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workbookProtection workbookPassword="CA25" lockStructure="1"/>
  <bookViews>
    <workbookView xWindow="2700" yWindow="60" windowWidth="15570" windowHeight="9210"/>
  </bookViews>
  <sheets>
    <sheet name="MPI AFAAR Template_01.01.2015" sheetId="1" r:id="rId1"/>
    <sheet name="ListInfoSheet" sheetId="2" state="hidden" r:id="rId2"/>
  </sheets>
  <definedNames>
    <definedName name="Allegations">ListInfoSheet!$F$3:$F$26</definedName>
    <definedName name="Allegations.2">ListInfoSheet!$G$3:$G$26</definedName>
    <definedName name="Allgtns2">ListInfoSheet!$G$3:$G$27</definedName>
    <definedName name="CalYrQtr">ListInfoSheet!$B$3:$B$13</definedName>
    <definedName name="CODE">ListInfoSheet!$C$3:$C$73</definedName>
    <definedName name="CodeDesc">ListInfoSheet!$C$3:$C$73</definedName>
    <definedName name="Codes">ListInfoSheet!$D$3:$D$73</definedName>
    <definedName name="CorrActns">ListInfoSheet!$L$3:$L$11</definedName>
    <definedName name="Date">ListInfoSheet!#REF!</definedName>
    <definedName name="DtctnTool">ListInfoSheet!$H$3:$H$15</definedName>
    <definedName name="EntityRvwd">ListInfoSheet!$E$3:$E$10</definedName>
    <definedName name="Max.">ListInfoSheet!#REF!</definedName>
    <definedName name="McaidSvcTyp">ListInfoSheet!$A$3:$A$4</definedName>
    <definedName name="Min.">ListInfoSheet!#REF!</definedName>
    <definedName name="Overpymt">ListInfoSheet!$I$3:$I$9</definedName>
    <definedName name="PrelimOvrpymt">ListInfoSheet!$I$3:$I$8</definedName>
    <definedName name="_xlnm.Print_Titles" localSheetId="0">'MPI AFAAR Template_01.01.2015'!$1:$2</definedName>
    <definedName name="Referredto">ListInfoSheet!$K$3:$K$7</definedName>
    <definedName name="Reported">ListInfoSheet!$K$3:$K$8</definedName>
    <definedName name="Reportedto">ListInfoSheet!$K$3:$K$7</definedName>
    <definedName name="Status">ListInfoSheet!$J$3:$J$7</definedName>
    <definedName name="Title">ListInfoSheet!#REF!</definedName>
  </definedNames>
  <calcPr calcId="145621"/>
</workbook>
</file>

<file path=xl/calcChain.xml><?xml version="1.0" encoding="utf-8"?>
<calcChain xmlns="http://schemas.openxmlformats.org/spreadsheetml/2006/main">
  <c r="D2" i="2" l="1"/>
  <c r="D3" i="2"/>
  <c r="D4" i="2"/>
  <c r="D5" i="2"/>
  <c r="D6" i="2"/>
  <c r="D7" i="2"/>
  <c r="D8" i="2"/>
  <c r="D9" i="2"/>
  <c r="D10" i="2"/>
  <c r="D13" i="2"/>
  <c r="D14" i="2"/>
  <c r="D15" i="2"/>
  <c r="D16" i="2"/>
  <c r="D17" i="2"/>
  <c r="D18" i="2"/>
  <c r="D20" i="2"/>
  <c r="D21" i="2"/>
  <c r="D22" i="2"/>
  <c r="D23" i="2"/>
  <c r="D24" i="2"/>
  <c r="D26" i="2"/>
  <c r="D27" i="2"/>
  <c r="D28" i="2"/>
  <c r="D29" i="2"/>
  <c r="D30" i="2"/>
  <c r="D31" i="2"/>
  <c r="D32" i="2"/>
  <c r="D33" i="2"/>
  <c r="D34" i="2"/>
  <c r="D35" i="2"/>
  <c r="D36" i="2"/>
  <c r="D37" i="2"/>
  <c r="D38" i="2"/>
  <c r="D39" i="2"/>
  <c r="D40" i="2"/>
  <c r="D41" i="2"/>
  <c r="D42" i="2"/>
  <c r="D43" i="2"/>
  <c r="D44" i="2"/>
  <c r="D45" i="2"/>
  <c r="D46" i="2"/>
  <c r="D47" i="2"/>
  <c r="D48" i="2"/>
  <c r="D49" i="2"/>
  <c r="D50" i="2"/>
  <c r="D53" i="2"/>
  <c r="D54" i="2"/>
  <c r="D55" i="2"/>
  <c r="D56" i="2"/>
  <c r="D57" i="2"/>
  <c r="D58" i="2"/>
  <c r="D60" i="2"/>
  <c r="D61" i="2"/>
  <c r="D62" i="2"/>
  <c r="D63" i="2"/>
  <c r="D65" i="2"/>
  <c r="D66" i="2"/>
  <c r="D67" i="2"/>
  <c r="D68" i="2"/>
  <c r="D69" i="2"/>
  <c r="D70" i="2"/>
  <c r="D71" i="2"/>
  <c r="D72" i="2"/>
  <c r="D73" i="2"/>
</calcChain>
</file>

<file path=xl/sharedStrings.xml><?xml version="1.0" encoding="utf-8"?>
<sst xmlns="http://schemas.openxmlformats.org/spreadsheetml/2006/main" count="212" uniqueCount="191">
  <si>
    <t>EntityUndrRvw</t>
  </si>
  <si>
    <t>Reform</t>
  </si>
  <si>
    <t>Non-Reform</t>
  </si>
  <si>
    <t>Calendar Year/Qtr</t>
  </si>
  <si>
    <t>Corrective Action</t>
  </si>
  <si>
    <t>Mcaid SvcTyp</t>
  </si>
  <si>
    <t>Detection Tool</t>
  </si>
  <si>
    <t>Preliminary Overpayment</t>
  </si>
  <si>
    <t>Status Outcome</t>
  </si>
  <si>
    <t>i. Provider - Failing to render medically necessary services</t>
  </si>
  <si>
    <t>l. Provider - Underutilization</t>
  </si>
  <si>
    <t>m. Provider - Disenrollment Issues</t>
  </si>
  <si>
    <t>n. Provider - Marketing Violations</t>
  </si>
  <si>
    <t>r. Kickbacks</t>
  </si>
  <si>
    <t>t. Provider - Other, not operating within Medicaid guidelines</t>
  </si>
  <si>
    <t>u. Enrollee - Inappropriate use of Medicaid ID</t>
  </si>
  <si>
    <t>v. Enrollee - Forgery of prescriptions</t>
  </si>
  <si>
    <t>a. Referral/Complaint</t>
  </si>
  <si>
    <t>b. Hotline</t>
  </si>
  <si>
    <t>c. Data Analysis</t>
  </si>
  <si>
    <t>d. Provider Profiling</t>
  </si>
  <si>
    <t>e. Provider Credentialing</t>
  </si>
  <si>
    <t>f. Post-Processing Review</t>
  </si>
  <si>
    <t>g. Claims Edit</t>
  </si>
  <si>
    <t>g. Not Applicable (N/A)</t>
  </si>
  <si>
    <t>b. Education</t>
  </si>
  <si>
    <t>e. Termination - Involuntary</t>
  </si>
  <si>
    <t>h. Recoupment of payments</t>
  </si>
  <si>
    <t>d. Closed</t>
  </si>
  <si>
    <t>Reported to</t>
  </si>
  <si>
    <t>CODE</t>
  </si>
  <si>
    <t>04 - STATE MENTAL HOSPITAL</t>
  </si>
  <si>
    <t>05 - COMMUNITY BEHAVORIAL HEALTH SERVICES</t>
  </si>
  <si>
    <t>06 - AMBULATORY SURGERY CENTER</t>
  </si>
  <si>
    <t>07 - SPECIALIZED MENTAL HEALTH PRACTITIONER</t>
  </si>
  <si>
    <t>08 - SCHOOL DISTRICT</t>
  </si>
  <si>
    <t>11 - STATE ICF/DD FACILITY</t>
  </si>
  <si>
    <t>12 - PRIVATE ICF/DD FACILITY</t>
  </si>
  <si>
    <t>13 - SWING BED FACILITY</t>
  </si>
  <si>
    <t>14 - ASSISTIVE CARE SERVICES</t>
  </si>
  <si>
    <t>15 - HOSPICE</t>
  </si>
  <si>
    <t>16 - STATE INPATIENT PSYCHIATRIC PROGRAM</t>
  </si>
  <si>
    <t>20 - PHARMACY</t>
  </si>
  <si>
    <t>23 - MEDICAL FOSTER CARE/ PERSONAL CARE PROVIDER</t>
  </si>
  <si>
    <t>24 - PRESCRIBED MEDICAL REHAB SERVICES (PPEC)</t>
  </si>
  <si>
    <t>25 - PHYSICIAN (M.D.)</t>
  </si>
  <si>
    <t>26 - PHYSICIAN (D.O.)</t>
  </si>
  <si>
    <t>27 - PODIATRIST</t>
  </si>
  <si>
    <t>28 - CHIROPRACTOR</t>
  </si>
  <si>
    <t>29 - PHYSICIAN ASSISTANT</t>
  </si>
  <si>
    <t>30 - NURSE PRACTITIONER (ARNP)</t>
  </si>
  <si>
    <t>31 - REGISTERED NURSE/REGISTERED NURSE FIRST ASSISTANT</t>
  </si>
  <si>
    <t>32 - SOCIAL WORKER/CASE MANAGER</t>
  </si>
  <si>
    <t>33 - APPROVAL AGENCY</t>
  </si>
  <si>
    <t>34 - LICENSED MIDWIFE</t>
  </si>
  <si>
    <t>35 - DENTIST</t>
  </si>
  <si>
    <t>36 - MEDICAL ASSISTANT</t>
  </si>
  <si>
    <t>41 - NON-EMERGENCY TRANSPORT</t>
  </si>
  <si>
    <t>42 - AIR AMBULANCE</t>
  </si>
  <si>
    <t>43 - TAXICAB COMPANY</t>
  </si>
  <si>
    <t>44 - GOVERNMENT/MUNICIPAL TRANSPORT</t>
  </si>
  <si>
    <t>45 - PRIVATE TRANSPORTATION</t>
  </si>
  <si>
    <t>46 - NON-PROFIT TRANSPORTATION</t>
  </si>
  <si>
    <t>47 - MULTI-LOAD PRIVATE TRANSPORT</t>
  </si>
  <si>
    <t>50 - INDEPENDENT LABORATORY</t>
  </si>
  <si>
    <t>51 - PORTABLE X-RAY COMPANY</t>
  </si>
  <si>
    <t>60 - AUDIOLOGIST</t>
  </si>
  <si>
    <t>61 - HEARING AID SPECIALIST</t>
  </si>
  <si>
    <t>62 - OPTOMETRIST</t>
  </si>
  <si>
    <t>63 - OPTICIAN</t>
  </si>
  <si>
    <t>65 - HOME HEALTH AGENCY</t>
  </si>
  <si>
    <t>66 - RURAL HEALTH CLINIC</t>
  </si>
  <si>
    <t>67 - HOME &amp; COMMUNITY-BASED SERVICES WAIVER</t>
  </si>
  <si>
    <t>68 - FEDERALLY QUALIFIED HEALTH CENTER</t>
  </si>
  <si>
    <t>69 - BIRTH CENTER</t>
  </si>
  <si>
    <t>70 - HMO</t>
  </si>
  <si>
    <t>71 - PSN - CAPITATED</t>
  </si>
  <si>
    <t>72 - PREPAID MENTAL HEALTH SERVICES</t>
  </si>
  <si>
    <t>73 - PREPAID DENTAL</t>
  </si>
  <si>
    <t>74 - NURSING HOME DIVERSION - CNHDP</t>
  </si>
  <si>
    <t>75 - VOCATIONAL REHABILITATION AGENCY</t>
  </si>
  <si>
    <t>76 - DEVELOPMENTAL DISABILITY AGENCY</t>
  </si>
  <si>
    <t>77 - COUNTY HEALTH DEPARTMENT</t>
  </si>
  <si>
    <t>78 - CHILDREN'S MEDICAL SERVICES</t>
  </si>
  <si>
    <t>79 - BUREAU OF BLIND SERVICES</t>
  </si>
  <si>
    <t>80 - AGING &amp; ADULT SERVICES</t>
  </si>
  <si>
    <t>81 - PROFESSIONAL EARLY INTERVENTION SERVICES</t>
  </si>
  <si>
    <t>82 - PARAPROFESSIONAL EARLY INTERVENTION SERVICES</t>
  </si>
  <si>
    <t>83 - THERAPIST (PT, OT, ST, RT)</t>
  </si>
  <si>
    <t>86 - NON-PROVIDER MAIL LIST ONLY</t>
  </si>
  <si>
    <t>87 - FLORIDA SENIOR CARE</t>
  </si>
  <si>
    <t>89 - DIALYSIS CENTER</t>
  </si>
  <si>
    <t>90 - DURABLE MED EQUIPT/ MEDICAL SUPPLIES</t>
  </si>
  <si>
    <t>91 - CASE MANAGEMENT AGENCY</t>
  </si>
  <si>
    <t>96 - OBSOLETE PROVIDER TYPE</t>
  </si>
  <si>
    <t>97 - MANAGED CARE TREATING PROVIDER - NON-MEDICAID</t>
  </si>
  <si>
    <t>98 - LIEN HOLDER</t>
  </si>
  <si>
    <t>99 - BILLING AGENT</t>
  </si>
  <si>
    <t>10 - SKILLED NURSING FACILITY</t>
  </si>
  <si>
    <t>09 - SKILLED NURSING UNIT HOSPITAL BASED</t>
  </si>
  <si>
    <t>40 - AMBULANCE</t>
  </si>
  <si>
    <t>w. Enrollee - Eligibility Issues</t>
  </si>
  <si>
    <t xml:space="preserve">c. Provider - No Medicaid Identifier </t>
  </si>
  <si>
    <t>b. Provider - Medicaid Registered Treating Provider Number</t>
  </si>
  <si>
    <t>d. Out-of-Network Provider</t>
  </si>
  <si>
    <t>e. Enrollee</t>
  </si>
  <si>
    <t>f. Health Plan</t>
  </si>
  <si>
    <t>g. Subcontractor</t>
  </si>
  <si>
    <t>b. $15,001 - $25,000</t>
  </si>
  <si>
    <t>c. $25,001 - $50,000</t>
  </si>
  <si>
    <t>d. $50,001 - $100,000</t>
  </si>
  <si>
    <t>e. $100,001 - $250,000</t>
  </si>
  <si>
    <t>f. ≥ $250,001</t>
  </si>
  <si>
    <t>Primry Allegations</t>
  </si>
  <si>
    <t>Secndry Allegations</t>
  </si>
  <si>
    <t>01 - General Hospital</t>
  </si>
  <si>
    <t xml:space="preserve">a. Provider - Medicaid Enrolled </t>
  </si>
  <si>
    <t>a. Provider - Billing for services not rendered.</t>
  </si>
  <si>
    <t>b. Provider - Overcharging for services that are provided.</t>
  </si>
  <si>
    <t>c. Provider - Billing for services that are medically unnecessary.</t>
  </si>
  <si>
    <t>d. Provider - Billing excessive services.</t>
  </si>
  <si>
    <t>e. Provider - Pattern of unbundling services.</t>
  </si>
  <si>
    <t>f. Provider - Pattern of overstated reports (upcoding).</t>
  </si>
  <si>
    <t>g. Provider - Pattern of falsified encounter or service reports.</t>
  </si>
  <si>
    <t>h. Provider - Misrepresenting medical information to justify referral.</t>
  </si>
  <si>
    <t>j. Provider - Charging enrollees for covered services.</t>
  </si>
  <si>
    <t>k. Provider - Prior Authorization -- Provider billing for non-covered/unauthorized services.</t>
  </si>
  <si>
    <t>o. Provider - Altering, falsifying, or destroying clinical record documentation.</t>
  </si>
  <si>
    <t>p. Provider - False statements related to credentials.</t>
  </si>
  <si>
    <t>q. Provider - Federally excluded provider.</t>
  </si>
  <si>
    <t>s. Provider/Enrollee - Medicare/Medicaid dual enrollment.</t>
  </si>
  <si>
    <t>u. Enrollee - Inappropriate use of Medicaid ID#.</t>
  </si>
  <si>
    <t>v. Enrollee - Forgery of prescriptions.</t>
  </si>
  <si>
    <t>i. Provider - Failing to render medically necessary services.</t>
  </si>
  <si>
    <t>y. Not Applicable (N/A)</t>
  </si>
  <si>
    <r>
      <t xml:space="preserve">a. </t>
    </r>
    <r>
      <rPr>
        <sz val="11"/>
        <rFont val="Calibri"/>
        <family val="2"/>
      </rPr>
      <t>≤ $15,000</t>
    </r>
  </si>
  <si>
    <t>f. Termination - Voluntary (Provider left network.)</t>
  </si>
  <si>
    <t>a. No current action taken.</t>
  </si>
  <si>
    <t>c. Pre-Payment Review</t>
  </si>
  <si>
    <t>d. Post-Payment Review</t>
  </si>
  <si>
    <t>a. Investigation in progress.</t>
  </si>
  <si>
    <t>b. Amount of overpayment recovered.</t>
  </si>
  <si>
    <t>c. Allegation unsubstantiated.</t>
  </si>
  <si>
    <t>h. Internal Audit</t>
  </si>
  <si>
    <t>i. External Audit</t>
  </si>
  <si>
    <t>j. Internal Controls</t>
  </si>
  <si>
    <t>k. Notified by Police</t>
  </si>
  <si>
    <t>l. By Accident</t>
  </si>
  <si>
    <t>x. Other - Describe other allegation(s) not listed in narrative field, #12x.</t>
  </si>
  <si>
    <t>e. Other - Describe other status outcome not listed in narrative field, #17e.</t>
  </si>
  <si>
    <t>f. Did Not Report - Explain in narrative field #18e.</t>
  </si>
  <si>
    <t>g. Fines/Sanctions - Describe and include any dollar amounts in narrative field, #19i.</t>
  </si>
  <si>
    <t>i. Other - Describe additional corrective action(s) not listed in narrative field, #19i.</t>
  </si>
  <si>
    <t>e. Other - Name entity reported to not listed in narrative field, #18e.</t>
  </si>
  <si>
    <t>d. Federal Agency - Name in narrative field #18e.</t>
  </si>
  <si>
    <t>c. State Agency other than AHCA - Name in narrative field #18e.</t>
  </si>
  <si>
    <t>b. State Licensing Board - Name in narrative field #18e.</t>
  </si>
  <si>
    <t>a. Law Enforcement - Name in narrative field #18e.</t>
  </si>
  <si>
    <t>h. Other - Describe other employment/status not listed in narrative field, #7h.</t>
  </si>
  <si>
    <t>m. Other - Describe other detection tool(s) used that is not listed in narrative field, #14m.</t>
  </si>
  <si>
    <t>x. Other - Describe other allegation(s) not listed in narrative field, #13x.</t>
  </si>
  <si>
    <t>11 - State ICF/DD Facility</t>
  </si>
  <si>
    <t>12 - Private ICF/DD Facility</t>
  </si>
  <si>
    <t>24 - Prescribed Medical Rehab Services (PPEC)</t>
  </si>
  <si>
    <t>30 - Nurse Practitioner (ARNP)</t>
  </si>
  <si>
    <t>71 - PSN - Capitated</t>
  </si>
  <si>
    <t>78 - Children's Medical Services</t>
  </si>
  <si>
    <t>83 - Therapist (PT, OT, ST, RT)</t>
  </si>
  <si>
    <t>AHCA-
Contract Number</t>
  </si>
  <si>
    <t>State 
Fiscal Year</t>
  </si>
  <si>
    <t>Total Dollars Lost to 
Fraud and Abuse</t>
  </si>
  <si>
    <t>Total Dollars Lost to Fraud and Abuse That Were Recovered</t>
  </si>
  <si>
    <t>2012-2013</t>
  </si>
  <si>
    <t>2013-2014</t>
  </si>
  <si>
    <t>2014-2015</t>
  </si>
  <si>
    <t>2015-2016</t>
  </si>
  <si>
    <t>2016-2017</t>
  </si>
  <si>
    <t>2017-2018</t>
  </si>
  <si>
    <t>2018-2019</t>
  </si>
  <si>
    <t>2019-2020</t>
  </si>
  <si>
    <t>2020-2021</t>
  </si>
  <si>
    <t>2021-2022</t>
  </si>
  <si>
    <t>2022-2023</t>
  </si>
  <si>
    <t>Total Number of Referrals</t>
  </si>
  <si>
    <t>Narrative Field</t>
  </si>
  <si>
    <t>6a.</t>
  </si>
  <si>
    <t>Total Overpayments Identified</t>
  </si>
  <si>
    <t>Total Overpayments Recovered</t>
  </si>
  <si>
    <t>Managed Care Plan 
Identifier</t>
  </si>
  <si>
    <t>5a.</t>
  </si>
  <si>
    <t>Managed Care Plan Medicaid Base ID 
Provider Number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</si>
</sst>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000000000"/>
    <numFmt numFmtId="165" formatCode="&quot;$&quot;#,##0.00"/>
    <numFmt numFmtId="166" formatCode="#."/>
    <numFmt numFmtId="167" formatCode="0000000"/>
  </numFmts>
  <fonts count="22" x14ac:knownFonts="1">
    <font>
      <sz val="10"/>
      <name val="MS Sans Serif"/>
    </font>
    <font>
      <sz val="11"/>
      <color theme="1"/>
      <name val="Calibri"/>
      <family val="2"/>
      <scheme val="minor"/>
    </font>
    <font>
      <sz val="11"/>
      <color indexed="8"/>
      <name val="Calibri"/>
      <family val="2"/>
    </font>
    <font>
      <sz val="11"/>
      <color indexed="8"/>
      <name val="Calibri"/>
      <family val="2"/>
    </font>
    <font>
      <sz val="10"/>
      <color indexed="8"/>
      <name val="Arial"/>
      <family val="2"/>
    </font>
    <font>
      <b/>
      <sz val="10"/>
      <name val="MS Sans Serif"/>
      <family val="2"/>
    </font>
    <font>
      <sz val="10"/>
      <name val="MS Sans Serif"/>
      <family val="2"/>
    </font>
    <font>
      <sz val="11"/>
      <color indexed="8"/>
      <name val="Calibri"/>
      <family val="2"/>
    </font>
    <font>
      <sz val="11"/>
      <name val="Calibri"/>
      <family val="2"/>
    </font>
    <font>
      <sz val="10"/>
      <name val="MS Sans Serif"/>
      <family val="2"/>
    </font>
    <font>
      <b/>
      <sz val="10"/>
      <name val="Franklin Gothic Book"/>
      <family val="2"/>
    </font>
    <font>
      <sz val="10"/>
      <name val="Franklin Gothic Book"/>
      <family val="2"/>
    </font>
    <font>
      <sz val="9"/>
      <name val="Franklin Gothic Book"/>
      <family val="2"/>
    </font>
    <font>
      <sz val="11"/>
      <color theme="1"/>
      <name val="Calibri"/>
      <family val="2"/>
      <scheme val="minor"/>
    </font>
    <font>
      <u/>
      <sz val="10"/>
      <color theme="10"/>
      <name val="MS Sans Serif"/>
      <family val="2"/>
    </font>
    <font>
      <sz val="11"/>
      <name val="Calibri"/>
      <family val="2"/>
      <scheme val="minor"/>
    </font>
    <font>
      <sz val="10"/>
      <color theme="10"/>
      <name val="MS Sans Serif"/>
      <family val="2"/>
    </font>
    <font>
      <b/>
      <sz val="10"/>
      <color theme="1"/>
      <name val="Vrinda"/>
      <family val="2"/>
    </font>
    <font>
      <b/>
      <sz val="10"/>
      <name val="Arial"/>
      <family val="2"/>
    </font>
    <font>
      <b/>
      <sz val="10"/>
      <color rgb="FF000000"/>
      <name val="Arial"/>
      <family val="2"/>
    </font>
    <font>
      <sz val="9"/>
      <name val="Arial"/>
      <family val="2"/>
    </font>
    <font>
      <sz val="10"/>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indexed="0"/>
      </patternFill>
    </fill>
    <fill>
      <patternFill patternType="solid">
        <fgColor theme="0" tint="-4.9989318521683403E-2"/>
        <bgColor indexed="64"/>
      </patternFill>
    </fill>
  </fills>
  <borders count="21">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22"/>
      </left>
      <right style="thin">
        <color indexed="22"/>
      </right>
      <top/>
      <bottom/>
      <diagonal/>
    </border>
    <border>
      <left style="thin">
        <color rgb="FF000000"/>
      </left>
      <right style="thin">
        <color rgb="FF000000"/>
      </right>
      <top style="thin">
        <color rgb="FF000000"/>
      </top>
      <bottom/>
      <diagonal/>
    </border>
    <border>
      <left style="thin">
        <color rgb="FF000000"/>
      </left>
      <right style="thin">
        <color indexed="8"/>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thin">
        <color indexed="64"/>
      </bottom>
      <diagonal/>
    </border>
    <border>
      <left/>
      <right style="thin">
        <color indexed="64"/>
      </right>
      <top/>
      <bottom style="hair">
        <color indexed="64"/>
      </bottom>
      <diagonal/>
    </border>
  </borders>
  <cellStyleXfs count="10">
    <xf numFmtId="0" fontId="0" fillId="0" borderId="0"/>
    <xf numFmtId="43" fontId="9" fillId="0" borderId="0" applyFont="0" applyFill="0" applyBorder="0" applyAlignment="0" applyProtection="0"/>
    <xf numFmtId="44" fontId="9" fillId="0" borderId="0" applyFont="0" applyFill="0" applyBorder="0" applyAlignment="0" applyProtection="0"/>
    <xf numFmtId="0" fontId="14" fillId="0" borderId="0" applyNumberFormat="0" applyFill="0" applyBorder="0" applyAlignment="0" applyProtection="0">
      <alignment vertical="top"/>
      <protection locked="0"/>
    </xf>
    <xf numFmtId="0" fontId="13" fillId="0" borderId="0"/>
    <xf numFmtId="0" fontId="4" fillId="0" borderId="0"/>
    <xf numFmtId="0" fontId="6" fillId="0" borderId="0"/>
    <xf numFmtId="43" fontId="6" fillId="0" borderId="0" applyFont="0" applyFill="0" applyBorder="0" applyAlignment="0" applyProtection="0"/>
    <xf numFmtId="44" fontId="6" fillId="0" borderId="0" applyFont="0" applyFill="0" applyBorder="0" applyAlignment="0" applyProtection="0"/>
    <xf numFmtId="0" fontId="1" fillId="0" borderId="0"/>
  </cellStyleXfs>
  <cellXfs count="78">
    <xf numFmtId="0" fontId="0" fillId="0" borderId="0" xfId="0"/>
    <xf numFmtId="0" fontId="0" fillId="0" borderId="0" xfId="0" applyAlignment="1">
      <alignment vertical="top"/>
    </xf>
    <xf numFmtId="0" fontId="6" fillId="0" borderId="0" xfId="0" applyFont="1"/>
    <xf numFmtId="0" fontId="7" fillId="0" borderId="1" xfId="5" applyFont="1" applyFill="1" applyBorder="1" applyAlignment="1">
      <alignment wrapText="1"/>
    </xf>
    <xf numFmtId="0" fontId="7" fillId="0" borderId="1" xfId="5" applyFont="1" applyFill="1" applyBorder="1" applyAlignment="1">
      <alignment vertical="top" wrapText="1"/>
    </xf>
    <xf numFmtId="0" fontId="7" fillId="0" borderId="1" xfId="5" applyFont="1" applyFill="1" applyBorder="1" applyAlignment="1">
      <alignment horizontal="left" wrapText="1"/>
    </xf>
    <xf numFmtId="0" fontId="15" fillId="0" borderId="0" xfId="0" applyFont="1"/>
    <xf numFmtId="0" fontId="0" fillId="0" borderId="0" xfId="0" applyAlignment="1">
      <alignment horizontal="center"/>
    </xf>
    <xf numFmtId="49" fontId="0" fillId="0" borderId="0" xfId="0" applyNumberFormat="1" applyAlignment="1">
      <alignment horizontal="center"/>
    </xf>
    <xf numFmtId="0" fontId="16" fillId="0" borderId="0" xfId="3" applyFont="1" applyFill="1" applyAlignment="1" applyProtection="1">
      <alignment wrapText="1"/>
    </xf>
    <xf numFmtId="0" fontId="5" fillId="0" borderId="0" xfId="0" applyFont="1" applyAlignment="1">
      <alignment horizontal="center"/>
    </xf>
    <xf numFmtId="0" fontId="5" fillId="0" borderId="0" xfId="0" applyFont="1" applyAlignment="1">
      <alignment horizontal="center" vertical="top"/>
    </xf>
    <xf numFmtId="0" fontId="6" fillId="2" borderId="2" xfId="0" applyFont="1" applyFill="1" applyBorder="1" applyAlignment="1">
      <alignment horizontal="center" vertical="center"/>
    </xf>
    <xf numFmtId="0" fontId="7" fillId="3" borderId="3" xfId="5" applyFont="1" applyFill="1" applyBorder="1" applyAlignment="1">
      <alignment horizontal="center" vertical="center"/>
    </xf>
    <xf numFmtId="0" fontId="7" fillId="3" borderId="4" xfId="5" applyFont="1" applyFill="1" applyBorder="1" applyAlignment="1">
      <alignment horizontal="center" vertical="center"/>
    </xf>
    <xf numFmtId="0" fontId="7" fillId="3" borderId="4" xfId="5" applyFont="1" applyFill="1" applyBorder="1" applyAlignment="1">
      <alignment horizontal="center" vertical="center" wrapText="1"/>
    </xf>
    <xf numFmtId="0" fontId="6" fillId="0" borderId="0" xfId="0" applyFont="1" applyAlignment="1">
      <alignment horizontal="center" vertical="center"/>
    </xf>
    <xf numFmtId="0" fontId="7" fillId="0" borderId="6" xfId="5" applyFont="1" applyFill="1" applyBorder="1" applyAlignment="1">
      <alignment wrapText="1"/>
    </xf>
    <xf numFmtId="0" fontId="6" fillId="2" borderId="11" xfId="0" applyFont="1" applyFill="1" applyBorder="1" applyAlignment="1">
      <alignment horizontal="center" vertical="center" wrapText="1"/>
    </xf>
    <xf numFmtId="49" fontId="6" fillId="0" borderId="0" xfId="0" applyNumberFormat="1" applyFont="1" applyBorder="1" applyAlignment="1">
      <alignment horizontal="center" wrapText="1"/>
    </xf>
    <xf numFmtId="0" fontId="6" fillId="0" borderId="0" xfId="0" applyFont="1" applyBorder="1" applyAlignment="1">
      <alignment horizontal="center" wrapText="1"/>
    </xf>
    <xf numFmtId="49" fontId="6" fillId="0" borderId="7" xfId="1" applyNumberFormat="1" applyFont="1" applyBorder="1" applyAlignment="1">
      <alignment horizontal="center" wrapText="1"/>
    </xf>
    <xf numFmtId="0" fontId="10" fillId="0" borderId="0" xfId="0" applyFont="1" applyFill="1" applyAlignment="1">
      <alignment horizontal="center" vertical="center"/>
    </xf>
    <xf numFmtId="0" fontId="12" fillId="0" borderId="0" xfId="0" applyFont="1" applyAlignment="1" applyProtection="1">
      <alignment vertical="center"/>
      <protection locked="0"/>
    </xf>
    <xf numFmtId="0" fontId="12" fillId="0" borderId="0" xfId="0" applyFont="1" applyAlignment="1">
      <alignment vertical="center"/>
    </xf>
    <xf numFmtId="0" fontId="5" fillId="0" borderId="0" xfId="0" applyNumberFormat="1" applyFont="1" applyFill="1" applyAlignment="1">
      <alignment horizontal="center"/>
    </xf>
    <xf numFmtId="0" fontId="6" fillId="0" borderId="0" xfId="0" applyFont="1" applyFill="1" applyBorder="1" applyAlignment="1">
      <alignment horizontal="center" vertical="center" wrapText="1"/>
    </xf>
    <xf numFmtId="49" fontId="0" fillId="0" borderId="0" xfId="0" applyNumberFormat="1" applyFill="1" applyAlignment="1">
      <alignment horizontal="center"/>
    </xf>
    <xf numFmtId="0" fontId="3" fillId="0" borderId="6" xfId="5" applyFont="1" applyFill="1" applyBorder="1" applyAlignment="1">
      <alignment wrapText="1"/>
    </xf>
    <xf numFmtId="0" fontId="3" fillId="0" borderId="1" xfId="5" applyFont="1" applyFill="1" applyBorder="1" applyAlignment="1">
      <alignment vertical="top" wrapText="1"/>
    </xf>
    <xf numFmtId="0" fontId="6" fillId="0" borderId="0" xfId="0" applyFont="1" applyAlignment="1">
      <alignment vertical="top"/>
    </xf>
    <xf numFmtId="0" fontId="3" fillId="0" borderId="1" xfId="5" applyFont="1" applyFill="1" applyBorder="1" applyAlignment="1">
      <alignment wrapText="1"/>
    </xf>
    <xf numFmtId="0" fontId="6" fillId="0" borderId="12" xfId="0" applyFont="1" applyFill="1" applyBorder="1" applyAlignment="1">
      <alignment horizontal="center" vertical="center" wrapText="1"/>
    </xf>
    <xf numFmtId="0" fontId="2" fillId="0" borderId="1" xfId="5" applyFont="1" applyFill="1" applyBorder="1" applyAlignment="1">
      <alignment horizontal="left" wrapText="1"/>
    </xf>
    <xf numFmtId="0" fontId="2" fillId="0" borderId="1" xfId="5" applyFont="1" applyFill="1" applyBorder="1" applyAlignment="1">
      <alignment vertical="top" wrapText="1"/>
    </xf>
    <xf numFmtId="0" fontId="2" fillId="0" borderId="1" xfId="5" applyFont="1" applyFill="1" applyBorder="1" applyAlignment="1">
      <alignment wrapText="1"/>
    </xf>
    <xf numFmtId="0" fontId="2" fillId="0" borderId="10" xfId="5" applyFont="1" applyFill="1" applyBorder="1" applyAlignment="1">
      <alignment wrapText="1"/>
    </xf>
    <xf numFmtId="0" fontId="2" fillId="0" borderId="6" xfId="5" applyFont="1" applyFill="1" applyBorder="1" applyAlignment="1">
      <alignment wrapText="1"/>
    </xf>
    <xf numFmtId="0" fontId="12" fillId="0" borderId="9" xfId="0" applyFont="1" applyBorder="1" applyAlignment="1">
      <alignment vertical="center" wrapText="1"/>
    </xf>
    <xf numFmtId="0" fontId="11" fillId="0" borderId="0" xfId="0" applyFont="1" applyFill="1" applyBorder="1" applyAlignment="1">
      <alignment vertical="center" wrapText="1"/>
    </xf>
    <xf numFmtId="0" fontId="12" fillId="0" borderId="8" xfId="0" applyFont="1" applyBorder="1" applyAlignment="1">
      <alignment horizontal="center" vertical="center" wrapText="1"/>
    </xf>
    <xf numFmtId="0" fontId="12" fillId="0" borderId="8" xfId="0" applyFont="1" applyBorder="1" applyAlignment="1">
      <alignment vertical="center" wrapText="1"/>
    </xf>
    <xf numFmtId="165" fontId="12" fillId="0" borderId="8" xfId="2" applyNumberFormat="1" applyFont="1" applyBorder="1" applyAlignment="1">
      <alignment horizontal="center" vertical="center" wrapText="1"/>
    </xf>
    <xf numFmtId="164" fontId="12" fillId="0" borderId="8" xfId="0" applyNumberFormat="1" applyFont="1" applyBorder="1" applyAlignment="1">
      <alignment horizontal="center" vertical="center" wrapText="1"/>
    </xf>
    <xf numFmtId="0" fontId="2" fillId="0" borderId="5" xfId="5" applyFont="1" applyFill="1" applyBorder="1" applyAlignment="1">
      <alignment wrapText="1"/>
    </xf>
    <xf numFmtId="165" fontId="12" fillId="0" borderId="8" xfId="0" applyNumberFormat="1" applyFont="1" applyBorder="1" applyAlignment="1">
      <alignment horizontal="center" vertical="center" wrapText="1"/>
    </xf>
    <xf numFmtId="0" fontId="12" fillId="0" borderId="15" xfId="0" applyFont="1" applyBorder="1" applyAlignment="1" applyProtection="1">
      <alignment vertical="center" wrapText="1"/>
      <protection locked="0"/>
    </xf>
    <xf numFmtId="0" fontId="12" fillId="0" borderId="16" xfId="0" applyFont="1" applyBorder="1" applyAlignment="1" applyProtection="1">
      <alignment horizontal="center" vertical="center" wrapText="1"/>
      <protection locked="0"/>
    </xf>
    <xf numFmtId="165" fontId="12" fillId="0" borderId="16" xfId="0" applyNumberFormat="1" applyFont="1" applyBorder="1" applyAlignment="1" applyProtection="1">
      <alignment horizontal="center" vertical="center" wrapText="1"/>
      <protection locked="0"/>
    </xf>
    <xf numFmtId="165" fontId="12" fillId="0" borderId="15" xfId="1" applyNumberFormat="1" applyFont="1" applyBorder="1" applyAlignment="1" applyProtection="1">
      <alignment horizontal="center" vertical="center" wrapText="1"/>
      <protection locked="0"/>
    </xf>
    <xf numFmtId="165" fontId="12" fillId="0" borderId="16" xfId="2" applyNumberFormat="1" applyFont="1" applyBorder="1" applyAlignment="1" applyProtection="1">
      <alignment horizontal="center" vertical="center" wrapText="1"/>
      <protection locked="0"/>
    </xf>
    <xf numFmtId="165" fontId="12" fillId="0" borderId="16" xfId="1" applyNumberFormat="1" applyFont="1" applyBorder="1" applyAlignment="1" applyProtection="1">
      <alignment horizontal="center" vertical="center" wrapText="1"/>
      <protection locked="0"/>
    </xf>
    <xf numFmtId="165" fontId="12" fillId="0" borderId="15" xfId="2" applyNumberFormat="1" applyFont="1" applyBorder="1" applyAlignment="1" applyProtection="1">
      <alignment horizontal="center" vertical="center" wrapText="1"/>
      <protection locked="0"/>
    </xf>
    <xf numFmtId="1" fontId="12" fillId="0" borderId="16" xfId="1" applyNumberFormat="1" applyFont="1" applyBorder="1" applyAlignment="1" applyProtection="1">
      <alignment horizontal="center" vertical="center" wrapText="1"/>
      <protection locked="0"/>
    </xf>
    <xf numFmtId="1" fontId="12" fillId="0" borderId="16" xfId="2" applyNumberFormat="1" applyFont="1" applyBorder="1" applyAlignment="1" applyProtection="1">
      <alignment horizontal="center" vertical="center" wrapText="1"/>
      <protection locked="0"/>
    </xf>
    <xf numFmtId="1" fontId="12" fillId="0" borderId="8" xfId="2" applyNumberFormat="1" applyFont="1" applyBorder="1" applyAlignment="1">
      <alignment horizontal="center" vertical="center" wrapText="1"/>
    </xf>
    <xf numFmtId="0" fontId="12" fillId="0" borderId="15" xfId="0" applyFont="1" applyBorder="1" applyAlignment="1" applyProtection="1">
      <alignment horizontal="center" vertical="center" wrapText="1"/>
      <protection locked="0"/>
    </xf>
    <xf numFmtId="167" fontId="17" fillId="0" borderId="20" xfId="0" applyNumberFormat="1" applyFont="1" applyFill="1" applyBorder="1" applyAlignment="1" applyProtection="1">
      <alignment horizontal="center" vertical="top" wrapText="1"/>
      <protection locked="0"/>
    </xf>
    <xf numFmtId="0" fontId="18" fillId="2" borderId="2" xfId="0" applyFont="1" applyFill="1" applyBorder="1" applyAlignment="1">
      <alignment horizontal="center" vertical="center" wrapText="1"/>
    </xf>
    <xf numFmtId="0" fontId="19" fillId="2" borderId="2" xfId="0" applyFont="1" applyFill="1" applyBorder="1" applyAlignment="1" applyProtection="1">
      <alignment horizontal="center" vertical="center" wrapText="1"/>
    </xf>
    <xf numFmtId="0" fontId="19" fillId="2" borderId="19" xfId="6" applyFont="1" applyFill="1" applyBorder="1" applyAlignment="1" applyProtection="1">
      <alignment horizontal="center" vertical="center" wrapText="1"/>
    </xf>
    <xf numFmtId="164" fontId="19" fillId="2" borderId="2" xfId="6" applyNumberFormat="1" applyFont="1" applyFill="1" applyBorder="1" applyAlignment="1" applyProtection="1">
      <alignment horizontal="center" vertical="center" wrapText="1"/>
    </xf>
    <xf numFmtId="165" fontId="19" fillId="2" borderId="2" xfId="2" applyNumberFormat="1" applyFont="1" applyFill="1" applyBorder="1" applyAlignment="1" applyProtection="1">
      <alignment horizontal="center" vertical="center" wrapText="1"/>
    </xf>
    <xf numFmtId="1" fontId="19" fillId="2" borderId="2" xfId="2" applyNumberFormat="1" applyFont="1" applyFill="1" applyBorder="1" applyAlignment="1" applyProtection="1">
      <alignment horizontal="center" vertical="center" wrapText="1"/>
    </xf>
    <xf numFmtId="166" fontId="18" fillId="4" borderId="14" xfId="0" applyNumberFormat="1" applyFont="1" applyFill="1" applyBorder="1" applyAlignment="1">
      <alignment horizontal="center" vertical="center" wrapText="1"/>
    </xf>
    <xf numFmtId="166" fontId="18" fillId="4" borderId="13" xfId="0" applyNumberFormat="1" applyFont="1" applyFill="1" applyBorder="1" applyAlignment="1">
      <alignment horizontal="center" vertical="center" wrapText="1"/>
    </xf>
    <xf numFmtId="166" fontId="18" fillId="4" borderId="13" xfId="2" applyNumberFormat="1" applyFont="1" applyFill="1" applyBorder="1" applyAlignment="1">
      <alignment horizontal="center" vertical="center" wrapText="1"/>
    </xf>
    <xf numFmtId="166" fontId="18" fillId="4" borderId="2" xfId="2" applyNumberFormat="1" applyFont="1" applyFill="1" applyBorder="1" applyAlignment="1">
      <alignment horizontal="center" vertical="center" wrapText="1"/>
    </xf>
    <xf numFmtId="0" fontId="20" fillId="0" borderId="17" xfId="0" applyFont="1" applyBorder="1" applyAlignment="1" applyProtection="1">
      <alignment vertical="center" wrapText="1"/>
      <protection locked="0"/>
    </xf>
    <xf numFmtId="0" fontId="20" fillId="0" borderId="18" xfId="0" applyFont="1" applyBorder="1" applyAlignment="1" applyProtection="1">
      <alignment horizontal="center" vertical="center" wrapText="1"/>
      <protection locked="0"/>
    </xf>
    <xf numFmtId="0" fontId="20" fillId="0" borderId="17" xfId="0" applyFont="1" applyBorder="1" applyAlignment="1" applyProtection="1">
      <alignment horizontal="center" vertical="center" wrapText="1"/>
      <protection locked="0"/>
    </xf>
    <xf numFmtId="167" fontId="21" fillId="0" borderId="17" xfId="0" applyNumberFormat="1" applyFont="1" applyFill="1" applyBorder="1" applyAlignment="1" applyProtection="1">
      <alignment horizontal="center" vertical="top" wrapText="1"/>
      <protection locked="0"/>
    </xf>
    <xf numFmtId="165" fontId="20" fillId="0" borderId="18" xfId="0" applyNumberFormat="1" applyFont="1" applyBorder="1" applyAlignment="1" applyProtection="1">
      <alignment horizontal="center" vertical="center" wrapText="1"/>
      <protection locked="0"/>
    </xf>
    <xf numFmtId="165" fontId="20" fillId="0" borderId="18" xfId="1" applyNumberFormat="1" applyFont="1" applyBorder="1" applyAlignment="1" applyProtection="1">
      <alignment horizontal="center" vertical="center" wrapText="1"/>
      <protection locked="0"/>
    </xf>
    <xf numFmtId="165" fontId="20" fillId="0" borderId="18" xfId="2" applyNumberFormat="1" applyFont="1" applyBorder="1" applyAlignment="1" applyProtection="1">
      <alignment horizontal="center" vertical="center" wrapText="1"/>
      <protection locked="0"/>
    </xf>
    <xf numFmtId="1" fontId="20" fillId="0" borderId="18" xfId="1" applyNumberFormat="1"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9" xfId="0" applyFont="1" applyBorder="1" applyAlignment="1" applyProtection="1">
      <alignment horizontal="center" vertical="center" wrapText="1"/>
      <protection locked="0"/>
    </xf>
  </cellXfs>
  <cellStyles count="10">
    <cellStyle name="Comma" xfId="1" builtinId="3"/>
    <cellStyle name="Comma 2" xfId="7"/>
    <cellStyle name="Currency" xfId="2" builtinId="4"/>
    <cellStyle name="Currency 2" xfId="8"/>
    <cellStyle name="Hyperlink" xfId="3" builtinId="8"/>
    <cellStyle name="Normal" xfId="0" builtinId="0"/>
    <cellStyle name="Normal 2" xfId="4"/>
    <cellStyle name="Normal 2 2" xfId="9"/>
    <cellStyle name="Normal 3" xfId="6"/>
    <cellStyle name="Normal_Sheet1"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J114"/>
  <sheetViews>
    <sheetView tabSelected="1" view="pageLayout" zoomScaleNormal="100" workbookViewId="0">
      <selection activeCell="A3" sqref="A3"/>
    </sheetView>
  </sheetViews>
  <sheetFormatPr defaultColWidth="9.140625" defaultRowHeight="12.75" x14ac:dyDescent="0.2"/>
  <cols>
    <col min="1" max="1" width="17.7109375" style="38" customWidth="1"/>
    <col min="2" max="2" width="14.28515625" style="40" customWidth="1"/>
    <col min="3" max="3" width="16.7109375" style="41" customWidth="1"/>
    <col min="4" max="4" width="24.28515625" style="43" customWidth="1"/>
    <col min="5" max="5" width="21.42578125" style="45" customWidth="1"/>
    <col min="6" max="6" width="21.42578125" style="42" customWidth="1"/>
    <col min="7" max="7" width="21.140625" style="42" customWidth="1"/>
    <col min="8" max="8" width="22.85546875" style="42" customWidth="1"/>
    <col min="9" max="9" width="17.5703125" style="55" customWidth="1"/>
    <col min="10" max="10" width="25" style="38" customWidth="1"/>
    <col min="11" max="16384" width="9.140625" style="24"/>
  </cols>
  <sheetData>
    <row r="1" spans="1:10" s="22" customFormat="1" ht="13.5" x14ac:dyDescent="0.2">
      <c r="A1" s="64">
        <v>1</v>
      </c>
      <c r="B1" s="65">
        <v>2</v>
      </c>
      <c r="C1" s="65">
        <v>3</v>
      </c>
      <c r="D1" s="65">
        <v>4</v>
      </c>
      <c r="E1" s="65">
        <v>5</v>
      </c>
      <c r="F1" s="66" t="s">
        <v>189</v>
      </c>
      <c r="G1" s="66">
        <v>6</v>
      </c>
      <c r="H1" s="66" t="s">
        <v>185</v>
      </c>
      <c r="I1" s="66">
        <v>7</v>
      </c>
      <c r="J1" s="67">
        <v>8</v>
      </c>
    </row>
    <row r="2" spans="1:10" s="39" customFormat="1" ht="38.25" x14ac:dyDescent="0.2">
      <c r="A2" s="58" t="s">
        <v>168</v>
      </c>
      <c r="B2" s="59" t="s">
        <v>169</v>
      </c>
      <c r="C2" s="60" t="s">
        <v>188</v>
      </c>
      <c r="D2" s="61" t="s">
        <v>190</v>
      </c>
      <c r="E2" s="62" t="s">
        <v>186</v>
      </c>
      <c r="F2" s="62" t="s">
        <v>187</v>
      </c>
      <c r="G2" s="62" t="s">
        <v>170</v>
      </c>
      <c r="H2" s="62" t="s">
        <v>171</v>
      </c>
      <c r="I2" s="63" t="s">
        <v>183</v>
      </c>
      <c r="J2" s="59" t="s">
        <v>184</v>
      </c>
    </row>
    <row r="3" spans="1:10" s="23" customFormat="1" ht="13.5" customHeight="1" x14ac:dyDescent="0.2">
      <c r="A3" s="68"/>
      <c r="B3" s="69"/>
      <c r="C3" s="70"/>
      <c r="D3" s="71"/>
      <c r="E3" s="72"/>
      <c r="F3" s="73"/>
      <c r="G3" s="74"/>
      <c r="H3" s="73"/>
      <c r="I3" s="75"/>
      <c r="J3" s="76"/>
    </row>
    <row r="4" spans="1:10" s="23" customFormat="1" ht="13.5" x14ac:dyDescent="0.2">
      <c r="A4" s="46"/>
      <c r="B4" s="47"/>
      <c r="C4" s="56"/>
      <c r="D4" s="57"/>
      <c r="E4" s="48"/>
      <c r="F4" s="49"/>
      <c r="G4" s="50"/>
      <c r="H4" s="51"/>
      <c r="I4" s="53"/>
      <c r="J4" s="77"/>
    </row>
    <row r="5" spans="1:10" s="23" customFormat="1" ht="13.5" x14ac:dyDescent="0.2">
      <c r="A5" s="46"/>
      <c r="B5" s="47"/>
      <c r="C5" s="56"/>
      <c r="D5" s="57"/>
      <c r="E5" s="48"/>
      <c r="F5" s="52"/>
      <c r="G5" s="50"/>
      <c r="H5" s="50"/>
      <c r="I5" s="54"/>
      <c r="J5" s="77"/>
    </row>
    <row r="6" spans="1:10" s="23" customFormat="1" ht="13.5" x14ac:dyDescent="0.2">
      <c r="A6" s="46"/>
      <c r="B6" s="47"/>
      <c r="C6" s="56"/>
      <c r="D6" s="57"/>
      <c r="E6" s="48"/>
      <c r="F6" s="50"/>
      <c r="G6" s="50"/>
      <c r="H6" s="50"/>
      <c r="I6" s="54"/>
      <c r="J6" s="77"/>
    </row>
    <row r="7" spans="1:10" s="23" customFormat="1" ht="13.5" x14ac:dyDescent="0.2">
      <c r="A7" s="46"/>
      <c r="B7" s="47"/>
      <c r="C7" s="56"/>
      <c r="D7" s="57"/>
      <c r="E7" s="48"/>
      <c r="F7" s="50"/>
      <c r="G7" s="50"/>
      <c r="H7" s="50"/>
      <c r="I7" s="54"/>
      <c r="J7" s="77"/>
    </row>
    <row r="8" spans="1:10" s="23" customFormat="1" ht="13.5" x14ac:dyDescent="0.2">
      <c r="A8" s="46"/>
      <c r="B8" s="47"/>
      <c r="C8" s="56"/>
      <c r="D8" s="57"/>
      <c r="E8" s="48"/>
      <c r="F8" s="50"/>
      <c r="G8" s="50"/>
      <c r="H8" s="50"/>
      <c r="I8" s="54"/>
      <c r="J8" s="77"/>
    </row>
    <row r="9" spans="1:10" s="23" customFormat="1" ht="13.5" x14ac:dyDescent="0.2">
      <c r="A9" s="46"/>
      <c r="B9" s="47"/>
      <c r="C9" s="56"/>
      <c r="D9" s="57"/>
      <c r="E9" s="48"/>
      <c r="F9" s="50"/>
      <c r="G9" s="50"/>
      <c r="H9" s="50"/>
      <c r="I9" s="54"/>
      <c r="J9" s="77"/>
    </row>
    <row r="10" spans="1:10" s="23" customFormat="1" ht="13.5" x14ac:dyDescent="0.2">
      <c r="A10" s="46"/>
      <c r="B10" s="47"/>
      <c r="C10" s="56"/>
      <c r="D10" s="57"/>
      <c r="E10" s="48"/>
      <c r="F10" s="50"/>
      <c r="G10" s="50"/>
      <c r="H10" s="50"/>
      <c r="I10" s="54"/>
      <c r="J10" s="77"/>
    </row>
    <row r="11" spans="1:10" s="23" customFormat="1" ht="13.5" x14ac:dyDescent="0.2">
      <c r="A11" s="46"/>
      <c r="B11" s="47"/>
      <c r="C11" s="56"/>
      <c r="D11" s="57"/>
      <c r="E11" s="48"/>
      <c r="F11" s="50"/>
      <c r="G11" s="50"/>
      <c r="H11" s="50"/>
      <c r="I11" s="54"/>
      <c r="J11" s="77"/>
    </row>
    <row r="12" spans="1:10" s="23" customFormat="1" ht="13.5" x14ac:dyDescent="0.2">
      <c r="A12" s="46"/>
      <c r="B12" s="47"/>
      <c r="C12" s="56"/>
      <c r="D12" s="57"/>
      <c r="E12" s="48"/>
      <c r="F12" s="50"/>
      <c r="G12" s="50"/>
      <c r="H12" s="50"/>
      <c r="I12" s="54"/>
      <c r="J12" s="77"/>
    </row>
    <row r="13" spans="1:10" s="23" customFormat="1" ht="13.5" x14ac:dyDescent="0.2">
      <c r="A13" s="46"/>
      <c r="B13" s="47"/>
      <c r="C13" s="56"/>
      <c r="D13" s="57"/>
      <c r="E13" s="48"/>
      <c r="F13" s="50"/>
      <c r="G13" s="50"/>
      <c r="H13" s="50"/>
      <c r="I13" s="54"/>
      <c r="J13" s="77"/>
    </row>
    <row r="14" spans="1:10" s="23" customFormat="1" ht="13.5" x14ac:dyDescent="0.2">
      <c r="A14" s="46"/>
      <c r="B14" s="47"/>
      <c r="C14" s="56"/>
      <c r="D14" s="57"/>
      <c r="E14" s="48"/>
      <c r="F14" s="50"/>
      <c r="G14" s="50"/>
      <c r="H14" s="50"/>
      <c r="I14" s="54"/>
      <c r="J14" s="77"/>
    </row>
    <row r="15" spans="1:10" s="23" customFormat="1" ht="13.5" x14ac:dyDescent="0.2">
      <c r="A15" s="46"/>
      <c r="B15" s="47"/>
      <c r="C15" s="56"/>
      <c r="D15" s="57"/>
      <c r="E15" s="48"/>
      <c r="F15" s="50"/>
      <c r="G15" s="50"/>
      <c r="H15" s="50"/>
      <c r="I15" s="54"/>
      <c r="J15" s="77"/>
    </row>
    <row r="16" spans="1:10" s="23" customFormat="1" ht="13.5" x14ac:dyDescent="0.2">
      <c r="A16" s="46"/>
      <c r="B16" s="47"/>
      <c r="C16" s="56"/>
      <c r="D16" s="57"/>
      <c r="E16" s="48"/>
      <c r="F16" s="50"/>
      <c r="G16" s="50"/>
      <c r="H16" s="50"/>
      <c r="I16" s="54"/>
      <c r="J16" s="77"/>
    </row>
    <row r="17" spans="1:10" s="23" customFormat="1" ht="13.5" x14ac:dyDescent="0.2">
      <c r="A17" s="46"/>
      <c r="B17" s="47"/>
      <c r="C17" s="56"/>
      <c r="D17" s="57"/>
      <c r="E17" s="48"/>
      <c r="F17" s="50"/>
      <c r="G17" s="50"/>
      <c r="H17" s="50"/>
      <c r="I17" s="54"/>
      <c r="J17" s="77"/>
    </row>
    <row r="18" spans="1:10" s="23" customFormat="1" ht="13.5" x14ac:dyDescent="0.2">
      <c r="A18" s="46"/>
      <c r="B18" s="47"/>
      <c r="C18" s="56"/>
      <c r="D18" s="57"/>
      <c r="E18" s="48"/>
      <c r="F18" s="50"/>
      <c r="G18" s="50"/>
      <c r="H18" s="50"/>
      <c r="I18" s="54"/>
      <c r="J18" s="77"/>
    </row>
    <row r="19" spans="1:10" s="23" customFormat="1" ht="13.5" x14ac:dyDescent="0.2">
      <c r="A19" s="46"/>
      <c r="B19" s="47"/>
      <c r="C19" s="56"/>
      <c r="D19" s="57"/>
      <c r="E19" s="48"/>
      <c r="F19" s="50"/>
      <c r="G19" s="50"/>
      <c r="H19" s="50"/>
      <c r="I19" s="54"/>
      <c r="J19" s="77"/>
    </row>
    <row r="20" spans="1:10" s="23" customFormat="1" ht="13.5" x14ac:dyDescent="0.2">
      <c r="A20" s="46"/>
      <c r="B20" s="47"/>
      <c r="C20" s="56"/>
      <c r="D20" s="57"/>
      <c r="E20" s="48"/>
      <c r="F20" s="50"/>
      <c r="G20" s="50"/>
      <c r="H20" s="50"/>
      <c r="I20" s="54"/>
      <c r="J20" s="77"/>
    </row>
    <row r="21" spans="1:10" s="23" customFormat="1" ht="13.5" x14ac:dyDescent="0.2">
      <c r="A21" s="46"/>
      <c r="B21" s="47"/>
      <c r="C21" s="56"/>
      <c r="D21" s="57"/>
      <c r="E21" s="48"/>
      <c r="F21" s="50"/>
      <c r="G21" s="50"/>
      <c r="H21" s="50"/>
      <c r="I21" s="54"/>
      <c r="J21" s="77"/>
    </row>
    <row r="22" spans="1:10" s="23" customFormat="1" ht="13.5" x14ac:dyDescent="0.2">
      <c r="A22" s="46"/>
      <c r="B22" s="47"/>
      <c r="C22" s="56"/>
      <c r="D22" s="57"/>
      <c r="E22" s="48"/>
      <c r="F22" s="50"/>
      <c r="G22" s="50"/>
      <c r="H22" s="50"/>
      <c r="I22" s="54"/>
      <c r="J22" s="77"/>
    </row>
    <row r="23" spans="1:10" s="23" customFormat="1" ht="13.5" x14ac:dyDescent="0.2">
      <c r="A23" s="46"/>
      <c r="B23" s="47"/>
      <c r="C23" s="56"/>
      <c r="D23" s="57"/>
      <c r="E23" s="48"/>
      <c r="F23" s="50"/>
      <c r="G23" s="50"/>
      <c r="H23" s="50"/>
      <c r="I23" s="54"/>
      <c r="J23" s="77"/>
    </row>
    <row r="24" spans="1:10" s="23" customFormat="1" ht="13.5" x14ac:dyDescent="0.2">
      <c r="A24" s="46"/>
      <c r="B24" s="47"/>
      <c r="C24" s="56"/>
      <c r="D24" s="57"/>
      <c r="E24" s="48"/>
      <c r="F24" s="50"/>
      <c r="G24" s="50"/>
      <c r="H24" s="50"/>
      <c r="I24" s="54"/>
      <c r="J24" s="77"/>
    </row>
    <row r="25" spans="1:10" s="23" customFormat="1" ht="13.5" x14ac:dyDescent="0.2">
      <c r="A25" s="46"/>
      <c r="B25" s="47"/>
      <c r="C25" s="56"/>
      <c r="D25" s="57"/>
      <c r="E25" s="48"/>
      <c r="F25" s="50"/>
      <c r="G25" s="50"/>
      <c r="H25" s="50"/>
      <c r="I25" s="54"/>
      <c r="J25" s="77"/>
    </row>
    <row r="26" spans="1:10" s="23" customFormat="1" ht="13.5" x14ac:dyDescent="0.2">
      <c r="A26" s="46"/>
      <c r="B26" s="47"/>
      <c r="C26" s="56"/>
      <c r="D26" s="57"/>
      <c r="E26" s="48"/>
      <c r="F26" s="50"/>
      <c r="G26" s="50"/>
      <c r="H26" s="50"/>
      <c r="I26" s="54"/>
      <c r="J26" s="77"/>
    </row>
    <row r="27" spans="1:10" s="23" customFormat="1" ht="13.5" x14ac:dyDescent="0.2">
      <c r="A27" s="46"/>
      <c r="B27" s="47"/>
      <c r="C27" s="56"/>
      <c r="D27" s="57"/>
      <c r="E27" s="48"/>
      <c r="F27" s="50"/>
      <c r="G27" s="50"/>
      <c r="H27" s="50"/>
      <c r="I27" s="54"/>
      <c r="J27" s="77"/>
    </row>
    <row r="28" spans="1:10" s="23" customFormat="1" ht="13.5" x14ac:dyDescent="0.2">
      <c r="A28" s="46"/>
      <c r="B28" s="47"/>
      <c r="C28" s="56"/>
      <c r="D28" s="57"/>
      <c r="E28" s="48"/>
      <c r="F28" s="50"/>
      <c r="G28" s="50"/>
      <c r="H28" s="50"/>
      <c r="I28" s="54"/>
      <c r="J28" s="77"/>
    </row>
    <row r="29" spans="1:10" s="23" customFormat="1" ht="13.5" x14ac:dyDescent="0.2">
      <c r="A29" s="46"/>
      <c r="B29" s="47"/>
      <c r="C29" s="56"/>
      <c r="D29" s="57"/>
      <c r="E29" s="48"/>
      <c r="F29" s="50"/>
      <c r="G29" s="50"/>
      <c r="H29" s="50"/>
      <c r="I29" s="54"/>
      <c r="J29" s="77"/>
    </row>
    <row r="30" spans="1:10" s="23" customFormat="1" ht="13.5" x14ac:dyDescent="0.2">
      <c r="A30" s="46"/>
      <c r="B30" s="47"/>
      <c r="C30" s="56"/>
      <c r="D30" s="57"/>
      <c r="E30" s="48"/>
      <c r="F30" s="50"/>
      <c r="G30" s="50"/>
      <c r="H30" s="50"/>
      <c r="I30" s="54"/>
      <c r="J30" s="77"/>
    </row>
    <row r="31" spans="1:10" s="23" customFormat="1" ht="13.5" x14ac:dyDescent="0.2">
      <c r="A31" s="46"/>
      <c r="B31" s="47"/>
      <c r="C31" s="56"/>
      <c r="D31" s="57"/>
      <c r="E31" s="48"/>
      <c r="F31" s="50"/>
      <c r="G31" s="50"/>
      <c r="H31" s="50"/>
      <c r="I31" s="54"/>
      <c r="J31" s="77"/>
    </row>
    <row r="32" spans="1:10" s="23" customFormat="1" ht="13.5" x14ac:dyDescent="0.2">
      <c r="A32" s="46"/>
      <c r="B32" s="47"/>
      <c r="C32" s="56"/>
      <c r="D32" s="57"/>
      <c r="E32" s="48"/>
      <c r="F32" s="50"/>
      <c r="G32" s="50"/>
      <c r="H32" s="50"/>
      <c r="I32" s="54"/>
      <c r="J32" s="77"/>
    </row>
    <row r="33" spans="1:10" s="23" customFormat="1" ht="13.5" x14ac:dyDescent="0.2">
      <c r="A33" s="46"/>
      <c r="B33" s="47"/>
      <c r="C33" s="56"/>
      <c r="D33" s="57"/>
      <c r="E33" s="48"/>
      <c r="F33" s="50"/>
      <c r="G33" s="50"/>
      <c r="H33" s="50"/>
      <c r="I33" s="54"/>
      <c r="J33" s="77"/>
    </row>
    <row r="34" spans="1:10" s="23" customFormat="1" ht="13.5" x14ac:dyDescent="0.2">
      <c r="A34" s="46"/>
      <c r="B34" s="47"/>
      <c r="C34" s="56"/>
      <c r="D34" s="57"/>
      <c r="E34" s="48"/>
      <c r="F34" s="50"/>
      <c r="G34" s="50"/>
      <c r="H34" s="50"/>
      <c r="I34" s="54"/>
      <c r="J34" s="77"/>
    </row>
    <row r="35" spans="1:10" s="23" customFormat="1" ht="13.5" x14ac:dyDescent="0.2">
      <c r="A35" s="46"/>
      <c r="B35" s="47"/>
      <c r="C35" s="56"/>
      <c r="D35" s="57"/>
      <c r="E35" s="48"/>
      <c r="F35" s="50"/>
      <c r="G35" s="50"/>
      <c r="H35" s="50"/>
      <c r="I35" s="54"/>
      <c r="J35" s="77"/>
    </row>
    <row r="36" spans="1:10" s="23" customFormat="1" ht="13.5" x14ac:dyDescent="0.2">
      <c r="A36" s="46"/>
      <c r="B36" s="47"/>
      <c r="C36" s="56"/>
      <c r="D36" s="57"/>
      <c r="E36" s="48"/>
      <c r="F36" s="50"/>
      <c r="G36" s="50"/>
      <c r="H36" s="50"/>
      <c r="I36" s="54"/>
      <c r="J36" s="77"/>
    </row>
    <row r="37" spans="1:10" s="23" customFormat="1" ht="13.5" x14ac:dyDescent="0.2">
      <c r="A37" s="46"/>
      <c r="B37" s="47"/>
      <c r="C37" s="56"/>
      <c r="D37" s="57"/>
      <c r="E37" s="48"/>
      <c r="F37" s="50"/>
      <c r="G37" s="50"/>
      <c r="H37" s="50"/>
      <c r="I37" s="54"/>
      <c r="J37" s="77"/>
    </row>
    <row r="38" spans="1:10" s="23" customFormat="1" ht="13.5" x14ac:dyDescent="0.2">
      <c r="A38" s="46"/>
      <c r="B38" s="47"/>
      <c r="C38" s="56"/>
      <c r="D38" s="57"/>
      <c r="E38" s="48"/>
      <c r="F38" s="50"/>
      <c r="G38" s="50"/>
      <c r="H38" s="50"/>
      <c r="I38" s="54"/>
      <c r="J38" s="77"/>
    </row>
    <row r="39" spans="1:10" s="23" customFormat="1" ht="13.5" x14ac:dyDescent="0.2">
      <c r="A39" s="46"/>
      <c r="B39" s="47"/>
      <c r="C39" s="56"/>
      <c r="D39" s="57"/>
      <c r="E39" s="48"/>
      <c r="F39" s="50"/>
      <c r="G39" s="50"/>
      <c r="H39" s="50"/>
      <c r="I39" s="54"/>
      <c r="J39" s="77"/>
    </row>
    <row r="40" spans="1:10" s="23" customFormat="1" ht="13.5" x14ac:dyDescent="0.2">
      <c r="A40" s="46"/>
      <c r="B40" s="47"/>
      <c r="C40" s="56"/>
      <c r="D40" s="57"/>
      <c r="E40" s="48"/>
      <c r="F40" s="50"/>
      <c r="G40" s="50"/>
      <c r="H40" s="50"/>
      <c r="I40" s="54"/>
      <c r="J40" s="77"/>
    </row>
    <row r="41" spans="1:10" s="23" customFormat="1" ht="13.5" x14ac:dyDescent="0.2">
      <c r="A41" s="46"/>
      <c r="B41" s="47"/>
      <c r="C41" s="56"/>
      <c r="D41" s="57"/>
      <c r="E41" s="48"/>
      <c r="F41" s="50"/>
      <c r="G41" s="50"/>
      <c r="H41" s="50"/>
      <c r="I41" s="54"/>
      <c r="J41" s="77"/>
    </row>
    <row r="42" spans="1:10" s="23" customFormat="1" ht="13.5" x14ac:dyDescent="0.2">
      <c r="A42" s="46"/>
      <c r="B42" s="47"/>
      <c r="C42" s="56"/>
      <c r="D42" s="57"/>
      <c r="E42" s="48"/>
      <c r="F42" s="50"/>
      <c r="G42" s="50"/>
      <c r="H42" s="50"/>
      <c r="I42" s="54"/>
      <c r="J42" s="77"/>
    </row>
    <row r="43" spans="1:10" s="23" customFormat="1" ht="13.5" x14ac:dyDescent="0.2">
      <c r="A43" s="46"/>
      <c r="B43" s="47"/>
      <c r="C43" s="56"/>
      <c r="D43" s="57"/>
      <c r="E43" s="48"/>
      <c r="F43" s="50"/>
      <c r="G43" s="50"/>
      <c r="H43" s="50"/>
      <c r="I43" s="54"/>
      <c r="J43" s="77"/>
    </row>
    <row r="44" spans="1:10" s="23" customFormat="1" ht="13.5" x14ac:dyDescent="0.2">
      <c r="A44" s="46"/>
      <c r="B44" s="47"/>
      <c r="C44" s="56"/>
      <c r="D44" s="57"/>
      <c r="E44" s="48"/>
      <c r="F44" s="50"/>
      <c r="G44" s="50"/>
      <c r="H44" s="50"/>
      <c r="I44" s="54"/>
      <c r="J44" s="77"/>
    </row>
    <row r="45" spans="1:10" s="23" customFormat="1" ht="13.5" x14ac:dyDescent="0.2">
      <c r="A45" s="46"/>
      <c r="B45" s="47"/>
      <c r="C45" s="56"/>
      <c r="D45" s="57"/>
      <c r="E45" s="48"/>
      <c r="F45" s="50"/>
      <c r="G45" s="50"/>
      <c r="H45" s="50"/>
      <c r="I45" s="54"/>
      <c r="J45" s="77"/>
    </row>
    <row r="46" spans="1:10" s="23" customFormat="1" ht="13.5" x14ac:dyDescent="0.2">
      <c r="A46" s="46"/>
      <c r="B46" s="47"/>
      <c r="C46" s="56"/>
      <c r="D46" s="57"/>
      <c r="E46" s="48"/>
      <c r="F46" s="50"/>
      <c r="G46" s="50"/>
      <c r="H46" s="50"/>
      <c r="I46" s="54"/>
      <c r="J46" s="77"/>
    </row>
    <row r="47" spans="1:10" s="23" customFormat="1" ht="13.5" x14ac:dyDescent="0.2">
      <c r="A47" s="46"/>
      <c r="B47" s="47"/>
      <c r="C47" s="56"/>
      <c r="D47" s="57"/>
      <c r="E47" s="48"/>
      <c r="F47" s="50"/>
      <c r="G47" s="50"/>
      <c r="H47" s="50"/>
      <c r="I47" s="54"/>
      <c r="J47" s="77"/>
    </row>
    <row r="48" spans="1:10" s="23" customFormat="1" ht="13.5" x14ac:dyDescent="0.2">
      <c r="A48" s="46"/>
      <c r="B48" s="47"/>
      <c r="C48" s="56"/>
      <c r="D48" s="57"/>
      <c r="E48" s="48"/>
      <c r="F48" s="50"/>
      <c r="G48" s="50"/>
      <c r="H48" s="50"/>
      <c r="I48" s="54"/>
      <c r="J48" s="77"/>
    </row>
    <row r="49" spans="1:10" s="23" customFormat="1" ht="13.5" x14ac:dyDescent="0.2">
      <c r="A49" s="46"/>
      <c r="B49" s="47"/>
      <c r="C49" s="56"/>
      <c r="D49" s="57"/>
      <c r="E49" s="48"/>
      <c r="F49" s="50"/>
      <c r="G49" s="50"/>
      <c r="H49" s="50"/>
      <c r="I49" s="54"/>
      <c r="J49" s="77"/>
    </row>
    <row r="50" spans="1:10" s="23" customFormat="1" ht="13.5" x14ac:dyDescent="0.2">
      <c r="A50" s="46"/>
      <c r="B50" s="47"/>
      <c r="C50" s="56"/>
      <c r="D50" s="57"/>
      <c r="E50" s="48"/>
      <c r="F50" s="50"/>
      <c r="G50" s="50"/>
      <c r="H50" s="50"/>
      <c r="I50" s="54"/>
      <c r="J50" s="77"/>
    </row>
    <row r="51" spans="1:10" s="23" customFormat="1" ht="13.5" x14ac:dyDescent="0.2">
      <c r="A51" s="46"/>
      <c r="B51" s="47"/>
      <c r="C51" s="56"/>
      <c r="D51" s="57"/>
      <c r="E51" s="48"/>
      <c r="F51" s="50"/>
      <c r="G51" s="50"/>
      <c r="H51" s="50"/>
      <c r="I51" s="54"/>
      <c r="J51" s="77"/>
    </row>
    <row r="52" spans="1:10" s="23" customFormat="1" ht="13.5" x14ac:dyDescent="0.2">
      <c r="A52" s="46"/>
      <c r="B52" s="47"/>
      <c r="C52" s="56"/>
      <c r="D52" s="57"/>
      <c r="E52" s="48"/>
      <c r="F52" s="50"/>
      <c r="G52" s="50"/>
      <c r="H52" s="50"/>
      <c r="I52" s="54"/>
      <c r="J52" s="77"/>
    </row>
    <row r="53" spans="1:10" s="23" customFormat="1" ht="13.5" x14ac:dyDescent="0.2">
      <c r="A53" s="46"/>
      <c r="B53" s="47"/>
      <c r="C53" s="56"/>
      <c r="D53" s="57"/>
      <c r="E53" s="48"/>
      <c r="F53" s="50"/>
      <c r="G53" s="50"/>
      <c r="H53" s="50"/>
      <c r="I53" s="54"/>
      <c r="J53" s="77"/>
    </row>
    <row r="54" spans="1:10" s="23" customFormat="1" ht="13.5" x14ac:dyDescent="0.2">
      <c r="A54" s="46"/>
      <c r="B54" s="47"/>
      <c r="C54" s="56"/>
      <c r="D54" s="57"/>
      <c r="E54" s="48"/>
      <c r="F54" s="50"/>
      <c r="G54" s="50"/>
      <c r="H54" s="50"/>
      <c r="I54" s="54"/>
      <c r="J54" s="77"/>
    </row>
    <row r="55" spans="1:10" s="23" customFormat="1" ht="13.5" x14ac:dyDescent="0.2">
      <c r="A55" s="46"/>
      <c r="B55" s="47"/>
      <c r="C55" s="56"/>
      <c r="D55" s="57"/>
      <c r="E55" s="48"/>
      <c r="F55" s="50"/>
      <c r="G55" s="50"/>
      <c r="H55" s="50"/>
      <c r="I55" s="54"/>
      <c r="J55" s="77"/>
    </row>
    <row r="56" spans="1:10" s="23" customFormat="1" ht="13.5" x14ac:dyDescent="0.2">
      <c r="A56" s="46"/>
      <c r="B56" s="47"/>
      <c r="C56" s="56"/>
      <c r="D56" s="57"/>
      <c r="E56" s="48"/>
      <c r="F56" s="50"/>
      <c r="G56" s="50"/>
      <c r="H56" s="50"/>
      <c r="I56" s="54"/>
      <c r="J56" s="77"/>
    </row>
    <row r="57" spans="1:10" ht="12.75" hidden="1" customHeight="1" x14ac:dyDescent="0.2">
      <c r="J57" s="77"/>
    </row>
    <row r="58" spans="1:10" ht="12.75" hidden="1" customHeight="1" x14ac:dyDescent="0.2">
      <c r="J58" s="77"/>
    </row>
    <row r="59" spans="1:10" ht="12.75" hidden="1" customHeight="1" x14ac:dyDescent="0.2">
      <c r="J59" s="77"/>
    </row>
    <row r="60" spans="1:10" ht="12.75" hidden="1" customHeight="1" x14ac:dyDescent="0.2">
      <c r="J60" s="77"/>
    </row>
    <row r="61" spans="1:10" ht="12.75" hidden="1" customHeight="1" x14ac:dyDescent="0.2">
      <c r="J61" s="77"/>
    </row>
    <row r="62" spans="1:10" ht="12.75" hidden="1" customHeight="1" x14ac:dyDescent="0.2">
      <c r="J62" s="77"/>
    </row>
    <row r="63" spans="1:10" ht="12.75" hidden="1" customHeight="1" x14ac:dyDescent="0.2">
      <c r="J63" s="77"/>
    </row>
    <row r="64" spans="1:10" ht="12.75" hidden="1" customHeight="1" x14ac:dyDescent="0.2">
      <c r="J64" s="77"/>
    </row>
    <row r="65" spans="10:10" ht="12.75" hidden="1" customHeight="1" x14ac:dyDescent="0.2">
      <c r="J65" s="77"/>
    </row>
    <row r="66" spans="10:10" ht="12.75" hidden="1" customHeight="1" x14ac:dyDescent="0.2">
      <c r="J66" s="77"/>
    </row>
    <row r="67" spans="10:10" ht="12.75" hidden="1" customHeight="1" x14ac:dyDescent="0.2">
      <c r="J67" s="77"/>
    </row>
    <row r="68" spans="10:10" ht="12.75" hidden="1" customHeight="1" x14ac:dyDescent="0.2">
      <c r="J68" s="77"/>
    </row>
    <row r="69" spans="10:10" ht="12.75" hidden="1" customHeight="1" x14ac:dyDescent="0.2">
      <c r="J69" s="77"/>
    </row>
    <row r="70" spans="10:10" ht="12.75" hidden="1" customHeight="1" x14ac:dyDescent="0.2">
      <c r="J70" s="77"/>
    </row>
    <row r="71" spans="10:10" ht="12.75" hidden="1" customHeight="1" x14ac:dyDescent="0.2">
      <c r="J71" s="77"/>
    </row>
    <row r="72" spans="10:10" ht="12.75" hidden="1" customHeight="1" x14ac:dyDescent="0.2">
      <c r="J72" s="77"/>
    </row>
    <row r="73" spans="10:10" ht="12.75" hidden="1" customHeight="1" x14ac:dyDescent="0.2">
      <c r="J73" s="77"/>
    </row>
    <row r="74" spans="10:10" ht="12.75" hidden="1" customHeight="1" x14ac:dyDescent="0.2">
      <c r="J74" s="77"/>
    </row>
    <row r="75" spans="10:10" ht="12.75" hidden="1" customHeight="1" x14ac:dyDescent="0.2">
      <c r="J75" s="77"/>
    </row>
    <row r="76" spans="10:10" ht="12.75" hidden="1" customHeight="1" x14ac:dyDescent="0.2">
      <c r="J76" s="77"/>
    </row>
    <row r="77" spans="10:10" ht="12.75" hidden="1" customHeight="1" x14ac:dyDescent="0.2">
      <c r="J77" s="77"/>
    </row>
    <row r="78" spans="10:10" ht="12.75" hidden="1" customHeight="1" x14ac:dyDescent="0.2">
      <c r="J78" s="77"/>
    </row>
    <row r="79" spans="10:10" ht="12.75" hidden="1" customHeight="1" x14ac:dyDescent="0.2">
      <c r="J79" s="77"/>
    </row>
    <row r="80" spans="10:10" ht="12.75" hidden="1" customHeight="1" x14ac:dyDescent="0.2">
      <c r="J80" s="77"/>
    </row>
    <row r="81" spans="10:10" ht="12.75" hidden="1" customHeight="1" x14ac:dyDescent="0.2">
      <c r="J81" s="77"/>
    </row>
    <row r="82" spans="10:10" ht="12.75" hidden="1" customHeight="1" x14ac:dyDescent="0.2">
      <c r="J82" s="77"/>
    </row>
    <row r="83" spans="10:10" ht="12.75" hidden="1" customHeight="1" x14ac:dyDescent="0.2">
      <c r="J83" s="77"/>
    </row>
    <row r="84" spans="10:10" ht="12.75" hidden="1" customHeight="1" x14ac:dyDescent="0.2">
      <c r="J84" s="77"/>
    </row>
    <row r="85" spans="10:10" ht="12.75" hidden="1" customHeight="1" x14ac:dyDescent="0.2">
      <c r="J85" s="77"/>
    </row>
    <row r="86" spans="10:10" ht="12.75" hidden="1" customHeight="1" x14ac:dyDescent="0.2">
      <c r="J86" s="77"/>
    </row>
    <row r="87" spans="10:10" ht="12.75" hidden="1" customHeight="1" x14ac:dyDescent="0.2">
      <c r="J87" s="77"/>
    </row>
    <row r="88" spans="10:10" ht="12.75" hidden="1" customHeight="1" x14ac:dyDescent="0.2">
      <c r="J88" s="77"/>
    </row>
    <row r="89" spans="10:10" ht="12.75" hidden="1" customHeight="1" x14ac:dyDescent="0.2">
      <c r="J89" s="77"/>
    </row>
    <row r="90" spans="10:10" ht="12.75" hidden="1" customHeight="1" x14ac:dyDescent="0.2">
      <c r="J90" s="77"/>
    </row>
    <row r="91" spans="10:10" ht="12.75" hidden="1" customHeight="1" x14ac:dyDescent="0.2">
      <c r="J91" s="77"/>
    </row>
    <row r="92" spans="10:10" ht="12.75" hidden="1" customHeight="1" x14ac:dyDescent="0.2">
      <c r="J92" s="77"/>
    </row>
    <row r="93" spans="10:10" ht="12.75" hidden="1" customHeight="1" x14ac:dyDescent="0.2">
      <c r="J93" s="77"/>
    </row>
    <row r="94" spans="10:10" ht="12.75" hidden="1" customHeight="1" x14ac:dyDescent="0.2">
      <c r="J94" s="77"/>
    </row>
    <row r="95" spans="10:10" ht="12.75" hidden="1" customHeight="1" x14ac:dyDescent="0.2">
      <c r="J95" s="77"/>
    </row>
    <row r="96" spans="10:10" ht="12.75" hidden="1" customHeight="1" x14ac:dyDescent="0.2">
      <c r="J96" s="77"/>
    </row>
    <row r="97" spans="10:10" ht="12.75" hidden="1" customHeight="1" x14ac:dyDescent="0.2">
      <c r="J97" s="77"/>
    </row>
    <row r="98" spans="10:10" ht="12.75" hidden="1" customHeight="1" x14ac:dyDescent="0.2">
      <c r="J98" s="77"/>
    </row>
    <row r="99" spans="10:10" ht="12.75" hidden="1" customHeight="1" x14ac:dyDescent="0.2">
      <c r="J99" s="77"/>
    </row>
    <row r="100" spans="10:10" ht="12.75" hidden="1" customHeight="1" x14ac:dyDescent="0.2">
      <c r="J100" s="77"/>
    </row>
    <row r="101" spans="10:10" ht="12.75" hidden="1" customHeight="1" x14ac:dyDescent="0.2">
      <c r="J101" s="77"/>
    </row>
    <row r="102" spans="10:10" ht="12.75" hidden="1" customHeight="1" x14ac:dyDescent="0.2">
      <c r="J102" s="77"/>
    </row>
    <row r="103" spans="10:10" ht="12.75" hidden="1" customHeight="1" x14ac:dyDescent="0.2">
      <c r="J103" s="77"/>
    </row>
    <row r="104" spans="10:10" ht="12.75" hidden="1" customHeight="1" x14ac:dyDescent="0.2">
      <c r="J104" s="77"/>
    </row>
    <row r="105" spans="10:10" ht="12.75" hidden="1" customHeight="1" x14ac:dyDescent="0.2">
      <c r="J105" s="77"/>
    </row>
    <row r="106" spans="10:10" ht="12.75" hidden="1" customHeight="1" x14ac:dyDescent="0.2">
      <c r="J106" s="77"/>
    </row>
    <row r="107" spans="10:10" ht="12.75" hidden="1" customHeight="1" x14ac:dyDescent="0.2">
      <c r="J107" s="77"/>
    </row>
    <row r="108" spans="10:10" ht="12.75" hidden="1" customHeight="1" x14ac:dyDescent="0.2">
      <c r="J108" s="77"/>
    </row>
    <row r="109" spans="10:10" ht="12.75" hidden="1" customHeight="1" x14ac:dyDescent="0.2">
      <c r="J109" s="77"/>
    </row>
    <row r="110" spans="10:10" ht="12.75" hidden="1" customHeight="1" x14ac:dyDescent="0.2">
      <c r="J110" s="77"/>
    </row>
    <row r="111" spans="10:10" ht="12.75" hidden="1" customHeight="1" x14ac:dyDescent="0.2">
      <c r="J111" s="77"/>
    </row>
    <row r="112" spans="10:10" ht="12.75" hidden="1" customHeight="1" x14ac:dyDescent="0.2">
      <c r="J112" s="77"/>
    </row>
    <row r="113" spans="10:10" ht="12.75" hidden="1" customHeight="1" x14ac:dyDescent="0.2">
      <c r="J113" s="77"/>
    </row>
    <row r="114" spans="10:10" x14ac:dyDescent="0.2">
      <c r="J114" s="77"/>
    </row>
  </sheetData>
  <sheetProtection password="CA25" sheet="1" objects="1" scenarios="1" selectLockedCells="1"/>
  <dataConsolidate/>
  <mergeCells count="1">
    <mergeCell ref="J3:J114"/>
  </mergeCells>
  <phoneticPr fontId="0" type="noConversion"/>
  <dataValidations xWindow="106" yWindow="553" count="13">
    <dataValidation type="decimal" operator="greaterThanOrEqual" showInputMessage="1" showErrorMessage="1" error="Report dollars and cents by entering numeric characters only. Do not input dollar signs ($), decimals or commas; only numeric characters are allowed. The field is formatted to automatically input dollar signs and decimals." promptTitle="Total Overpayments Recovered" prompt="Report the amount of total dollars recovered attributable to overpayment, abuse, and fraud during the State Fiscal Year being reported. If no recoveries occurred during the State Fiscal Year being reported, insert zero (0)." sqref="F3:F56">
      <formula1>0</formula1>
    </dataValidation>
    <dataValidation type="textLength" operator="lessThan" showInputMessage="1" showErrorMessage="1" error="Only three alpha characters are allowed." promptTitle="Managed Care Identifier" prompt="Provide the managed care plan's three or four alpha-character identifier." sqref="C3:C56">
      <formula1>5</formula1>
    </dataValidation>
    <dataValidation type="decimal" operator="greaterThanOrEqual" showInputMessage="1" showErrorMessage="1" error="Report dollars and cents by entering numeric characters only. Do not input dollar signs ($), decimals or commas; only numeric characters are allowed. The field is formatted to automatically input dollar signs and decimals." promptTitle="Total Overpayments Identified" prompt="Report the total amount of all dollars identified as lost to overpayment, abuse, and fraud during the State Fiscal Year being reported. If no dollar losses were identified during the State Fiscal Year being reported, insert zero (0)." sqref="E3:E56">
      <formula1>0</formula1>
    </dataValidation>
    <dataValidation type="list" showInputMessage="1" showErrorMessage="1" error="You must only input the options specified in the drop-down box." promptTitle="State Fiscal Year" prompt="Select the State Fiscal Year for the year being reported. Note: State Fiscal Years run from July 1 – June 30." sqref="B3">
      <formula1>"2013-2014,2014-2015,2015-2016, 2016-2017, 2017-2018, 2018-2019, 2019-2020"</formula1>
    </dataValidation>
    <dataValidation type="textLength" operator="equal" showInputMessage="1" showErrorMessage="1" promptTitle="Medicaid Provider Number" prompt="Provide the primary Medicaid provider number of the managed care plan including leading zeroes when applicable. Only one line of entry is allowed. Field length is nine digits. Leading zeroes will be applied to any entry that is less than nine digits." sqref="D57:D1048576 D1">
      <formula1>7</formula1>
    </dataValidation>
    <dataValidation type="textLength" operator="lessThanOrEqual" showInputMessage="1" showErrorMessage="1" promptTitle="Medicaid Provider Number" prompt="Provide the primary Medicaid Base ID Provider Number (seven digit provider number) of the managed care plan, including leading zeroes when applicable. Field length is seven digits." sqref="D3:D56">
      <formula1>7</formula1>
    </dataValidation>
    <dataValidation errorStyle="warning" allowBlank="1" showInputMessage="1" showErrorMessage="1" error="If you have multiple contracts to report on, use separate lines for each contract." promptTitle="AHCA Contract Number" prompt="Enter the alpha-numeric Contract Number assigned by the Agency that appears on the Agency’s contract with the managed care plan." sqref="A3:A1048576"/>
    <dataValidation type="list" showInputMessage="1" showErrorMessage="1" error="You must only input the options specified in the drop-down box." promptTitle="State Fiscal Year" prompt="Select the State Fiscal Year for the year being reported. Note: State Fiscal Years run from July 1 – June 30." sqref="B4:B1048576">
      <formula1>CalYrQtr</formula1>
    </dataValidation>
    <dataValidation type="decimal" operator="greaterThanOrEqual" showInputMessage="1" showErrorMessage="1" error="Report dollars and cents by entering numeric characters only. Do not input dollar signs ($), decimals or commas; only numeric characters are allowed. The field is formatted to automatically input dollar signs and decimals." promptTitle="Total Dollars Lost to F&amp;A" prompt="Report the portion of total overpayments identified as lost only to fraud and abuse during the State Fiscal Year being reported. If no dollar losses were identified during the State Fiscal Year being reported, insert zero (0)." sqref="G3:G1048576">
      <formula1>0</formula1>
    </dataValidation>
    <dataValidation type="decimal" operator="greaterThanOrEqual" showInputMessage="1" showErrorMessage="1" error="Report dollars and cents by entering numeric characters only. Do not input dollar signs ($), decimals or commas; only numeric characters are allowed. The field is formatted to automatically input dollar signs and decimals." promptTitle="Total Dollars to F&amp;A - Recovered" prompt="Report the total dollar amount of recoveries made attributable as lost to fraud and abuse during the State Fiscal Year being reported. If no recoveries of losses have occurred, during the State Fiscal Year being reported insert zero (0)." sqref="H3:H1048576">
      <formula1>0</formula1>
    </dataValidation>
    <dataValidation type="whole" operator="greaterThanOrEqual" allowBlank="1" showInputMessage="1" showErrorMessage="1" promptTitle="Total Number of Referrals" prompt="Enter the total number of referrals made to the Agency's Bureau of Medicaid Program Integrity during the State Fiscal Year being reported." sqref="I3:I1048576">
      <formula1>0</formula1>
    </dataValidation>
    <dataValidation type="textLength" operator="equal" showInputMessage="1" showErrorMessage="1" promptTitle="Medicaid Provider Number" prompt="Provide the primary Medicaid Base ID Provider Number (seven digit provider number) of the managed care plan, including leading zeroes when applicable. Field length is seven digits." sqref="D2">
      <formula1>7</formula1>
    </dataValidation>
    <dataValidation allowBlank="1" showInputMessage="1" promptTitle="Narrative Field- Report Comments" prompt="Provide an explanation describing the actual steps and efforts taken to recover the identified overpayments and provide the reasons why remaining overpayments could not be recovered. Explain variances or discrepancies between AFAAR and QFAAR." sqref="J3:J114"/>
  </dataValidations>
  <printOptions horizontalCentered="1" verticalCentered="1"/>
  <pageMargins left="0.28000000000000003" right="0.28000000000000003" top="1" bottom="1" header="0.5" footer="0.5"/>
  <pageSetup scale="61" orientation="landscape" r:id="rId1"/>
  <headerFooter alignWithMargins="0">
    <oddHeader>&amp;C&amp;"Arial,Regular"&amp;24MPI - Annual Fraud and Abuse Activity Report</oddHeader>
    <oddFooter>&amp;LMPI AFAAR Template - 05.01.2014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73"/>
  <sheetViews>
    <sheetView zoomScale="80" zoomScaleNormal="80" workbookViewId="0">
      <pane ySplit="1" topLeftCell="A2" activePane="bottomLeft" state="frozen"/>
      <selection activeCell="E1" sqref="E1"/>
      <selection pane="bottomLeft" activeCell="B3" sqref="B3"/>
    </sheetView>
  </sheetViews>
  <sheetFormatPr defaultRowHeight="12.75" x14ac:dyDescent="0.2"/>
  <cols>
    <col min="1" max="1" width="13.5703125" bestFit="1" customWidth="1"/>
    <col min="2" max="2" width="17" bestFit="1" customWidth="1"/>
    <col min="3" max="3" width="15.5703125" style="8" hidden="1" customWidth="1"/>
    <col min="4" max="4" width="16.42578125" style="27" customWidth="1"/>
    <col min="5" max="5" width="16.7109375" customWidth="1"/>
    <col min="6" max="6" width="20.7109375" style="1" customWidth="1"/>
    <col min="7" max="7" width="21.28515625" style="1" customWidth="1"/>
    <col min="8" max="8" width="21.5703125" customWidth="1"/>
    <col min="9" max="9" width="24.28515625" bestFit="1" customWidth="1"/>
    <col min="10" max="10" width="15.85546875" customWidth="1"/>
    <col min="11" max="11" width="15.28515625" customWidth="1"/>
    <col min="12" max="12" width="16.42578125" bestFit="1" customWidth="1"/>
  </cols>
  <sheetData>
    <row r="1" spans="1:13" s="7" customFormat="1" x14ac:dyDescent="0.2">
      <c r="A1" s="10">
        <v>1</v>
      </c>
      <c r="B1" s="10">
        <v>2</v>
      </c>
      <c r="D1" s="25">
        <v>5</v>
      </c>
      <c r="E1" s="10">
        <v>7</v>
      </c>
      <c r="F1" s="11">
        <v>12</v>
      </c>
      <c r="G1" s="11">
        <v>13</v>
      </c>
      <c r="H1" s="10">
        <v>14</v>
      </c>
      <c r="I1" s="10">
        <v>15</v>
      </c>
      <c r="J1" s="10">
        <v>17</v>
      </c>
      <c r="K1" s="10">
        <v>18</v>
      </c>
      <c r="L1" s="10">
        <v>19</v>
      </c>
    </row>
    <row r="2" spans="1:13" s="16" customFormat="1" ht="15" x14ac:dyDescent="0.2">
      <c r="A2" s="12" t="s">
        <v>5</v>
      </c>
      <c r="B2" s="13" t="s">
        <v>3</v>
      </c>
      <c r="C2" s="18" t="s">
        <v>30</v>
      </c>
      <c r="D2" s="32" t="str">
        <f>PROPER(C2:C73)</f>
        <v>Code</v>
      </c>
      <c r="E2" s="14" t="s">
        <v>0</v>
      </c>
      <c r="F2" s="15" t="s">
        <v>113</v>
      </c>
      <c r="G2" s="15" t="s">
        <v>114</v>
      </c>
      <c r="H2" s="14" t="s">
        <v>6</v>
      </c>
      <c r="I2" s="14" t="s">
        <v>7</v>
      </c>
      <c r="J2" s="14" t="s">
        <v>8</v>
      </c>
      <c r="K2" s="14" t="s">
        <v>29</v>
      </c>
      <c r="L2" s="14" t="s">
        <v>4</v>
      </c>
    </row>
    <row r="3" spans="1:13" ht="75" x14ac:dyDescent="0.25">
      <c r="A3" s="2" t="s">
        <v>1</v>
      </c>
      <c r="B3" s="44" t="s">
        <v>172</v>
      </c>
      <c r="C3" s="21" t="s">
        <v>115</v>
      </c>
      <c r="D3" s="26" t="str">
        <f t="shared" ref="D3:D33" si="0">PROPER(C3:C74)</f>
        <v>01 - General Hospital</v>
      </c>
      <c r="E3" s="28" t="s">
        <v>116</v>
      </c>
      <c r="F3" s="29" t="s">
        <v>117</v>
      </c>
      <c r="G3" s="29" t="s">
        <v>117</v>
      </c>
      <c r="H3" s="5" t="s">
        <v>17</v>
      </c>
      <c r="I3" s="6" t="s">
        <v>135</v>
      </c>
      <c r="J3" s="31" t="s">
        <v>140</v>
      </c>
      <c r="K3" s="35" t="s">
        <v>157</v>
      </c>
      <c r="L3" s="31" t="s">
        <v>137</v>
      </c>
      <c r="M3" s="9"/>
    </row>
    <row r="4" spans="1:13" ht="75" x14ac:dyDescent="0.25">
      <c r="A4" t="s">
        <v>2</v>
      </c>
      <c r="B4" s="44" t="s">
        <v>173</v>
      </c>
      <c r="C4" s="19" t="s">
        <v>31</v>
      </c>
      <c r="D4" s="26" t="str">
        <f t="shared" si="0"/>
        <v>04 - State Mental Hospital</v>
      </c>
      <c r="E4" s="17" t="s">
        <v>103</v>
      </c>
      <c r="F4" s="29" t="s">
        <v>118</v>
      </c>
      <c r="G4" s="29" t="s">
        <v>118</v>
      </c>
      <c r="H4" s="5" t="s">
        <v>18</v>
      </c>
      <c r="I4" s="3" t="s">
        <v>108</v>
      </c>
      <c r="J4" s="31" t="s">
        <v>141</v>
      </c>
      <c r="K4" s="35" t="s">
        <v>156</v>
      </c>
      <c r="L4" s="3" t="s">
        <v>25</v>
      </c>
    </row>
    <row r="5" spans="1:13" ht="75" x14ac:dyDescent="0.25">
      <c r="B5" s="44" t="s">
        <v>174</v>
      </c>
      <c r="C5" s="19" t="s">
        <v>32</v>
      </c>
      <c r="D5" s="26" t="str">
        <f t="shared" si="0"/>
        <v>05 - Community Behavorial Health Services</v>
      </c>
      <c r="E5" s="17" t="s">
        <v>102</v>
      </c>
      <c r="F5" s="29" t="s">
        <v>119</v>
      </c>
      <c r="G5" s="29" t="s">
        <v>119</v>
      </c>
      <c r="H5" s="5" t="s">
        <v>19</v>
      </c>
      <c r="I5" s="3" t="s">
        <v>109</v>
      </c>
      <c r="J5" s="31" t="s">
        <v>142</v>
      </c>
      <c r="K5" s="35" t="s">
        <v>155</v>
      </c>
      <c r="L5" s="31" t="s">
        <v>138</v>
      </c>
    </row>
    <row r="6" spans="1:13" ht="60" x14ac:dyDescent="0.25">
      <c r="B6" s="44" t="s">
        <v>175</v>
      </c>
      <c r="C6" s="19" t="s">
        <v>33</v>
      </c>
      <c r="D6" s="26" t="str">
        <f t="shared" si="0"/>
        <v>06 - Ambulatory Surgery Center</v>
      </c>
      <c r="E6" s="17" t="s">
        <v>104</v>
      </c>
      <c r="F6" s="29" t="s">
        <v>120</v>
      </c>
      <c r="G6" s="29" t="s">
        <v>120</v>
      </c>
      <c r="H6" s="5" t="s">
        <v>20</v>
      </c>
      <c r="I6" s="3" t="s">
        <v>110</v>
      </c>
      <c r="J6" s="3" t="s">
        <v>28</v>
      </c>
      <c r="K6" s="35" t="s">
        <v>154</v>
      </c>
      <c r="L6" s="31" t="s">
        <v>139</v>
      </c>
    </row>
    <row r="7" spans="1:13" ht="90" x14ac:dyDescent="0.25">
      <c r="B7" s="44" t="s">
        <v>176</v>
      </c>
      <c r="C7" s="19" t="s">
        <v>34</v>
      </c>
      <c r="D7" s="26" t="str">
        <f t="shared" si="0"/>
        <v>07 - Specialized Mental Health Practitioner</v>
      </c>
      <c r="E7" s="17" t="s">
        <v>105</v>
      </c>
      <c r="F7" s="29" t="s">
        <v>121</v>
      </c>
      <c r="G7" s="29" t="s">
        <v>121</v>
      </c>
      <c r="H7" s="5" t="s">
        <v>21</v>
      </c>
      <c r="I7" s="3" t="s">
        <v>111</v>
      </c>
      <c r="J7" s="35" t="s">
        <v>149</v>
      </c>
      <c r="K7" s="36" t="s">
        <v>153</v>
      </c>
      <c r="L7" s="3" t="s">
        <v>26</v>
      </c>
    </row>
    <row r="8" spans="1:13" ht="60" x14ac:dyDescent="0.25">
      <c r="B8" s="44" t="s">
        <v>177</v>
      </c>
      <c r="C8" s="19" t="s">
        <v>35</v>
      </c>
      <c r="D8" s="26" t="str">
        <f t="shared" si="0"/>
        <v>08 - School District</v>
      </c>
      <c r="E8" s="17" t="s">
        <v>106</v>
      </c>
      <c r="F8" s="29" t="s">
        <v>122</v>
      </c>
      <c r="G8" s="29" t="s">
        <v>122</v>
      </c>
      <c r="H8" s="5" t="s">
        <v>22</v>
      </c>
      <c r="I8" s="31" t="s">
        <v>112</v>
      </c>
      <c r="K8" s="36" t="s">
        <v>150</v>
      </c>
      <c r="L8" s="31" t="s">
        <v>136</v>
      </c>
    </row>
    <row r="9" spans="1:13" ht="105" x14ac:dyDescent="0.25">
      <c r="B9" s="44" t="s">
        <v>178</v>
      </c>
      <c r="C9" s="19" t="s">
        <v>99</v>
      </c>
      <c r="D9" s="26" t="str">
        <f t="shared" si="0"/>
        <v>09 - Skilled Nursing Unit Hospital Based</v>
      </c>
      <c r="E9" s="17" t="s">
        <v>107</v>
      </c>
      <c r="F9" s="29" t="s">
        <v>123</v>
      </c>
      <c r="G9" s="29" t="s">
        <v>123</v>
      </c>
      <c r="H9" s="5" t="s">
        <v>23</v>
      </c>
      <c r="I9" s="31" t="s">
        <v>24</v>
      </c>
      <c r="L9" s="35" t="s">
        <v>151</v>
      </c>
    </row>
    <row r="10" spans="1:13" ht="90" x14ac:dyDescent="0.25">
      <c r="B10" s="44" t="s">
        <v>179</v>
      </c>
      <c r="C10" s="19" t="s">
        <v>98</v>
      </c>
      <c r="D10" s="26" t="str">
        <f t="shared" si="0"/>
        <v>10 - Skilled Nursing Facility</v>
      </c>
      <c r="E10" s="37" t="s">
        <v>158</v>
      </c>
      <c r="F10" s="29" t="s">
        <v>124</v>
      </c>
      <c r="G10" s="29" t="s">
        <v>124</v>
      </c>
      <c r="H10" s="33" t="s">
        <v>143</v>
      </c>
      <c r="L10" s="35" t="s">
        <v>27</v>
      </c>
    </row>
    <row r="11" spans="1:13" ht="120" x14ac:dyDescent="0.25">
      <c r="B11" s="44" t="s">
        <v>180</v>
      </c>
      <c r="C11" s="19" t="s">
        <v>36</v>
      </c>
      <c r="D11" s="26" t="s">
        <v>161</v>
      </c>
      <c r="F11" s="4" t="s">
        <v>9</v>
      </c>
      <c r="G11" s="29" t="s">
        <v>133</v>
      </c>
      <c r="H11" s="33" t="s">
        <v>144</v>
      </c>
      <c r="L11" s="35" t="s">
        <v>152</v>
      </c>
    </row>
    <row r="12" spans="1:13" ht="45" x14ac:dyDescent="0.25">
      <c r="B12" s="44" t="s">
        <v>181</v>
      </c>
      <c r="C12" s="19" t="s">
        <v>37</v>
      </c>
      <c r="D12" s="26" t="s">
        <v>162</v>
      </c>
      <c r="F12" s="29" t="s">
        <v>125</v>
      </c>
      <c r="G12" s="29" t="s">
        <v>125</v>
      </c>
      <c r="H12" s="33" t="s">
        <v>145</v>
      </c>
    </row>
    <row r="13" spans="1:13" ht="90" x14ac:dyDescent="0.25">
      <c r="B13" s="44" t="s">
        <v>182</v>
      </c>
      <c r="C13" s="19" t="s">
        <v>38</v>
      </c>
      <c r="D13" s="26" t="str">
        <f t="shared" si="0"/>
        <v>13 - Swing Bed Facility</v>
      </c>
      <c r="F13" s="29" t="s">
        <v>126</v>
      </c>
      <c r="G13" s="29" t="s">
        <v>126</v>
      </c>
      <c r="H13" s="33" t="s">
        <v>146</v>
      </c>
    </row>
    <row r="14" spans="1:13" ht="39" x14ac:dyDescent="0.25">
      <c r="C14" s="19" t="s">
        <v>39</v>
      </c>
      <c r="D14" s="26" t="str">
        <f t="shared" si="0"/>
        <v>14 - Assistive Care Services</v>
      </c>
      <c r="F14" s="4" t="s">
        <v>10</v>
      </c>
      <c r="G14" s="4" t="s">
        <v>10</v>
      </c>
      <c r="H14" s="33" t="s">
        <v>147</v>
      </c>
    </row>
    <row r="15" spans="1:13" ht="75" x14ac:dyDescent="0.25">
      <c r="C15" s="19" t="s">
        <v>40</v>
      </c>
      <c r="D15" s="26" t="str">
        <f t="shared" si="0"/>
        <v>15 - Hospice</v>
      </c>
      <c r="F15" s="29" t="s">
        <v>11</v>
      </c>
      <c r="G15" s="4" t="s">
        <v>11</v>
      </c>
      <c r="H15" s="33" t="s">
        <v>159</v>
      </c>
    </row>
    <row r="16" spans="1:13" ht="51" x14ac:dyDescent="0.2">
      <c r="C16" s="19" t="s">
        <v>41</v>
      </c>
      <c r="D16" s="26" t="str">
        <f t="shared" si="0"/>
        <v>16 - State Inpatient Psychiatric Program</v>
      </c>
      <c r="F16" s="4" t="s">
        <v>12</v>
      </c>
      <c r="G16" s="4" t="s">
        <v>12</v>
      </c>
    </row>
    <row r="17" spans="3:7" ht="75" x14ac:dyDescent="0.2">
      <c r="C17" s="19" t="s">
        <v>42</v>
      </c>
      <c r="D17" s="26" t="str">
        <f t="shared" si="0"/>
        <v>20 - Pharmacy</v>
      </c>
      <c r="F17" s="29" t="s">
        <v>127</v>
      </c>
      <c r="G17" s="29" t="s">
        <v>127</v>
      </c>
    </row>
    <row r="18" spans="3:7" ht="63.75" x14ac:dyDescent="0.2">
      <c r="C18" s="19" t="s">
        <v>43</v>
      </c>
      <c r="D18" s="26" t="str">
        <f t="shared" si="0"/>
        <v>23 - Medical Foster Care/ Personal Care Provider</v>
      </c>
      <c r="F18" s="29" t="s">
        <v>128</v>
      </c>
      <c r="G18" s="29" t="s">
        <v>128</v>
      </c>
    </row>
    <row r="19" spans="3:7" ht="76.5" x14ac:dyDescent="0.2">
      <c r="C19" s="19" t="s">
        <v>44</v>
      </c>
      <c r="D19" s="26" t="s">
        <v>163</v>
      </c>
      <c r="F19" s="29" t="s">
        <v>129</v>
      </c>
      <c r="G19" s="29" t="s">
        <v>129</v>
      </c>
    </row>
    <row r="20" spans="3:7" ht="25.5" x14ac:dyDescent="0.2">
      <c r="C20" s="19" t="s">
        <v>45</v>
      </c>
      <c r="D20" s="26" t="str">
        <f t="shared" si="0"/>
        <v>25 - Physician (M.D.)</v>
      </c>
      <c r="F20" s="4" t="s">
        <v>13</v>
      </c>
      <c r="G20" s="4" t="s">
        <v>13</v>
      </c>
    </row>
    <row r="21" spans="3:7" ht="45" x14ac:dyDescent="0.2">
      <c r="C21" s="19" t="s">
        <v>46</v>
      </c>
      <c r="D21" s="26" t="str">
        <f t="shared" si="0"/>
        <v>26 - Physician (D.O.)</v>
      </c>
      <c r="F21" s="29" t="s">
        <v>130</v>
      </c>
      <c r="G21" s="29" t="s">
        <v>130</v>
      </c>
    </row>
    <row r="22" spans="3:7" ht="45" x14ac:dyDescent="0.2">
      <c r="C22" s="19" t="s">
        <v>47</v>
      </c>
      <c r="D22" s="26" t="str">
        <f t="shared" si="0"/>
        <v>27 - Podiatrist</v>
      </c>
      <c r="F22" s="4" t="s">
        <v>14</v>
      </c>
      <c r="G22" s="4" t="s">
        <v>14</v>
      </c>
    </row>
    <row r="23" spans="3:7" ht="45" x14ac:dyDescent="0.2">
      <c r="C23" s="19" t="s">
        <v>48</v>
      </c>
      <c r="D23" s="26" t="str">
        <f t="shared" si="0"/>
        <v>28 - Chiropractor</v>
      </c>
      <c r="F23" s="29" t="s">
        <v>131</v>
      </c>
      <c r="G23" s="4" t="s">
        <v>15</v>
      </c>
    </row>
    <row r="24" spans="3:7" ht="30" x14ac:dyDescent="0.2">
      <c r="C24" s="19" t="s">
        <v>49</v>
      </c>
      <c r="D24" s="26" t="str">
        <f t="shared" si="0"/>
        <v>29 - Physician Assistant</v>
      </c>
      <c r="F24" s="29" t="s">
        <v>132</v>
      </c>
      <c r="G24" s="4" t="s">
        <v>16</v>
      </c>
    </row>
    <row r="25" spans="3:7" ht="38.25" x14ac:dyDescent="0.2">
      <c r="C25" s="19" t="s">
        <v>50</v>
      </c>
      <c r="D25" s="26" t="s">
        <v>164</v>
      </c>
      <c r="F25" s="4" t="s">
        <v>101</v>
      </c>
      <c r="G25" s="4" t="s">
        <v>101</v>
      </c>
    </row>
    <row r="26" spans="3:7" ht="76.5" x14ac:dyDescent="0.2">
      <c r="C26" s="19" t="s">
        <v>51</v>
      </c>
      <c r="D26" s="26" t="str">
        <f t="shared" si="0"/>
        <v>31 - Registered Nurse/Registered Nurse First Assistant</v>
      </c>
      <c r="F26" s="34" t="s">
        <v>148</v>
      </c>
      <c r="G26" s="34" t="s">
        <v>160</v>
      </c>
    </row>
    <row r="27" spans="3:7" ht="38.25" x14ac:dyDescent="0.2">
      <c r="C27" s="19" t="s">
        <v>52</v>
      </c>
      <c r="D27" s="26" t="str">
        <f t="shared" si="0"/>
        <v>32 - Social Worker/Case Manager</v>
      </c>
      <c r="G27" s="30" t="s">
        <v>134</v>
      </c>
    </row>
    <row r="28" spans="3:7" ht="25.5" x14ac:dyDescent="0.2">
      <c r="C28" s="19" t="s">
        <v>53</v>
      </c>
      <c r="D28" s="26" t="str">
        <f t="shared" si="0"/>
        <v>33 - Approval Agency</v>
      </c>
    </row>
    <row r="29" spans="3:7" ht="25.5" x14ac:dyDescent="0.2">
      <c r="C29" s="19" t="s">
        <v>54</v>
      </c>
      <c r="D29" s="26" t="str">
        <f t="shared" si="0"/>
        <v>34 - Licensed Midwife</v>
      </c>
    </row>
    <row r="30" spans="3:7" x14ac:dyDescent="0.2">
      <c r="C30" s="19" t="s">
        <v>55</v>
      </c>
      <c r="D30" s="26" t="str">
        <f t="shared" si="0"/>
        <v>35 - Dentist</v>
      </c>
    </row>
    <row r="31" spans="3:7" ht="25.5" x14ac:dyDescent="0.2">
      <c r="C31" s="19" t="s">
        <v>56</v>
      </c>
      <c r="D31" s="26" t="str">
        <f t="shared" si="0"/>
        <v>36 - Medical Assistant</v>
      </c>
    </row>
    <row r="32" spans="3:7" ht="25.5" x14ac:dyDescent="0.2">
      <c r="C32" s="20" t="s">
        <v>100</v>
      </c>
      <c r="D32" s="26" t="str">
        <f t="shared" si="0"/>
        <v>40 - Ambulance</v>
      </c>
    </row>
    <row r="33" spans="3:4" ht="38.25" x14ac:dyDescent="0.2">
      <c r="C33" s="20" t="s">
        <v>57</v>
      </c>
      <c r="D33" s="26" t="str">
        <f t="shared" si="0"/>
        <v>41 - Non-Emergency Transport</v>
      </c>
    </row>
    <row r="34" spans="3:4" ht="25.5" x14ac:dyDescent="0.2">
      <c r="C34" s="20" t="s">
        <v>58</v>
      </c>
      <c r="D34" s="26" t="str">
        <f t="shared" ref="D34:D65" si="1">PROPER(C34:C105)</f>
        <v>42 - Air Ambulance</v>
      </c>
    </row>
    <row r="35" spans="3:4" ht="25.5" x14ac:dyDescent="0.2">
      <c r="C35" s="20" t="s">
        <v>59</v>
      </c>
      <c r="D35" s="26" t="str">
        <f t="shared" si="1"/>
        <v>43 - Taxicab Company</v>
      </c>
    </row>
    <row r="36" spans="3:4" ht="51" x14ac:dyDescent="0.2">
      <c r="C36" s="20" t="s">
        <v>60</v>
      </c>
      <c r="D36" s="26" t="str">
        <f t="shared" si="1"/>
        <v>44 - Government/Municipal Transport</v>
      </c>
    </row>
    <row r="37" spans="3:4" ht="38.25" x14ac:dyDescent="0.2">
      <c r="C37" s="20" t="s">
        <v>61</v>
      </c>
      <c r="D37" s="26" t="str">
        <f t="shared" si="1"/>
        <v>45 - Private Transportation</v>
      </c>
    </row>
    <row r="38" spans="3:4" ht="51" x14ac:dyDescent="0.2">
      <c r="C38" s="20" t="s">
        <v>62</v>
      </c>
      <c r="D38" s="26" t="str">
        <f t="shared" si="1"/>
        <v>46 - Non-Profit Transportation</v>
      </c>
    </row>
    <row r="39" spans="3:4" ht="38.25" x14ac:dyDescent="0.2">
      <c r="C39" s="20" t="s">
        <v>63</v>
      </c>
      <c r="D39" s="26" t="str">
        <f t="shared" si="1"/>
        <v>47 - Multi-Load Private Transport</v>
      </c>
    </row>
    <row r="40" spans="3:4" ht="38.25" x14ac:dyDescent="0.2">
      <c r="C40" s="20" t="s">
        <v>64</v>
      </c>
      <c r="D40" s="26" t="str">
        <f t="shared" si="1"/>
        <v>50 - Independent Laboratory</v>
      </c>
    </row>
    <row r="41" spans="3:4" ht="38.25" x14ac:dyDescent="0.2">
      <c r="C41" s="20" t="s">
        <v>65</v>
      </c>
      <c r="D41" s="26" t="str">
        <f t="shared" si="1"/>
        <v>51 - Portable X-Ray Company</v>
      </c>
    </row>
    <row r="42" spans="3:4" ht="25.5" x14ac:dyDescent="0.2">
      <c r="C42" s="20" t="s">
        <v>66</v>
      </c>
      <c r="D42" s="26" t="str">
        <f t="shared" si="1"/>
        <v>60 - Audiologist</v>
      </c>
    </row>
    <row r="43" spans="3:4" ht="25.5" x14ac:dyDescent="0.2">
      <c r="C43" s="20" t="s">
        <v>67</v>
      </c>
      <c r="D43" s="26" t="str">
        <f t="shared" si="1"/>
        <v>61 - Hearing Aid Specialist</v>
      </c>
    </row>
    <row r="44" spans="3:4" ht="25.5" x14ac:dyDescent="0.2">
      <c r="C44" s="20" t="s">
        <v>68</v>
      </c>
      <c r="D44" s="26" t="str">
        <f t="shared" si="1"/>
        <v>62 - Optometrist</v>
      </c>
    </row>
    <row r="45" spans="3:4" x14ac:dyDescent="0.2">
      <c r="C45" s="20" t="s">
        <v>69</v>
      </c>
      <c r="D45" s="26" t="str">
        <f t="shared" si="1"/>
        <v>63 - Optician</v>
      </c>
    </row>
    <row r="46" spans="3:4" ht="38.25" x14ac:dyDescent="0.2">
      <c r="C46" s="20" t="s">
        <v>70</v>
      </c>
      <c r="D46" s="26" t="str">
        <f t="shared" si="1"/>
        <v>65 - Home Health Agency</v>
      </c>
    </row>
    <row r="47" spans="3:4" ht="25.5" x14ac:dyDescent="0.2">
      <c r="C47" s="20" t="s">
        <v>71</v>
      </c>
      <c r="D47" s="26" t="str">
        <f t="shared" si="1"/>
        <v>66 - Rural Health Clinic</v>
      </c>
    </row>
    <row r="48" spans="3:4" ht="63.75" x14ac:dyDescent="0.2">
      <c r="C48" s="20" t="s">
        <v>72</v>
      </c>
      <c r="D48" s="26" t="str">
        <f t="shared" si="1"/>
        <v>67 - Home &amp; Community-Based Services Waiver</v>
      </c>
    </row>
    <row r="49" spans="3:4" ht="63.75" x14ac:dyDescent="0.2">
      <c r="C49" s="20" t="s">
        <v>73</v>
      </c>
      <c r="D49" s="26" t="str">
        <f t="shared" si="1"/>
        <v>68 - Federally Qualified Health Center</v>
      </c>
    </row>
    <row r="50" spans="3:4" ht="25.5" x14ac:dyDescent="0.2">
      <c r="C50" s="20" t="s">
        <v>74</v>
      </c>
      <c r="D50" s="26" t="str">
        <f t="shared" si="1"/>
        <v>69 - Birth Center</v>
      </c>
    </row>
    <row r="51" spans="3:4" x14ac:dyDescent="0.2">
      <c r="C51" s="20" t="s">
        <v>75</v>
      </c>
      <c r="D51" s="26" t="s">
        <v>75</v>
      </c>
    </row>
    <row r="52" spans="3:4" ht="25.5" x14ac:dyDescent="0.2">
      <c r="C52" s="20" t="s">
        <v>76</v>
      </c>
      <c r="D52" s="26" t="s">
        <v>165</v>
      </c>
    </row>
    <row r="53" spans="3:4" ht="51" x14ac:dyDescent="0.2">
      <c r="C53" s="20" t="s">
        <v>77</v>
      </c>
      <c r="D53" s="26" t="str">
        <f t="shared" si="1"/>
        <v>72 - Prepaid Mental Health Services</v>
      </c>
    </row>
    <row r="54" spans="3:4" ht="25.5" x14ac:dyDescent="0.2">
      <c r="C54" s="20" t="s">
        <v>78</v>
      </c>
      <c r="D54" s="26" t="str">
        <f t="shared" si="1"/>
        <v>73 - Prepaid Dental</v>
      </c>
    </row>
    <row r="55" spans="3:4" ht="51" x14ac:dyDescent="0.2">
      <c r="C55" s="20" t="s">
        <v>79</v>
      </c>
      <c r="D55" s="26" t="str">
        <f t="shared" si="1"/>
        <v>74 - Nursing Home Diversion - Cnhdp</v>
      </c>
    </row>
    <row r="56" spans="3:4" ht="51" x14ac:dyDescent="0.2">
      <c r="C56" s="20" t="s">
        <v>80</v>
      </c>
      <c r="D56" s="26" t="str">
        <f t="shared" si="1"/>
        <v>75 - Vocational Rehabilitation Agency</v>
      </c>
    </row>
    <row r="57" spans="3:4" ht="51" x14ac:dyDescent="0.2">
      <c r="C57" s="20" t="s">
        <v>81</v>
      </c>
      <c r="D57" s="26" t="str">
        <f t="shared" si="1"/>
        <v>76 - Developmental Disability Agency</v>
      </c>
    </row>
    <row r="58" spans="3:4" ht="38.25" x14ac:dyDescent="0.2">
      <c r="C58" s="20" t="s">
        <v>82</v>
      </c>
      <c r="D58" s="26" t="str">
        <f t="shared" si="1"/>
        <v>77 - County Health Department</v>
      </c>
    </row>
    <row r="59" spans="3:4" ht="51" x14ac:dyDescent="0.2">
      <c r="C59" s="20" t="s">
        <v>83</v>
      </c>
      <c r="D59" s="26" t="s">
        <v>166</v>
      </c>
    </row>
    <row r="60" spans="3:4" ht="38.25" x14ac:dyDescent="0.2">
      <c r="C60" s="20" t="s">
        <v>84</v>
      </c>
      <c r="D60" s="26" t="str">
        <f t="shared" si="1"/>
        <v>79 - Bureau Of Blind Services</v>
      </c>
    </row>
    <row r="61" spans="3:4" ht="38.25" x14ac:dyDescent="0.2">
      <c r="C61" s="20" t="s">
        <v>85</v>
      </c>
      <c r="D61" s="26" t="str">
        <f t="shared" si="1"/>
        <v>80 - Aging &amp; Adult Services</v>
      </c>
    </row>
    <row r="62" spans="3:4" ht="63.75" x14ac:dyDescent="0.2">
      <c r="C62" s="20" t="s">
        <v>86</v>
      </c>
      <c r="D62" s="26" t="str">
        <f t="shared" si="1"/>
        <v>81 - Professional Early Intervention Services</v>
      </c>
    </row>
    <row r="63" spans="3:4" ht="63.75" x14ac:dyDescent="0.2">
      <c r="C63" s="20" t="s">
        <v>87</v>
      </c>
      <c r="D63" s="26" t="str">
        <f t="shared" si="1"/>
        <v>82 - Paraprofessional Early Intervention Services</v>
      </c>
    </row>
    <row r="64" spans="3:4" ht="25.5" x14ac:dyDescent="0.2">
      <c r="C64" s="20" t="s">
        <v>88</v>
      </c>
      <c r="D64" s="26" t="s">
        <v>167</v>
      </c>
    </row>
    <row r="65" spans="3:4" ht="38.25" x14ac:dyDescent="0.2">
      <c r="C65" s="20" t="s">
        <v>89</v>
      </c>
      <c r="D65" s="26" t="str">
        <f t="shared" si="1"/>
        <v>86 - Non-Provider Mail List Only</v>
      </c>
    </row>
    <row r="66" spans="3:4" ht="25.5" x14ac:dyDescent="0.2">
      <c r="C66" s="20" t="s">
        <v>90</v>
      </c>
      <c r="D66" s="26" t="str">
        <f t="shared" ref="D66:D73" si="2">PROPER(C66:C137)</f>
        <v>87 - Florida Senior Care</v>
      </c>
    </row>
    <row r="67" spans="3:4" ht="25.5" x14ac:dyDescent="0.2">
      <c r="C67" s="20" t="s">
        <v>91</v>
      </c>
      <c r="D67" s="26" t="str">
        <f t="shared" si="2"/>
        <v>89 - Dialysis Center</v>
      </c>
    </row>
    <row r="68" spans="3:4" ht="51" x14ac:dyDescent="0.2">
      <c r="C68" s="20" t="s">
        <v>92</v>
      </c>
      <c r="D68" s="26" t="str">
        <f t="shared" si="2"/>
        <v>90 - Durable Med Equipt/ Medical Supplies</v>
      </c>
    </row>
    <row r="69" spans="3:4" ht="38.25" x14ac:dyDescent="0.2">
      <c r="C69" s="20" t="s">
        <v>93</v>
      </c>
      <c r="D69" s="26" t="str">
        <f t="shared" si="2"/>
        <v>91 - Case Management Agency</v>
      </c>
    </row>
    <row r="70" spans="3:4" ht="38.25" x14ac:dyDescent="0.2">
      <c r="C70" s="20" t="s">
        <v>94</v>
      </c>
      <c r="D70" s="26" t="str">
        <f t="shared" si="2"/>
        <v>96 - Obsolete Provider Type</v>
      </c>
    </row>
    <row r="71" spans="3:4" ht="63.75" x14ac:dyDescent="0.2">
      <c r="C71" s="20" t="s">
        <v>95</v>
      </c>
      <c r="D71" s="26" t="str">
        <f t="shared" si="2"/>
        <v>97 - Managed Care Treating Provider - Non-Medicaid</v>
      </c>
    </row>
    <row r="72" spans="3:4" ht="25.5" x14ac:dyDescent="0.2">
      <c r="C72" s="20" t="s">
        <v>96</v>
      </c>
      <c r="D72" s="26" t="str">
        <f t="shared" si="2"/>
        <v>98 - Lien Holder</v>
      </c>
    </row>
    <row r="73" spans="3:4" ht="25.5" x14ac:dyDescent="0.2">
      <c r="C73" s="20" t="s">
        <v>97</v>
      </c>
      <c r="D73" s="26" t="str">
        <f t="shared" si="2"/>
        <v>99 - Billing Agent</v>
      </c>
    </row>
  </sheetData>
  <sheetProtection selectLockedCells="1" selectUnlockedCell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18</vt:i4>
      </vt:variant>
    </vt:vector>
  </HeadingPairs>
  <TitlesOfParts>
    <vt:vector size="20" baseType="lpstr">
      <vt:lpstr>MPI AFAAR Template_01.01.2015</vt:lpstr>
      <vt:lpstr>ListInfoSheet</vt:lpstr>
      <vt:lpstr>Allegations</vt:lpstr>
      <vt:lpstr>Allegations.2</vt:lpstr>
      <vt:lpstr>Allgtns2</vt:lpstr>
      <vt:lpstr>CalYrQtr</vt:lpstr>
      <vt:lpstr>CODE</vt:lpstr>
      <vt:lpstr>CodeDesc</vt:lpstr>
      <vt:lpstr>Codes</vt:lpstr>
      <vt:lpstr>CorrActns</vt:lpstr>
      <vt:lpstr>DtctnTool</vt:lpstr>
      <vt:lpstr>EntityRvwd</vt:lpstr>
      <vt:lpstr>McaidSvcTyp</vt:lpstr>
      <vt:lpstr>Overpymt</vt:lpstr>
      <vt:lpstr>PrelimOvrpymt</vt:lpstr>
      <vt:lpstr>'MPI AFAAR Template_01.01.2015'!Print_Titles</vt:lpstr>
      <vt:lpstr>Referredto</vt:lpstr>
      <vt:lpstr>Reported</vt:lpstr>
      <vt:lpstr>Reportedto</vt:lpstr>
      <vt:lpstr>Status</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Jordan.Chastain@ahca.myflorida.com</dc:creator>
  <cp:lastModifiedBy>Jordan Chastain</cp:lastModifiedBy>
  <cp:lastPrinted>2011-08-25T14:21:33Z</cp:lastPrinted>
  <dcterms:created xsi:type="dcterms:W3CDTF">2009-07-29T17:39:11Z</dcterms:created>
  <dcterms:modified xsi:type="dcterms:W3CDTF">2014-07-21T17:15:28Z</dcterms:modified>
</cp:coreProperties>
</file>