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allace\Rates\Hospital\DRG\7-1-16 Website posting\"/>
    </mc:Choice>
  </mc:AlternateContent>
  <bookViews>
    <workbookView xWindow="0" yWindow="0" windowWidth="12795" windowHeight="6105"/>
  </bookViews>
  <sheets>
    <sheet name="Prov Rate Wrksht" sheetId="1" r:id="rId1"/>
  </sheets>
  <definedNames>
    <definedName name="_xlnm._FilterDatabase" localSheetId="0" hidden="1">'Prov Rate Wrksht'!$D$1:$D$329</definedName>
    <definedName name="_xlnm.Print_Titles" localSheetId="0">'Prov Rate Wrksht'!$8:$8</definedName>
  </definedNames>
  <calcPr calcId="162913"/>
</workbook>
</file>

<file path=xl/calcChain.xml><?xml version="1.0" encoding="utf-8"?>
<calcChain xmlns="http://schemas.openxmlformats.org/spreadsheetml/2006/main">
  <c r="E249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9" i="1"/>
</calcChain>
</file>

<file path=xl/sharedStrings.xml><?xml version="1.0" encoding="utf-8"?>
<sst xmlns="http://schemas.openxmlformats.org/spreadsheetml/2006/main" count="1139" uniqueCount="619">
  <si>
    <t>Provider Name</t>
  </si>
  <si>
    <t>Provider Cost-to-Charge Ratio</t>
  </si>
  <si>
    <t>Provider Category</t>
  </si>
  <si>
    <t>All Children's Hospital</t>
  </si>
  <si>
    <t>Hi Mcaid Hi Outlier</t>
  </si>
  <si>
    <t>Anne Bates Leach Eye Hospital</t>
  </si>
  <si>
    <t>All Other</t>
  </si>
  <si>
    <t>Archbold Memorial Hospital</t>
  </si>
  <si>
    <t>Atmore Community Hospital</t>
  </si>
  <si>
    <t>Baptist Medical Center - Nassau</t>
  </si>
  <si>
    <t>Rural</t>
  </si>
  <si>
    <t>BayCare Alliant Hospital</t>
  </si>
  <si>
    <t>Long Term Acute Care</t>
  </si>
  <si>
    <t>Calhoun Liberty Hospital</t>
  </si>
  <si>
    <t>Campbellton-Graceville Hospital</t>
  </si>
  <si>
    <t>Cape Canaveral Hospital</t>
  </si>
  <si>
    <t>Cape Coral Hospital</t>
  </si>
  <si>
    <t>Capital Regional Medical Center</t>
  </si>
  <si>
    <t>Central Florida Regional Hospital</t>
  </si>
  <si>
    <t>Charlton Memorial Hospital</t>
  </si>
  <si>
    <t>Citrus Memorial Hospital</t>
  </si>
  <si>
    <t>Cleveland Clinic Hospital</t>
  </si>
  <si>
    <t>Coral Gables Hospital</t>
  </si>
  <si>
    <t>D.W.Mcmillan Memorial</t>
  </si>
  <si>
    <t>Desoto Memorial Hospital</t>
  </si>
  <si>
    <t>Doctors Hospital</t>
  </si>
  <si>
    <t>Doctors Hospital of Sarasota</t>
  </si>
  <si>
    <t>Doctors Memorial Hospital</t>
  </si>
  <si>
    <t>Ed Fraser Memorial Hospital</t>
  </si>
  <si>
    <t>Fawcett Memorial Hospital</t>
  </si>
  <si>
    <t>Fishermen's Hospital</t>
  </si>
  <si>
    <t>Flagler Hospital</t>
  </si>
  <si>
    <t>Florida Hospital</t>
  </si>
  <si>
    <t>Florida Hospital Waterman</t>
  </si>
  <si>
    <t>Florida Hospital Wauchula</t>
  </si>
  <si>
    <t>Florida Hospital Zephyrhills</t>
  </si>
  <si>
    <t>Flowers Hospital</t>
  </si>
  <si>
    <t>Free-Standing Rehab</t>
  </si>
  <si>
    <t>Grady General Hospital</t>
  </si>
  <si>
    <t>Healthmark Regional Medical Center</t>
  </si>
  <si>
    <t>Hendry Regional Medical Center</t>
  </si>
  <si>
    <t>Hialeah Hospital</t>
  </si>
  <si>
    <t>Highlands Regional Medical Center</t>
  </si>
  <si>
    <t>Holmes Regional Medical Center</t>
  </si>
  <si>
    <t>Homestead Hospital</t>
  </si>
  <si>
    <t>Jackson Memorial Hospital</t>
  </si>
  <si>
    <t>Jay Hospital</t>
  </si>
  <si>
    <t>Kindred Hospital - North Florida</t>
  </si>
  <si>
    <t>Kindred Hospital Ocala</t>
  </si>
  <si>
    <t>Lake Butler Hospital</t>
  </si>
  <si>
    <t>Lake City Medical Center</t>
  </si>
  <si>
    <t>Lakeland Regional Medical Center</t>
  </si>
  <si>
    <t>Lakewood Ranch Medical Center</t>
  </si>
  <si>
    <t>Largo Medical Center</t>
  </si>
  <si>
    <t>Lee Memorial Hospital</t>
  </si>
  <si>
    <t>Leesburg Regional Medical Center</t>
  </si>
  <si>
    <t>Lehigh Regional Medical Center</t>
  </si>
  <si>
    <t>Madison County Memorial Hospital</t>
  </si>
  <si>
    <t>Manatee Memorial Hospital</t>
  </si>
  <si>
    <t>Mariners Hospital</t>
  </si>
  <si>
    <t>Memorial Hospital Miramar</t>
  </si>
  <si>
    <t>Memorial Hospital of Tampa</t>
  </si>
  <si>
    <t>Mizell Memorial Hospital</t>
  </si>
  <si>
    <t>Munroe Regional Medical Center</t>
  </si>
  <si>
    <t>Naples Community Hospital</t>
  </si>
  <si>
    <t>Nemours Children's Hospital</t>
  </si>
  <si>
    <t>North Okaloosa Medical Center</t>
  </si>
  <si>
    <t>Northside Hospital</t>
  </si>
  <si>
    <t>Ocala Regional Medical Center</t>
  </si>
  <si>
    <t>Orange Park Medical Center</t>
  </si>
  <si>
    <t>Palm Bay Hospital</t>
  </si>
  <si>
    <t>Palm Beach Gardens Medical Center</t>
  </si>
  <si>
    <t>Palm Springs General Hospital</t>
  </si>
  <si>
    <t>Palmetto General Hospital</t>
  </si>
  <si>
    <t>Palms of Pasadena Hospital</t>
  </si>
  <si>
    <t>Parrish Medical Center</t>
  </si>
  <si>
    <t>Sacred Heart Hospital</t>
  </si>
  <si>
    <t>South Baldwin Hospital</t>
  </si>
  <si>
    <t>South Bay Hospital</t>
  </si>
  <si>
    <t>South Georgia Medical Center</t>
  </si>
  <si>
    <t>South Miami Hospital</t>
  </si>
  <si>
    <t>Southeast Alabama General</t>
  </si>
  <si>
    <t>Southeast Georgia Medical Center</t>
  </si>
  <si>
    <t>Specialty Hospital - Jacksonville</t>
  </si>
  <si>
    <t>St Anthonys Hospital</t>
  </si>
  <si>
    <t>St. Petersburg General Hospital</t>
  </si>
  <si>
    <t>St.Lucie Medical Center</t>
  </si>
  <si>
    <t>Tampa General Hospital</t>
  </si>
  <si>
    <t>The Villages Regional Hospital</t>
  </si>
  <si>
    <t>U.S.A Children's &amp; Women's Hospital</t>
  </si>
  <si>
    <t>University of Miami Hospital</t>
  </si>
  <si>
    <t>University of South AL Med Cntr</t>
  </si>
  <si>
    <t>Viera Hospital</t>
  </si>
  <si>
    <t>Wellington Regional Medical Center</t>
  </si>
  <si>
    <t>Westchester General Hospital</t>
  </si>
  <si>
    <t>Westside Regional Medical Center</t>
  </si>
  <si>
    <t>Winter Haven Hospital</t>
  </si>
  <si>
    <t>Wiregrass Hospital</t>
  </si>
  <si>
    <t>DRG Base Rate</t>
  </si>
  <si>
    <t>Provider Policy Adjustor</t>
  </si>
  <si>
    <t>West Boca Medical Center</t>
  </si>
  <si>
    <t>Florida Hospital Wesley Chapel</t>
  </si>
  <si>
    <t>Jackson Hospital</t>
  </si>
  <si>
    <t>Poinciana Medical Center</t>
  </si>
  <si>
    <t>Provider Average Per-Discharge Automatic Rate Enhancement Payment</t>
  </si>
  <si>
    <t>Provider Annual Automatic Rate Enhancement Allocation</t>
  </si>
  <si>
    <t>Trauma Category</t>
  </si>
  <si>
    <t>Trauma Supplemental Payment Percentage</t>
  </si>
  <si>
    <t>010151600</t>
  </si>
  <si>
    <t>011648300</t>
  </si>
  <si>
    <t>010204100</t>
  </si>
  <si>
    <t>010233400</t>
  </si>
  <si>
    <t>012037500</t>
  </si>
  <si>
    <t>Aventura Hospital and Medical Center</t>
  </si>
  <si>
    <t>010074900</t>
  </si>
  <si>
    <t>Baptist Hospital Inc</t>
  </si>
  <si>
    <t>010074902</t>
  </si>
  <si>
    <t>010074903</t>
  </si>
  <si>
    <t>010232600</t>
  </si>
  <si>
    <t>Baptist Medical Center - Beaches</t>
  </si>
  <si>
    <t>010064100</t>
  </si>
  <si>
    <t>Baptist Medical Center Jacksonville</t>
  </si>
  <si>
    <t>010064102</t>
  </si>
  <si>
    <t>010064103</t>
  </si>
  <si>
    <t>010123100</t>
  </si>
  <si>
    <t>010035800</t>
  </si>
  <si>
    <t>Baptist Hospital of Miami</t>
  </si>
  <si>
    <t>012041300</t>
  </si>
  <si>
    <t>Bartow Regional Medical Center</t>
  </si>
  <si>
    <t>010006400</t>
  </si>
  <si>
    <t>Bay Medical Center Sacred Heart Health System</t>
  </si>
  <si>
    <t>010372100</t>
  </si>
  <si>
    <t>010156700</t>
  </si>
  <si>
    <t>Bayfront Health - St Petersburg</t>
  </si>
  <si>
    <t>010156707</t>
  </si>
  <si>
    <t>011988100</t>
  </si>
  <si>
    <t>Regional Medical Center Bayonet Point</t>
  </si>
  <si>
    <t>010183400</t>
  </si>
  <si>
    <t>Bert Fish Medical Center</t>
  </si>
  <si>
    <t>010140100</t>
  </si>
  <si>
    <t>Bethesda Hospital East</t>
  </si>
  <si>
    <t>010140107</t>
  </si>
  <si>
    <t>010141900</t>
  </si>
  <si>
    <t>Boca Raton Regional Hospital</t>
  </si>
  <si>
    <t>011807900</t>
  </si>
  <si>
    <t>Brandon Regional Hospital</t>
  </si>
  <si>
    <t>010087100</t>
  </si>
  <si>
    <t>Bayfront Health Brooksville</t>
  </si>
  <si>
    <t>010087101</t>
  </si>
  <si>
    <t>010012900</t>
  </si>
  <si>
    <t>Broward Health Medical Center</t>
  </si>
  <si>
    <t>010012901</t>
  </si>
  <si>
    <t>010012905</t>
  </si>
  <si>
    <t>010026900</t>
  </si>
  <si>
    <t>010194000</t>
  </si>
  <si>
    <t>010009900</t>
  </si>
  <si>
    <t>011971700</t>
  </si>
  <si>
    <t>011980600</t>
  </si>
  <si>
    <t>010036600</t>
  </si>
  <si>
    <t>010036603</t>
  </si>
  <si>
    <t>010178800</t>
  </si>
  <si>
    <t>010027700</t>
  </si>
  <si>
    <t>Bayfront Health Punta Gorda</t>
  </si>
  <si>
    <t>010027702</t>
  </si>
  <si>
    <t>010341100</t>
  </si>
  <si>
    <t>010219900</t>
  </si>
  <si>
    <t>010314400</t>
  </si>
  <si>
    <t>Physicians Regional Medical Center - Pine Ridge</t>
  </si>
  <si>
    <t>010314401</t>
  </si>
  <si>
    <t>010220200</t>
  </si>
  <si>
    <t>010253900</t>
  </si>
  <si>
    <t>Englewood Community Hospital</t>
  </si>
  <si>
    <t>012030800</t>
  </si>
  <si>
    <t>West Palm Hospital</t>
  </si>
  <si>
    <t>010146000</t>
  </si>
  <si>
    <t>JFK Medical Center</t>
  </si>
  <si>
    <t>012013800</t>
  </si>
  <si>
    <t>Kendall Regional Medical Center</t>
  </si>
  <si>
    <t>010138900</t>
  </si>
  <si>
    <t>Osceola Regional Medical Center</t>
  </si>
  <si>
    <t>010552000</t>
  </si>
  <si>
    <t>Medical Center of Trinity</t>
  </si>
  <si>
    <t>012026000</t>
  </si>
  <si>
    <t>Palms West Hospital</t>
  </si>
  <si>
    <t>012000600</t>
  </si>
  <si>
    <t>Plantation General Hospital</t>
  </si>
  <si>
    <t>012000601</t>
  </si>
  <si>
    <t>010125700</t>
  </si>
  <si>
    <t>Twin Cities Hospital</t>
  </si>
  <si>
    <t>010960600</t>
  </si>
  <si>
    <t>012040500</t>
  </si>
  <si>
    <t>Broward Health Coral Springs</t>
  </si>
  <si>
    <t>010202400</t>
  </si>
  <si>
    <t>012009000</t>
  </si>
  <si>
    <t>Delray Medical Center</t>
  </si>
  <si>
    <t>010192300</t>
  </si>
  <si>
    <t>010354300</t>
  </si>
  <si>
    <t>011995400</t>
  </si>
  <si>
    <t>010103600</t>
  </si>
  <si>
    <t>010180000</t>
  </si>
  <si>
    <t>Doctors' Memorial Hospital</t>
  </si>
  <si>
    <t>010277600</t>
  </si>
  <si>
    <t>Douglas Garden Hospital</t>
  </si>
  <si>
    <t>010004800</t>
  </si>
  <si>
    <t>011746300</t>
  </si>
  <si>
    <t>010120600</t>
  </si>
  <si>
    <t>010171100</t>
  </si>
  <si>
    <t>010129000</t>
  </si>
  <si>
    <t>010129001</t>
  </si>
  <si>
    <t>010129004</t>
  </si>
  <si>
    <t>010189300</t>
  </si>
  <si>
    <t>Florida Hospital Flagler</t>
  </si>
  <si>
    <t>010090100</t>
  </si>
  <si>
    <t>Florida Hospital Heartland Medical Center</t>
  </si>
  <si>
    <t>010090102</t>
  </si>
  <si>
    <t>010109500</t>
  </si>
  <si>
    <t>010260100</t>
  </si>
  <si>
    <t>010260101</t>
  </si>
  <si>
    <t>005456800</t>
  </si>
  <si>
    <t>010149400</t>
  </si>
  <si>
    <t>010149401</t>
  </si>
  <si>
    <t>010209100</t>
  </si>
  <si>
    <t>011132500</t>
  </si>
  <si>
    <t>Fort Walton Beach Medical Center</t>
  </si>
  <si>
    <t>010271700</t>
  </si>
  <si>
    <t>Brooks Rehabilitation Hospital</t>
  </si>
  <si>
    <t>010080300</t>
  </si>
  <si>
    <t>010144300</t>
  </si>
  <si>
    <t>Lakeside Medical Center</t>
  </si>
  <si>
    <t>010152400</t>
  </si>
  <si>
    <t>Good Samaritan Medical Center</t>
  </si>
  <si>
    <t>010212100</t>
  </si>
  <si>
    <t>011761700</t>
  </si>
  <si>
    <t>Gulf Coast Regional Medical Center</t>
  </si>
  <si>
    <t>012032400</t>
  </si>
  <si>
    <t>H Lee Moffitt Cancer Center &amp; Research Institute Hospital</t>
  </si>
  <si>
    <t>012032402</t>
  </si>
  <si>
    <t>011975000</t>
  </si>
  <si>
    <t>Raulerson Hospital</t>
  </si>
  <si>
    <t>010184200</t>
  </si>
  <si>
    <t>Halifax Health Medical Center</t>
  </si>
  <si>
    <t>010135400</t>
  </si>
  <si>
    <t>010188500</t>
  </si>
  <si>
    <t>010275000</t>
  </si>
  <si>
    <t>HealthSouth Emerald Coast Rehabilitation Hospital</t>
  </si>
  <si>
    <t>010355100</t>
  </si>
  <si>
    <t>HealthSouth Rehabilitation Hospital of Spring Hill</t>
  </si>
  <si>
    <t>012005700</t>
  </si>
  <si>
    <t>Larkin Community Hospital</t>
  </si>
  <si>
    <t>010268700</t>
  </si>
  <si>
    <t>Healthsouth Hospital - Dothan</t>
  </si>
  <si>
    <t>010270900</t>
  </si>
  <si>
    <t>HealthSouth Rehabilitation Hospital of Miami</t>
  </si>
  <si>
    <t>009587500</t>
  </si>
  <si>
    <t>012038300</t>
  </si>
  <si>
    <t>HealthSouth Rehabilitation Hospital of Sarasota</t>
  </si>
  <si>
    <t>010175300</t>
  </si>
  <si>
    <t>HealthSouth Rehabilitation Hospital of Largo</t>
  </si>
  <si>
    <t>008369200</t>
  </si>
  <si>
    <t>Healthsouth Rehabilitation Hospital of Ocala</t>
  </si>
  <si>
    <t>012042100</t>
  </si>
  <si>
    <t>HealthSouth Sea Pines Rehabilitation Hospital</t>
  </si>
  <si>
    <t>012027800</t>
  </si>
  <si>
    <t>HealthSouth Sunrise Rehabilitation Hospital</t>
  </si>
  <si>
    <t>012033200</t>
  </si>
  <si>
    <t>HealthSouth Rehabilitation Hospital of Tallahassee</t>
  </si>
  <si>
    <t>012034100</t>
  </si>
  <si>
    <t>HealthSouth Treasure Coast Rehabilitation Hospital</t>
  </si>
  <si>
    <t>010356000</t>
  </si>
  <si>
    <t>Complex Care Hospital at Ridgelake</t>
  </si>
  <si>
    <t>010228800</t>
  </si>
  <si>
    <t>Heart of Florida Regional Medical Center</t>
  </si>
  <si>
    <t>010161300</t>
  </si>
  <si>
    <t>Florida Hospital North Pinellas</t>
  </si>
  <si>
    <t>010161303</t>
  </si>
  <si>
    <t>010086200</t>
  </si>
  <si>
    <t>010041200</t>
  </si>
  <si>
    <t>010089700</t>
  </si>
  <si>
    <t>010008100</t>
  </si>
  <si>
    <t>010018800</t>
  </si>
  <si>
    <t>Holy Cross Hospital</t>
  </si>
  <si>
    <t>010226100</t>
  </si>
  <si>
    <t>010821900</t>
  </si>
  <si>
    <t>Broward Health Imperial Point</t>
  </si>
  <si>
    <t>010821905</t>
  </si>
  <si>
    <t>010104400</t>
  </si>
  <si>
    <t>Indian River Medical Center</t>
  </si>
  <si>
    <t>010106100</t>
  </si>
  <si>
    <t>010042100</t>
  </si>
  <si>
    <t>010042101</t>
  </si>
  <si>
    <t>010042102</t>
  </si>
  <si>
    <t>010042107</t>
  </si>
  <si>
    <t>010042117</t>
  </si>
  <si>
    <t>010042118</t>
  </si>
  <si>
    <t>010042119</t>
  </si>
  <si>
    <t>010042127</t>
  </si>
  <si>
    <t>010042134</t>
  </si>
  <si>
    <t>010042135</t>
  </si>
  <si>
    <t>010042136</t>
  </si>
  <si>
    <t>010042142</t>
  </si>
  <si>
    <t>014042200</t>
  </si>
  <si>
    <t>010173700</t>
  </si>
  <si>
    <t>012029400</t>
  </si>
  <si>
    <t>Jupiter Medical Center</t>
  </si>
  <si>
    <t>011993800</t>
  </si>
  <si>
    <t>Kindred Hospital-South Florida-Coral Gables</t>
  </si>
  <si>
    <t>010019600</t>
  </si>
  <si>
    <t>Kindred Hospital-South Florida-Ft Lauderdale</t>
  </si>
  <si>
    <t>010267900</t>
  </si>
  <si>
    <t>000417000</t>
  </si>
  <si>
    <t>Kindred Hospital The Palm Beaches</t>
  </si>
  <si>
    <t>010234200</t>
  </si>
  <si>
    <t>Kindred Hospital-Bay Area-Tampa</t>
  </si>
  <si>
    <t>010230000</t>
  </si>
  <si>
    <t>Kindred Hospital - Central Tampa</t>
  </si>
  <si>
    <t>010353500</t>
  </si>
  <si>
    <t>010191500</t>
  </si>
  <si>
    <t>Kindred Hospital-South Florida-Hollywood</t>
  </si>
  <si>
    <t>001681500</t>
  </si>
  <si>
    <t>Kindred Hospital Melbourne</t>
  </si>
  <si>
    <t>010276800</t>
  </si>
  <si>
    <t>Kindred Hospital-Bay Area-St Petersburg</t>
  </si>
  <si>
    <t>011021300</t>
  </si>
  <si>
    <t>Blake Medical Center</t>
  </si>
  <si>
    <t>010822700</t>
  </si>
  <si>
    <t>011976800</t>
  </si>
  <si>
    <t>010166400</t>
  </si>
  <si>
    <t>Lake Wales Medical Center</t>
  </si>
  <si>
    <t>010164800</t>
  </si>
  <si>
    <t>010342000</t>
  </si>
  <si>
    <t>011974100</t>
  </si>
  <si>
    <t>011969500</t>
  </si>
  <si>
    <t>Lawnwood Regional Medical Center &amp; Heart Institute</t>
  </si>
  <si>
    <t>010110900</t>
  </si>
  <si>
    <t>010110911</t>
  </si>
  <si>
    <t>010107900</t>
  </si>
  <si>
    <t>010111700</t>
  </si>
  <si>
    <t>010119200</t>
  </si>
  <si>
    <t>Lower Keys Medical Center</t>
  </si>
  <si>
    <t>010119201</t>
  </si>
  <si>
    <t>010115000</t>
  </si>
  <si>
    <t>010116800</t>
  </si>
  <si>
    <t>010121400</t>
  </si>
  <si>
    <t>010118400</t>
  </si>
  <si>
    <t>Martin Medical Center</t>
  </si>
  <si>
    <t>010072200</t>
  </si>
  <si>
    <t>Mayo Clinic</t>
  </si>
  <si>
    <t>010154100</t>
  </si>
  <si>
    <t>Mease Dunedin Hospital</t>
  </si>
  <si>
    <t>012008100</t>
  </si>
  <si>
    <t>Mease Countryside Hospital</t>
  </si>
  <si>
    <t>010020000</t>
  </si>
  <si>
    <t>Memorial Regional Hospital</t>
  </si>
  <si>
    <t>010176100</t>
  </si>
  <si>
    <t>Sarasota Memorial Hospital</t>
  </si>
  <si>
    <t>010252100</t>
  </si>
  <si>
    <t>Memorial Hospital West</t>
  </si>
  <si>
    <t>010187700</t>
  </si>
  <si>
    <t>Florida Hospital DeLand</t>
  </si>
  <si>
    <t>010345400</t>
  </si>
  <si>
    <t>011279800</t>
  </si>
  <si>
    <t>010193100</t>
  </si>
  <si>
    <t>Memorial Hospital Jacksonville</t>
  </si>
  <si>
    <t>010216400</t>
  </si>
  <si>
    <t>010158300</t>
  </si>
  <si>
    <t>Morton Plant Hospital</t>
  </si>
  <si>
    <t>010158301</t>
  </si>
  <si>
    <t>010046300</t>
  </si>
  <si>
    <t>Mount Sinai Medical Center</t>
  </si>
  <si>
    <t>010046322</t>
  </si>
  <si>
    <t>010117600</t>
  </si>
  <si>
    <t>010031500</t>
  </si>
  <si>
    <t>004087600</t>
  </si>
  <si>
    <t>010060900</t>
  </si>
  <si>
    <t>Nicklaus Children's Hospital</t>
  </si>
  <si>
    <t>010150800</t>
  </si>
  <si>
    <t>Morton Plant North Bay Hospital</t>
  </si>
  <si>
    <t>010150801</t>
  </si>
  <si>
    <t>010021800</t>
  </si>
  <si>
    <t>Broward Health North</t>
  </si>
  <si>
    <t>010021803</t>
  </si>
  <si>
    <t>010862600</t>
  </si>
  <si>
    <t>North Florida Regional Medical Center</t>
  </si>
  <si>
    <t>010126500</t>
  </si>
  <si>
    <t>010049800</t>
  </si>
  <si>
    <t>North Shore Medical Center</t>
  </si>
  <si>
    <t>010049807</t>
  </si>
  <si>
    <t>011519300</t>
  </si>
  <si>
    <t>010190700</t>
  </si>
  <si>
    <t>Northwest Florida Community Hospital</t>
  </si>
  <si>
    <t>010459100</t>
  </si>
  <si>
    <t>Northwest Medical Center</t>
  </si>
  <si>
    <t>012007300</t>
  </si>
  <si>
    <t>Oak Hill Hospital</t>
  </si>
  <si>
    <t>010988600</t>
  </si>
  <si>
    <t>011174100</t>
  </si>
  <si>
    <t>010133800</t>
  </si>
  <si>
    <t>Orlando Health</t>
  </si>
  <si>
    <t>010186900</t>
  </si>
  <si>
    <t>Florida Hospital Memorial Medical Center</t>
  </si>
  <si>
    <t>003297500</t>
  </si>
  <si>
    <t>010210500</t>
  </si>
  <si>
    <t>010053600</t>
  </si>
  <si>
    <t>010460400</t>
  </si>
  <si>
    <t>012011100</t>
  </si>
  <si>
    <t>010010200</t>
  </si>
  <si>
    <t>010959200</t>
  </si>
  <si>
    <t>Bayfront Health Dade City</t>
  </si>
  <si>
    <t>010028500</t>
  </si>
  <si>
    <t>Bayfront Health Port Charlotte</t>
  </si>
  <si>
    <t>010222900</t>
  </si>
  <si>
    <t>Memorial Hospital Pembroke</t>
  </si>
  <si>
    <t>009268300</t>
  </si>
  <si>
    <t>011351400</t>
  </si>
  <si>
    <t>Putnam Community Medical Center</t>
  </si>
  <si>
    <t>010323300</t>
  </si>
  <si>
    <t>Sacred Heart Hospital on the Emerald Coast</t>
  </si>
  <si>
    <t>002012700</t>
  </si>
  <si>
    <t>Sacred Heart Hospital on the Gulf</t>
  </si>
  <si>
    <t>010076500</t>
  </si>
  <si>
    <t>010174500</t>
  </si>
  <si>
    <t>Santa Rosa Medical Center</t>
  </si>
  <si>
    <t>012001400</t>
  </si>
  <si>
    <t>Sebastian River Medical Center</t>
  </si>
  <si>
    <t>010339000</t>
  </si>
  <si>
    <t>Select Specialty Hospital - Orlando (South Campus)</t>
  </si>
  <si>
    <t>010337300</t>
  </si>
  <si>
    <t>Select Specialty Hospital-Miami</t>
  </si>
  <si>
    <t>010343800</t>
  </si>
  <si>
    <t>Select Specialty Hospital-Panama City</t>
  </si>
  <si>
    <t>011998900</t>
  </si>
  <si>
    <t>Seven Rivers Regional Medical Center</t>
  </si>
  <si>
    <t>010033100</t>
  </si>
  <si>
    <t>Shands Lake Shore Regional Medical Center</t>
  </si>
  <si>
    <t>010179600</t>
  </si>
  <si>
    <t>Shands Live Oak Regional Medical Center</t>
  </si>
  <si>
    <t>010007200</t>
  </si>
  <si>
    <t>Shands Starke Regional Medical Center</t>
  </si>
  <si>
    <t>010067600</t>
  </si>
  <si>
    <t>UF Health Jacksonville</t>
  </si>
  <si>
    <t>010003000</t>
  </si>
  <si>
    <t>UF Health Shands Hospital</t>
  </si>
  <si>
    <t>010003001</t>
  </si>
  <si>
    <t>010003002</t>
  </si>
  <si>
    <t>010003003</t>
  </si>
  <si>
    <t>010003004</t>
  </si>
  <si>
    <t>002576600</t>
  </si>
  <si>
    <t>Shriners Hospital for Children-Tampa</t>
  </si>
  <si>
    <t>010328400</t>
  </si>
  <si>
    <t>Sister Emmanuel Hospital</t>
  </si>
  <si>
    <t>010247400</t>
  </si>
  <si>
    <t>011994600</t>
  </si>
  <si>
    <t>010098600</t>
  </si>
  <si>
    <t>South Florida Baptist Hospital</t>
  </si>
  <si>
    <t>010207500</t>
  </si>
  <si>
    <t>010108700</t>
  </si>
  <si>
    <t>South Lake Hospital</t>
  </si>
  <si>
    <t>010058700</t>
  </si>
  <si>
    <t>010206700</t>
  </si>
  <si>
    <t>010255500</t>
  </si>
  <si>
    <t>011134100</t>
  </si>
  <si>
    <t>Gulf Coast Medical Center Lee Memorial Health System</t>
  </si>
  <si>
    <t>010377200</t>
  </si>
  <si>
    <t>Select Specialty Hospital Gainesville Inc.</t>
  </si>
  <si>
    <t>010647000</t>
  </si>
  <si>
    <t>010376400</t>
  </si>
  <si>
    <t>Select Specialty Hospital-Palm Beach</t>
  </si>
  <si>
    <t>010368300</t>
  </si>
  <si>
    <t>Select Specialty Hospital Pensacola Inc</t>
  </si>
  <si>
    <t>010374800</t>
  </si>
  <si>
    <t>Select Specialty Hospital - Tallahassee</t>
  </si>
  <si>
    <t>012022700</t>
  </si>
  <si>
    <t>010346200</t>
  </si>
  <si>
    <t>St Cloud Regional Medical Center</t>
  </si>
  <si>
    <t>010240700</t>
  </si>
  <si>
    <t>St. Anthony's Rehabilitation Hospital</t>
  </si>
  <si>
    <t>010097802</t>
  </si>
  <si>
    <t>St. Josephs Hospital</t>
  </si>
  <si>
    <t>010097806</t>
  </si>
  <si>
    <t>010373000</t>
  </si>
  <si>
    <t>St. Vincent's Medical Center Southside</t>
  </si>
  <si>
    <t>010148600</t>
  </si>
  <si>
    <t>St Mary's Medical Center</t>
  </si>
  <si>
    <t>012010300</t>
  </si>
  <si>
    <t>010073100</t>
  </si>
  <si>
    <t>St. Vincent's Medical Center Riverside</t>
  </si>
  <si>
    <t>010073102</t>
  </si>
  <si>
    <t>009701300</t>
  </si>
  <si>
    <t>012002200</t>
  </si>
  <si>
    <t>St.Catherine's Rehabilitation Hospital</t>
  </si>
  <si>
    <t>011997100</t>
  </si>
  <si>
    <t>010113300</t>
  </si>
  <si>
    <t>Tallahassee Memorial Hospital</t>
  </si>
  <si>
    <t>010099400</t>
  </si>
  <si>
    <t>010099401</t>
  </si>
  <si>
    <t>010099412</t>
  </si>
  <si>
    <t>010099413</t>
  </si>
  <si>
    <t>010099414</t>
  </si>
  <si>
    <t>010317900</t>
  </si>
  <si>
    <t>011984900</t>
  </si>
  <si>
    <t>Tampa Community Hospital</t>
  </si>
  <si>
    <t>010114100</t>
  </si>
  <si>
    <t>Regional General Hospital Williston</t>
  </si>
  <si>
    <t>010281401</t>
  </si>
  <si>
    <t>000949600</t>
  </si>
  <si>
    <t>010094300</t>
  </si>
  <si>
    <t>Florida Hospital Carrollwood</t>
  </si>
  <si>
    <t>010102800</t>
  </si>
  <si>
    <t>Florida Hospital Tampa</t>
  </si>
  <si>
    <t>010102809</t>
  </si>
  <si>
    <t>010281402</t>
  </si>
  <si>
    <t>Infirmary West</t>
  </si>
  <si>
    <t>011280100</t>
  </si>
  <si>
    <t>University Hospital and Medical Center</t>
  </si>
  <si>
    <t>010047100</t>
  </si>
  <si>
    <t>University of Miami Hospital and Clinics</t>
  </si>
  <si>
    <t>010281400</t>
  </si>
  <si>
    <t>011973300</t>
  </si>
  <si>
    <t>Venice Regional Bayfront Health</t>
  </si>
  <si>
    <t>003158800</t>
  </si>
  <si>
    <t>010182600</t>
  </si>
  <si>
    <t>Florida Hospital Fish Memorial</t>
  </si>
  <si>
    <t>010213000</t>
  </si>
  <si>
    <t>012024300</t>
  </si>
  <si>
    <t>011321200</t>
  </si>
  <si>
    <t>West Florida Hospital</t>
  </si>
  <si>
    <t>010170200</t>
  </si>
  <si>
    <t>West Gables Rehabilitation Hospital</t>
  </si>
  <si>
    <t>003226500</t>
  </si>
  <si>
    <t>West Kendall Baptist Hospital</t>
  </si>
  <si>
    <t>010062500</t>
  </si>
  <si>
    <t>011230500</t>
  </si>
  <si>
    <t>010169900</t>
  </si>
  <si>
    <t>010199100</t>
  </si>
  <si>
    <t>010320900</t>
  </si>
  <si>
    <t>Wuesthoff Medical Center-Melbourne</t>
  </si>
  <si>
    <t>010011100</t>
  </si>
  <si>
    <t>010011103</t>
  </si>
  <si>
    <t>Pediatric</t>
  </si>
  <si>
    <t>Level II</t>
  </si>
  <si>
    <t>Level I</t>
  </si>
  <si>
    <t>010038100</t>
  </si>
  <si>
    <t>010038700</t>
  </si>
  <si>
    <t>006351900</t>
  </si>
  <si>
    <t>013662900</t>
  </si>
  <si>
    <t>009735200</t>
  </si>
  <si>
    <t>010299300</t>
  </si>
  <si>
    <t>009728300</t>
  </si>
  <si>
    <t>008135400</t>
  </si>
  <si>
    <t>005030500</t>
  </si>
  <si>
    <t>007175900</t>
  </si>
  <si>
    <t>009064400</t>
  </si>
  <si>
    <t>009428500</t>
  </si>
  <si>
    <t>013923800</t>
  </si>
  <si>
    <t>Mercy Hospital</t>
  </si>
  <si>
    <t>Provider Medicaid ID</t>
  </si>
  <si>
    <t>Effective July 1, 2016</t>
  </si>
  <si>
    <t>DRG Payment Parameters by Provider for State Fiscal Year 2016-2017</t>
  </si>
  <si>
    <t>004833300</t>
  </si>
  <si>
    <t>010224000</t>
  </si>
  <si>
    <t>004812600</t>
  </si>
  <si>
    <t>010103602</t>
  </si>
  <si>
    <t>010103603</t>
  </si>
  <si>
    <t>010259800</t>
  </si>
  <si>
    <t>Edward White Hospital</t>
  </si>
  <si>
    <t>005464200</t>
  </si>
  <si>
    <t>010201600</t>
  </si>
  <si>
    <t>Florala Memorial Hospital</t>
  </si>
  <si>
    <t>010129010</t>
  </si>
  <si>
    <t>Florida Hospital at Connerton LTAC Hospital</t>
  </si>
  <si>
    <t>010187702</t>
  </si>
  <si>
    <t>Florida Hospital East Orlando</t>
  </si>
  <si>
    <t>010693100</t>
  </si>
  <si>
    <t>004828300</t>
  </si>
  <si>
    <t>George E Weems Memorial Hospital</t>
  </si>
  <si>
    <t>Health Central Hospital</t>
  </si>
  <si>
    <t>Healthsouth Rehab of Martin County</t>
  </si>
  <si>
    <t>010104402</t>
  </si>
  <si>
    <t>004821000</t>
  </si>
  <si>
    <t>010042139</t>
  </si>
  <si>
    <t>010042146</t>
  </si>
  <si>
    <t>014357500</t>
  </si>
  <si>
    <t>010822701</t>
  </si>
  <si>
    <t>004820700</t>
  </si>
  <si>
    <t>010110917</t>
  </si>
  <si>
    <t>010110918</t>
  </si>
  <si>
    <t>008135500</t>
  </si>
  <si>
    <t>013877500</t>
  </si>
  <si>
    <t>014009600</t>
  </si>
  <si>
    <t>010043900</t>
  </si>
  <si>
    <t>010043903</t>
  </si>
  <si>
    <t>010043904</t>
  </si>
  <si>
    <t>010054400</t>
  </si>
  <si>
    <t>Metropolitan Hospital Miami</t>
  </si>
  <si>
    <t>004824700</t>
  </si>
  <si>
    <t>010049801</t>
  </si>
  <si>
    <t>010214800</t>
  </si>
  <si>
    <t>004805200</t>
  </si>
  <si>
    <t>Port Saint Lucie Hospital</t>
  </si>
  <si>
    <t>010076508</t>
  </si>
  <si>
    <t>010236900</t>
  </si>
  <si>
    <t>Smith Hospital</t>
  </si>
  <si>
    <t>010148601</t>
  </si>
  <si>
    <t>010097800</t>
  </si>
  <si>
    <t>010097803</t>
  </si>
  <si>
    <t>010097805</t>
  </si>
  <si>
    <t>St. Vincent's Hosp - Clay County</t>
  </si>
  <si>
    <t>010113303</t>
  </si>
  <si>
    <t>010067601</t>
  </si>
  <si>
    <t>010067608</t>
  </si>
  <si>
    <t>004835900</t>
  </si>
  <si>
    <t>002855000</t>
  </si>
  <si>
    <t>Wuesthoff Medical Center - Rockledge</t>
  </si>
  <si>
    <t>010011101</t>
  </si>
  <si>
    <t>Provider Casemix Adjusted to 2016/2017</t>
  </si>
  <si>
    <t>021094100</t>
  </si>
  <si>
    <t>Oviedo Medical Center</t>
  </si>
  <si>
    <t>Change History</t>
  </si>
  <si>
    <t xml:space="preserve">     2018-01-23 - Added Oviedo Medical Center (021094100); removed South Seminole Hospital (004834000)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</si>
</sst>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_(&quot;$&quot;* #,##0_);_(&quot;$&quot;* \(#,##0\);_(&quot;$&quot;* &quot;-&quot;??_);_(@_)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rgb="FFC0000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2" xfId="2" applyFont="1" applyFill="1" applyBorder="1" applyAlignment="1">
      <alignment wrapText="1"/>
    </xf>
    <xf numFmtId="164" fontId="2" fillId="2" borderId="2" xfId="2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/>
    <xf numFmtId="44" fontId="4" fillId="0" borderId="0" xfId="1" applyFont="1"/>
    <xf numFmtId="164" fontId="5" fillId="0" borderId="0" xfId="0" applyNumberFormat="1" applyFont="1"/>
    <xf numFmtId="167" fontId="2" fillId="2" borderId="2" xfId="1" applyNumberFormat="1" applyFont="1" applyFill="1" applyBorder="1" applyAlignment="1">
      <alignment wrapText="1"/>
    </xf>
    <xf numFmtId="167" fontId="6" fillId="0" borderId="0" xfId="1" applyNumberFormat="1" applyFont="1"/>
    <xf numFmtId="165" fontId="5" fillId="0" borderId="0" xfId="0" applyNumberFormat="1" applyFont="1"/>
    <xf numFmtId="167" fontId="5" fillId="0" borderId="0" xfId="1" applyNumberFormat="1" applyFont="1"/>
    <xf numFmtId="0" fontId="5" fillId="0" borderId="0" xfId="4" applyFont="1"/>
    <xf numFmtId="49" fontId="6" fillId="0" borderId="0" xfId="0" applyNumberFormat="1" applyFont="1" applyAlignment="1">
      <alignment horizontal="center"/>
    </xf>
    <xf numFmtId="49" fontId="2" fillId="2" borderId="1" xfId="2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6" fontId="5" fillId="0" borderId="0" xfId="2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0" xfId="2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2" fillId="2" borderId="2" xfId="2" applyNumberFormat="1" applyFont="1" applyFill="1" applyBorder="1" applyAlignment="1">
      <alignment wrapText="1"/>
    </xf>
    <xf numFmtId="166" fontId="2" fillId="2" borderId="2" xfId="2" applyNumberFormat="1" applyFont="1" applyFill="1" applyBorder="1" applyAlignment="1">
      <alignment horizontal="center" wrapText="1"/>
    </xf>
    <xf numFmtId="44" fontId="6" fillId="0" borderId="0" xfId="1" applyNumberFormat="1" applyFont="1"/>
    <xf numFmtId="44" fontId="2" fillId="2" borderId="2" xfId="1" applyNumberFormat="1" applyFont="1" applyFill="1" applyBorder="1" applyAlignment="1">
      <alignment wrapText="1"/>
    </xf>
    <xf numFmtId="44" fontId="5" fillId="0" borderId="0" xfId="1" applyNumberFormat="1" applyFont="1"/>
    <xf numFmtId="9" fontId="6" fillId="0" borderId="0" xfId="15" applyFont="1"/>
    <xf numFmtId="9" fontId="2" fillId="2" borderId="2" xfId="15" applyFont="1" applyFill="1" applyBorder="1" applyAlignment="1">
      <alignment wrapText="1"/>
    </xf>
    <xf numFmtId="0" fontId="6" fillId="0" borderId="0" xfId="0" applyFont="1" applyAlignment="1">
      <alignment horizontal="center"/>
    </xf>
    <xf numFmtId="44" fontId="2" fillId="2" borderId="2" xfId="1" applyFont="1" applyFill="1" applyBorder="1" applyAlignment="1">
      <alignment horizontal="center" wrapText="1"/>
    </xf>
    <xf numFmtId="44" fontId="5" fillId="0" borderId="0" xfId="1" applyFont="1"/>
    <xf numFmtId="167" fontId="5" fillId="0" borderId="0" xfId="1" applyNumberFormat="1" applyFont="1" applyFill="1"/>
    <xf numFmtId="168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5" fontId="3" fillId="3" borderId="0" xfId="3" quotePrefix="1" applyNumberFormat="1" applyFont="1" applyFill="1" applyBorder="1" applyAlignment="1">
      <alignment vertical="center" wrapText="1"/>
    </xf>
    <xf numFmtId="15" fontId="6" fillId="3" borderId="0" xfId="3" quotePrefix="1" applyNumberFormat="1" applyFont="1" applyFill="1" applyBorder="1" applyAlignment="1">
      <alignment vertical="center" wrapText="1"/>
    </xf>
  </cellXfs>
  <cellStyles count="16">
    <cellStyle name="Comma 2" xfId="9"/>
    <cellStyle name="Comma 2 2" xfId="13"/>
    <cellStyle name="Comma 3" xfId="12"/>
    <cellStyle name="Currency" xfId="1" builtinId="4"/>
    <cellStyle name="Currency 2" xfId="10"/>
    <cellStyle name="Currency 3" xfId="8"/>
    <cellStyle name="Normal" xfId="0" builtinId="0"/>
    <cellStyle name="Normal 12" xfId="6"/>
    <cellStyle name="Normal 2" xfId="5"/>
    <cellStyle name="Normal 2 2" xfId="7"/>
    <cellStyle name="Normal 2 3" xfId="3"/>
    <cellStyle name="Normal 21" xfId="4"/>
    <cellStyle name="Normal 22" xfId="14"/>
    <cellStyle name="Normal 4" xfId="2"/>
    <cellStyle name="Percent" xfId="15" builtinId="5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5546875" defaultRowHeight="12.75" x14ac:dyDescent="0.2"/>
  <cols>
    <col min="1" max="1" width="11.42578125" style="16" customWidth="1"/>
    <col min="2" max="2" width="32.42578125" style="6" customWidth="1"/>
    <col min="3" max="3" width="9.85546875" style="6" customWidth="1"/>
    <col min="4" max="4" width="17.42578125" style="6" customWidth="1"/>
    <col min="5" max="5" width="7.42578125" style="8" bestFit="1" customWidth="1"/>
    <col min="6" max="6" width="7.42578125" style="7" customWidth="1"/>
    <col min="7" max="7" width="10.42578125" style="22" customWidth="1"/>
    <col min="8" max="8" width="13" style="27" customWidth="1"/>
    <col min="9" max="9" width="11.5703125" style="12" bestFit="1" customWidth="1"/>
    <col min="10" max="10" width="10.5703125" style="32" customWidth="1"/>
    <col min="11" max="11" width="12" style="30" customWidth="1"/>
    <col min="12" max="12" width="3.42578125" style="6" customWidth="1"/>
    <col min="13" max="16384" width="8.85546875" style="6"/>
  </cols>
  <sheetData>
    <row r="1" spans="1:12" x14ac:dyDescent="0.2">
      <c r="A1" s="19" t="s">
        <v>557</v>
      </c>
    </row>
    <row r="2" spans="1:12" x14ac:dyDescent="0.2">
      <c r="A2" s="20"/>
    </row>
    <row r="3" spans="1:12" x14ac:dyDescent="0.2">
      <c r="A3" s="19" t="s">
        <v>556</v>
      </c>
    </row>
    <row r="4" spans="1:12" x14ac:dyDescent="0.2">
      <c r="A4" s="19"/>
      <c r="B4" s="19"/>
      <c r="D4" s="36"/>
      <c r="E4" s="6"/>
      <c r="F4" s="37"/>
      <c r="G4" s="7"/>
      <c r="H4" s="22"/>
      <c r="I4" s="27"/>
      <c r="J4" s="12"/>
      <c r="K4" s="32"/>
      <c r="L4" s="30"/>
    </row>
    <row r="5" spans="1:12" customFormat="1" ht="14.45" customHeight="1" x14ac:dyDescent="0.25">
      <c r="A5" s="38" t="s">
        <v>617</v>
      </c>
      <c r="B5" s="38"/>
      <c r="C5" s="38"/>
      <c r="D5" s="38"/>
      <c r="E5" s="38"/>
      <c r="F5" s="38"/>
      <c r="G5" s="38"/>
    </row>
    <row r="6" spans="1:12" customFormat="1" ht="14.45" customHeight="1" x14ac:dyDescent="0.25">
      <c r="A6" s="39" t="s">
        <v>618</v>
      </c>
      <c r="B6" s="39"/>
      <c r="C6" s="39"/>
      <c r="D6" s="39"/>
      <c r="E6" s="39"/>
      <c r="F6" s="39"/>
      <c r="G6" s="39"/>
    </row>
    <row r="8" spans="1:12" s="3" customFormat="1" ht="82.5" customHeight="1" x14ac:dyDescent="0.2">
      <c r="A8" s="17" t="s">
        <v>555</v>
      </c>
      <c r="B8" s="1" t="s">
        <v>0</v>
      </c>
      <c r="C8" s="1" t="s">
        <v>98</v>
      </c>
      <c r="D8" s="1" t="s">
        <v>2</v>
      </c>
      <c r="E8" s="2" t="s">
        <v>99</v>
      </c>
      <c r="F8" s="25" t="s">
        <v>1</v>
      </c>
      <c r="G8" s="26" t="s">
        <v>614</v>
      </c>
      <c r="H8" s="28" t="s">
        <v>104</v>
      </c>
      <c r="I8" s="11" t="s">
        <v>105</v>
      </c>
      <c r="J8" s="33" t="s">
        <v>106</v>
      </c>
      <c r="K8" s="31" t="s">
        <v>107</v>
      </c>
    </row>
    <row r="9" spans="1:12" ht="14.1" customHeight="1" x14ac:dyDescent="0.2">
      <c r="A9" s="16" t="s">
        <v>108</v>
      </c>
      <c r="B9" s="4" t="s">
        <v>3</v>
      </c>
      <c r="C9" s="9">
        <v>3444.71</v>
      </c>
      <c r="D9" s="5" t="s">
        <v>4</v>
      </c>
      <c r="E9" s="10">
        <f>IF(D9="Hi Mcaid Hi Outlier", 2.128, IF(D9="Long Term Acute Care", 2.13,  IF(D9="Free-Standing Rehab", 2.753, IF(D9="Rural", 2.107, 1))))</f>
        <v>2.1280000000000001</v>
      </c>
      <c r="F9" s="13">
        <v>0.29459999999999997</v>
      </c>
      <c r="G9" s="21">
        <v>2.1713</v>
      </c>
      <c r="H9" s="29">
        <v>6239.27</v>
      </c>
      <c r="I9" s="35">
        <v>29748823.73</v>
      </c>
      <c r="J9" s="32" t="s">
        <v>538</v>
      </c>
      <c r="K9" s="30">
        <v>0.04</v>
      </c>
    </row>
    <row r="10" spans="1:12" x14ac:dyDescent="0.2">
      <c r="A10" s="16" t="s">
        <v>109</v>
      </c>
      <c r="B10" s="4" t="s">
        <v>5</v>
      </c>
      <c r="C10" s="9">
        <v>3444.71</v>
      </c>
      <c r="D10" s="5" t="s">
        <v>6</v>
      </c>
      <c r="E10" s="10">
        <f t="shared" ref="E10:E73" si="0">IF(D10="Hi Mcaid Hi Outlier", 2.128, IF(D10="Long Term Acute Care", 2.13,  IF(D10="Free-Standing Rehab", 2.753, IF(D10="Rural", 2.107, 1))))</f>
        <v>1</v>
      </c>
      <c r="F10" s="13">
        <v>0.254</v>
      </c>
      <c r="G10" s="21">
        <v>0.94169999999999998</v>
      </c>
      <c r="H10" s="29">
        <v>634.45000000000005</v>
      </c>
      <c r="I10" s="14">
        <v>3806.72</v>
      </c>
      <c r="K10" s="30">
        <v>0</v>
      </c>
    </row>
    <row r="11" spans="1:12" x14ac:dyDescent="0.2">
      <c r="A11" s="16" t="s">
        <v>110</v>
      </c>
      <c r="B11" s="6" t="s">
        <v>7</v>
      </c>
      <c r="C11" s="9">
        <v>3444.71</v>
      </c>
      <c r="D11" s="5" t="s">
        <v>6</v>
      </c>
      <c r="E11" s="10">
        <f t="shared" si="0"/>
        <v>1</v>
      </c>
      <c r="F11" s="13">
        <v>0.33200000000000002</v>
      </c>
      <c r="G11" s="21">
        <v>1.0468</v>
      </c>
      <c r="H11" s="29">
        <v>0</v>
      </c>
      <c r="I11" s="14">
        <v>0</v>
      </c>
      <c r="K11" s="30">
        <v>0</v>
      </c>
    </row>
    <row r="12" spans="1:12" x14ac:dyDescent="0.2">
      <c r="A12" s="16" t="s">
        <v>111</v>
      </c>
      <c r="B12" s="6" t="s">
        <v>8</v>
      </c>
      <c r="C12" s="9">
        <v>3444.71</v>
      </c>
      <c r="D12" s="5" t="s">
        <v>6</v>
      </c>
      <c r="E12" s="10">
        <f t="shared" si="0"/>
        <v>1</v>
      </c>
      <c r="F12" s="13">
        <v>0.19800000000000001</v>
      </c>
      <c r="G12" s="21">
        <v>0.98580000000000001</v>
      </c>
      <c r="H12" s="29">
        <v>0</v>
      </c>
      <c r="I12" s="14">
        <v>0</v>
      </c>
      <c r="K12" s="30">
        <v>0</v>
      </c>
    </row>
    <row r="13" spans="1:12" x14ac:dyDescent="0.2">
      <c r="A13" s="16" t="s">
        <v>112</v>
      </c>
      <c r="B13" s="4" t="s">
        <v>113</v>
      </c>
      <c r="C13" s="9">
        <v>3444.71</v>
      </c>
      <c r="D13" s="5" t="s">
        <v>6</v>
      </c>
      <c r="E13" s="10">
        <f t="shared" si="0"/>
        <v>1</v>
      </c>
      <c r="F13" s="13">
        <v>0.13100000000000001</v>
      </c>
      <c r="G13" s="22">
        <v>1.298</v>
      </c>
      <c r="H13" s="27">
        <v>0</v>
      </c>
      <c r="I13" s="12">
        <v>0</v>
      </c>
      <c r="J13" s="32" t="s">
        <v>539</v>
      </c>
      <c r="K13" s="30">
        <v>0.11</v>
      </c>
    </row>
    <row r="14" spans="1:12" x14ac:dyDescent="0.2">
      <c r="A14" s="16" t="s">
        <v>558</v>
      </c>
      <c r="B14" s="4" t="s">
        <v>115</v>
      </c>
      <c r="C14" s="9">
        <v>3444.71</v>
      </c>
      <c r="D14" s="5" t="s">
        <v>6</v>
      </c>
      <c r="E14" s="10">
        <f t="shared" si="0"/>
        <v>1</v>
      </c>
      <c r="F14" s="13">
        <v>0.2</v>
      </c>
      <c r="G14" s="21">
        <v>0.89539999999999997</v>
      </c>
      <c r="H14" s="29">
        <v>1599.03</v>
      </c>
      <c r="I14" s="14">
        <v>5366339.26</v>
      </c>
      <c r="J14" s="32" t="s">
        <v>539</v>
      </c>
      <c r="K14" s="30">
        <v>0.11</v>
      </c>
    </row>
    <row r="15" spans="1:12" x14ac:dyDescent="0.2">
      <c r="A15" s="16" t="s">
        <v>114</v>
      </c>
      <c r="B15" s="4" t="s">
        <v>115</v>
      </c>
      <c r="C15" s="9">
        <v>3444.71</v>
      </c>
      <c r="D15" s="5" t="s">
        <v>6</v>
      </c>
      <c r="E15" s="10">
        <f t="shared" si="0"/>
        <v>1</v>
      </c>
      <c r="F15" s="13">
        <v>0.2</v>
      </c>
      <c r="G15" s="21">
        <v>0.89539999999999997</v>
      </c>
      <c r="H15" s="29">
        <v>1599.03</v>
      </c>
      <c r="I15" s="14">
        <v>5366339.26</v>
      </c>
      <c r="J15" s="32" t="s">
        <v>539</v>
      </c>
      <c r="K15" s="30">
        <v>0.11</v>
      </c>
    </row>
    <row r="16" spans="1:12" x14ac:dyDescent="0.2">
      <c r="A16" s="16" t="s">
        <v>116</v>
      </c>
      <c r="B16" s="4" t="s">
        <v>115</v>
      </c>
      <c r="C16" s="9">
        <v>3444.71</v>
      </c>
      <c r="D16" s="5" t="s">
        <v>6</v>
      </c>
      <c r="E16" s="10">
        <f t="shared" si="0"/>
        <v>1</v>
      </c>
      <c r="F16" s="13">
        <v>0.2</v>
      </c>
      <c r="G16" s="21">
        <v>0.89539999999999997</v>
      </c>
      <c r="H16" s="29">
        <v>1599.03</v>
      </c>
      <c r="I16" s="14">
        <v>5366339.26</v>
      </c>
      <c r="J16" s="32" t="s">
        <v>539</v>
      </c>
      <c r="K16" s="30">
        <v>0.11</v>
      </c>
    </row>
    <row r="17" spans="1:11" x14ac:dyDescent="0.2">
      <c r="A17" s="16" t="s">
        <v>117</v>
      </c>
      <c r="B17" s="4" t="s">
        <v>115</v>
      </c>
      <c r="C17" s="9">
        <v>3444.71</v>
      </c>
      <c r="D17" s="5" t="s">
        <v>6</v>
      </c>
      <c r="E17" s="10">
        <f t="shared" si="0"/>
        <v>1</v>
      </c>
      <c r="F17" s="13">
        <v>0.2</v>
      </c>
      <c r="G17" s="21">
        <v>0.89539999999999997</v>
      </c>
      <c r="H17" s="29">
        <v>1599.03</v>
      </c>
      <c r="I17" s="14">
        <v>5366339.26</v>
      </c>
      <c r="J17" s="32" t="s">
        <v>539</v>
      </c>
      <c r="K17" s="30">
        <v>0.11</v>
      </c>
    </row>
    <row r="18" spans="1:11" x14ac:dyDescent="0.2">
      <c r="A18" s="16" t="s">
        <v>125</v>
      </c>
      <c r="B18" s="4" t="s">
        <v>126</v>
      </c>
      <c r="C18" s="9">
        <v>3444.71</v>
      </c>
      <c r="D18" s="5" t="s">
        <v>6</v>
      </c>
      <c r="E18" s="10">
        <f t="shared" si="0"/>
        <v>1</v>
      </c>
      <c r="F18" s="13">
        <v>0.21099999999999999</v>
      </c>
      <c r="G18" s="21">
        <v>1.0748</v>
      </c>
      <c r="H18" s="29">
        <v>2234.39</v>
      </c>
      <c r="I18" s="14">
        <v>15823925.689999999</v>
      </c>
      <c r="K18" s="30">
        <v>0</v>
      </c>
    </row>
    <row r="19" spans="1:11" x14ac:dyDescent="0.2">
      <c r="A19" s="16" t="s">
        <v>118</v>
      </c>
      <c r="B19" s="4" t="s">
        <v>119</v>
      </c>
      <c r="C19" s="9">
        <v>3444.71</v>
      </c>
      <c r="D19" s="5" t="s">
        <v>6</v>
      </c>
      <c r="E19" s="10">
        <f t="shared" si="0"/>
        <v>1</v>
      </c>
      <c r="F19" s="13">
        <v>0.224</v>
      </c>
      <c r="G19" s="21">
        <v>0.64590000000000003</v>
      </c>
      <c r="H19" s="29">
        <v>0</v>
      </c>
      <c r="I19" s="14">
        <v>0</v>
      </c>
      <c r="K19" s="30">
        <v>0</v>
      </c>
    </row>
    <row r="20" spans="1:11" x14ac:dyDescent="0.2">
      <c r="A20" s="16" t="s">
        <v>124</v>
      </c>
      <c r="B20" s="4" t="s">
        <v>9</v>
      </c>
      <c r="C20" s="9">
        <v>3444.71</v>
      </c>
      <c r="D20" s="5" t="s">
        <v>10</v>
      </c>
      <c r="E20" s="10">
        <f t="shared" si="0"/>
        <v>2.1070000000000002</v>
      </c>
      <c r="F20" s="13">
        <v>0.25</v>
      </c>
      <c r="G20" s="21">
        <v>0.53969999999999996</v>
      </c>
      <c r="H20" s="29">
        <v>433.71</v>
      </c>
      <c r="I20" s="14">
        <v>358242.12</v>
      </c>
      <c r="K20" s="30">
        <v>0</v>
      </c>
    </row>
    <row r="21" spans="1:11" x14ac:dyDescent="0.2">
      <c r="A21" s="16" t="s">
        <v>120</v>
      </c>
      <c r="B21" s="4" t="s">
        <v>121</v>
      </c>
      <c r="C21" s="9">
        <v>3444.71</v>
      </c>
      <c r="D21" s="5" t="s">
        <v>6</v>
      </c>
      <c r="E21" s="10">
        <f t="shared" si="0"/>
        <v>1</v>
      </c>
      <c r="F21" s="13">
        <v>0.23599999999999999</v>
      </c>
      <c r="G21" s="21">
        <v>1.1845000000000001</v>
      </c>
      <c r="H21" s="29">
        <v>1300.8</v>
      </c>
      <c r="I21" s="14">
        <v>11476985.619999999</v>
      </c>
      <c r="K21" s="30">
        <v>0</v>
      </c>
    </row>
    <row r="22" spans="1:11" x14ac:dyDescent="0.2">
      <c r="A22" s="16" t="s">
        <v>122</v>
      </c>
      <c r="B22" s="4" t="s">
        <v>121</v>
      </c>
      <c r="C22" s="9">
        <v>3444.71</v>
      </c>
      <c r="D22" s="5" t="s">
        <v>6</v>
      </c>
      <c r="E22" s="10">
        <f t="shared" si="0"/>
        <v>1</v>
      </c>
      <c r="F22" s="13">
        <v>0.23599999999999999</v>
      </c>
      <c r="G22" s="22">
        <v>1.1845000000000001</v>
      </c>
      <c r="H22" s="27">
        <v>1300.8</v>
      </c>
      <c r="I22" s="12">
        <v>11476985.619999999</v>
      </c>
      <c r="K22" s="30">
        <v>0</v>
      </c>
    </row>
    <row r="23" spans="1:11" x14ac:dyDescent="0.2">
      <c r="A23" s="16" t="s">
        <v>123</v>
      </c>
      <c r="B23" s="4" t="s">
        <v>121</v>
      </c>
      <c r="C23" s="9">
        <v>3444.71</v>
      </c>
      <c r="D23" s="5" t="s">
        <v>6</v>
      </c>
      <c r="E23" s="10">
        <f t="shared" si="0"/>
        <v>1</v>
      </c>
      <c r="F23" s="13">
        <v>0.23599999999999999</v>
      </c>
      <c r="G23" s="21">
        <v>1.1845000000000001</v>
      </c>
      <c r="H23" s="29">
        <v>1300.8</v>
      </c>
      <c r="I23" s="14">
        <v>11476985.619999999</v>
      </c>
      <c r="K23" s="30">
        <v>0</v>
      </c>
    </row>
    <row r="24" spans="1:11" x14ac:dyDescent="0.2">
      <c r="A24" s="16" t="s">
        <v>127</v>
      </c>
      <c r="B24" s="4" t="s">
        <v>128</v>
      </c>
      <c r="C24" s="9">
        <v>3444.71</v>
      </c>
      <c r="D24" s="5" t="s">
        <v>6</v>
      </c>
      <c r="E24" s="10">
        <f t="shared" si="0"/>
        <v>1</v>
      </c>
      <c r="F24" s="13">
        <v>0.18099999999999999</v>
      </c>
      <c r="G24" s="22">
        <v>1.4415</v>
      </c>
      <c r="H24" s="27">
        <v>819.61</v>
      </c>
      <c r="I24" s="12">
        <v>340956.51</v>
      </c>
      <c r="K24" s="30">
        <v>0</v>
      </c>
    </row>
    <row r="25" spans="1:11" x14ac:dyDescent="0.2">
      <c r="A25" s="16" t="s">
        <v>129</v>
      </c>
      <c r="B25" s="4" t="s">
        <v>130</v>
      </c>
      <c r="C25" s="9">
        <v>3444.71</v>
      </c>
      <c r="D25" s="5" t="s">
        <v>6</v>
      </c>
      <c r="E25" s="10">
        <f t="shared" si="0"/>
        <v>1</v>
      </c>
      <c r="F25" s="13">
        <v>0.26900000000000002</v>
      </c>
      <c r="G25" s="21">
        <v>1.3291999999999999</v>
      </c>
      <c r="H25" s="29">
        <v>1018.27</v>
      </c>
      <c r="I25" s="14">
        <v>2007004.84</v>
      </c>
      <c r="J25" s="32" t="s">
        <v>539</v>
      </c>
      <c r="K25" s="30">
        <v>0.11</v>
      </c>
    </row>
    <row r="26" spans="1:11" x14ac:dyDescent="0.2">
      <c r="A26" s="16" t="s">
        <v>131</v>
      </c>
      <c r="B26" s="4" t="s">
        <v>11</v>
      </c>
      <c r="C26" s="9">
        <v>3444.71</v>
      </c>
      <c r="D26" s="5" t="s">
        <v>12</v>
      </c>
      <c r="E26" s="10">
        <f t="shared" si="0"/>
        <v>2.13</v>
      </c>
      <c r="F26" s="13">
        <v>0.25989000000000001</v>
      </c>
      <c r="G26" s="21">
        <v>4.3804999999999996</v>
      </c>
      <c r="H26" s="29">
        <v>0</v>
      </c>
      <c r="I26" s="14">
        <v>0</v>
      </c>
      <c r="K26" s="30">
        <v>0</v>
      </c>
    </row>
    <row r="27" spans="1:11" x14ac:dyDescent="0.2">
      <c r="A27" s="16" t="s">
        <v>132</v>
      </c>
      <c r="B27" s="4" t="s">
        <v>133</v>
      </c>
      <c r="C27" s="9">
        <v>3444.71</v>
      </c>
      <c r="D27" s="5" t="s">
        <v>6</v>
      </c>
      <c r="E27" s="10">
        <f t="shared" si="0"/>
        <v>1</v>
      </c>
      <c r="F27" s="13">
        <v>0.14299999999999999</v>
      </c>
      <c r="G27" s="21">
        <v>0.79549999999999998</v>
      </c>
      <c r="H27" s="29">
        <v>884.79</v>
      </c>
      <c r="I27" s="14">
        <v>5575050.8600000003</v>
      </c>
      <c r="J27" s="32" t="s">
        <v>539</v>
      </c>
      <c r="K27" s="30">
        <v>0.11</v>
      </c>
    </row>
    <row r="28" spans="1:11" x14ac:dyDescent="0.2">
      <c r="A28" s="16" t="s">
        <v>134</v>
      </c>
      <c r="B28" s="4" t="s">
        <v>133</v>
      </c>
      <c r="C28" s="9">
        <v>3444.71</v>
      </c>
      <c r="D28" s="5" t="s">
        <v>6</v>
      </c>
      <c r="E28" s="10">
        <f t="shared" si="0"/>
        <v>1</v>
      </c>
      <c r="F28" s="13">
        <v>0.14299999999999999</v>
      </c>
      <c r="G28" s="22">
        <v>0.79549999999999998</v>
      </c>
      <c r="H28" s="27">
        <v>884.79</v>
      </c>
      <c r="I28" s="12">
        <v>5575050.8600000003</v>
      </c>
      <c r="J28" s="32" t="s">
        <v>539</v>
      </c>
      <c r="K28" s="30">
        <v>0.11</v>
      </c>
    </row>
    <row r="29" spans="1:11" x14ac:dyDescent="0.2">
      <c r="A29" s="16" t="s">
        <v>146</v>
      </c>
      <c r="B29" s="6" t="s">
        <v>147</v>
      </c>
      <c r="C29" s="9">
        <v>3444.71</v>
      </c>
      <c r="D29" s="6" t="s">
        <v>6</v>
      </c>
      <c r="E29" s="10">
        <f t="shared" si="0"/>
        <v>1</v>
      </c>
      <c r="F29" s="7">
        <v>9.8000000000000004E-2</v>
      </c>
      <c r="G29" s="22">
        <v>0.70409999999999995</v>
      </c>
      <c r="H29" s="27">
        <v>457.5</v>
      </c>
      <c r="I29" s="12">
        <v>1711979.72</v>
      </c>
      <c r="K29" s="30">
        <v>0</v>
      </c>
    </row>
    <row r="30" spans="1:11" x14ac:dyDescent="0.2">
      <c r="A30" s="16" t="s">
        <v>148</v>
      </c>
      <c r="B30" s="4" t="s">
        <v>147</v>
      </c>
      <c r="C30" s="9">
        <v>3444.71</v>
      </c>
      <c r="D30" s="5" t="s">
        <v>6</v>
      </c>
      <c r="E30" s="10">
        <f t="shared" si="0"/>
        <v>1</v>
      </c>
      <c r="F30" s="13">
        <v>9.8000000000000004E-2</v>
      </c>
      <c r="G30" s="21">
        <v>0.70409999999999995</v>
      </c>
      <c r="H30" s="29">
        <v>457.5</v>
      </c>
      <c r="I30" s="14">
        <v>1711979.72</v>
      </c>
      <c r="K30" s="30">
        <v>0</v>
      </c>
    </row>
    <row r="31" spans="1:11" x14ac:dyDescent="0.2">
      <c r="A31" s="16" t="s">
        <v>406</v>
      </c>
      <c r="B31" s="4" t="s">
        <v>407</v>
      </c>
      <c r="C31" s="9">
        <v>3444.71</v>
      </c>
      <c r="D31" s="5" t="s">
        <v>6</v>
      </c>
      <c r="E31" s="10">
        <f t="shared" si="0"/>
        <v>1</v>
      </c>
      <c r="F31" s="13">
        <v>0.127</v>
      </c>
      <c r="G31" s="22">
        <v>1.0767</v>
      </c>
      <c r="H31" s="27">
        <v>0</v>
      </c>
      <c r="I31" s="12">
        <v>0</v>
      </c>
      <c r="K31" s="30">
        <v>0</v>
      </c>
    </row>
    <row r="32" spans="1:11" x14ac:dyDescent="0.2">
      <c r="A32" s="16" t="s">
        <v>408</v>
      </c>
      <c r="B32" s="4" t="s">
        <v>409</v>
      </c>
      <c r="C32" s="9">
        <v>3444.71</v>
      </c>
      <c r="D32" s="5" t="s">
        <v>6</v>
      </c>
      <c r="E32" s="10">
        <f t="shared" si="0"/>
        <v>1</v>
      </c>
      <c r="F32" s="13">
        <v>0.122</v>
      </c>
      <c r="G32" s="21">
        <v>0.65739999999999998</v>
      </c>
      <c r="H32" s="29">
        <v>0</v>
      </c>
      <c r="I32" s="14">
        <v>0</v>
      </c>
      <c r="K32" s="30">
        <v>0</v>
      </c>
    </row>
    <row r="33" spans="1:11" x14ac:dyDescent="0.2">
      <c r="A33" s="16" t="s">
        <v>161</v>
      </c>
      <c r="B33" s="4" t="s">
        <v>162</v>
      </c>
      <c r="C33" s="9">
        <v>3444.71</v>
      </c>
      <c r="D33" s="5" t="s">
        <v>6</v>
      </c>
      <c r="E33" s="10">
        <f t="shared" si="0"/>
        <v>1</v>
      </c>
      <c r="F33" s="13">
        <v>0.158</v>
      </c>
      <c r="G33" s="21">
        <v>1.2664</v>
      </c>
      <c r="H33" s="29">
        <v>0</v>
      </c>
      <c r="I33" s="14">
        <v>0</v>
      </c>
      <c r="K33" s="30">
        <v>0</v>
      </c>
    </row>
    <row r="34" spans="1:11" x14ac:dyDescent="0.2">
      <c r="A34" s="16" t="s">
        <v>163</v>
      </c>
      <c r="B34" s="4" t="s">
        <v>162</v>
      </c>
      <c r="C34" s="9">
        <v>3444.71</v>
      </c>
      <c r="D34" s="5" t="s">
        <v>6</v>
      </c>
      <c r="E34" s="10">
        <f t="shared" si="0"/>
        <v>1</v>
      </c>
      <c r="F34" s="13">
        <v>0.158</v>
      </c>
      <c r="G34" s="22">
        <v>1.2664</v>
      </c>
      <c r="H34" s="27">
        <v>0</v>
      </c>
      <c r="I34" s="12">
        <v>0</v>
      </c>
      <c r="K34" s="30">
        <v>0</v>
      </c>
    </row>
    <row r="35" spans="1:11" x14ac:dyDescent="0.2">
      <c r="A35" s="16" t="s">
        <v>137</v>
      </c>
      <c r="B35" s="4" t="s">
        <v>138</v>
      </c>
      <c r="C35" s="9">
        <v>3444.71</v>
      </c>
      <c r="D35" s="5" t="s">
        <v>6</v>
      </c>
      <c r="E35" s="10">
        <f t="shared" si="0"/>
        <v>1</v>
      </c>
      <c r="F35" s="13">
        <v>0.33800000000000002</v>
      </c>
      <c r="G35" s="21">
        <v>1.6911</v>
      </c>
      <c r="H35" s="29">
        <v>0</v>
      </c>
      <c r="I35" s="14">
        <v>0</v>
      </c>
      <c r="K35" s="30">
        <v>0</v>
      </c>
    </row>
    <row r="36" spans="1:11" x14ac:dyDescent="0.2">
      <c r="A36" s="16" t="s">
        <v>542</v>
      </c>
      <c r="B36" s="4" t="s">
        <v>140</v>
      </c>
      <c r="C36" s="9">
        <v>3444.71</v>
      </c>
      <c r="D36" s="5" t="s">
        <v>6</v>
      </c>
      <c r="E36" s="10">
        <f t="shared" si="0"/>
        <v>1</v>
      </c>
      <c r="F36" s="13">
        <v>0.182</v>
      </c>
      <c r="G36" s="21">
        <v>0.76690000000000003</v>
      </c>
      <c r="H36" s="29">
        <v>562.5</v>
      </c>
      <c r="I36" s="14">
        <v>3814306.73</v>
      </c>
      <c r="K36" s="30">
        <v>0</v>
      </c>
    </row>
    <row r="37" spans="1:11" x14ac:dyDescent="0.2">
      <c r="A37" s="16" t="s">
        <v>139</v>
      </c>
      <c r="B37" s="4" t="s">
        <v>140</v>
      </c>
      <c r="C37" s="9">
        <v>3444.71</v>
      </c>
      <c r="D37" s="5" t="s">
        <v>6</v>
      </c>
      <c r="E37" s="10">
        <f t="shared" si="0"/>
        <v>1</v>
      </c>
      <c r="F37" s="13">
        <v>0.182</v>
      </c>
      <c r="G37" s="21">
        <v>0.76690000000000003</v>
      </c>
      <c r="H37" s="29">
        <v>562.5</v>
      </c>
      <c r="I37" s="14">
        <v>3814306.73</v>
      </c>
      <c r="K37" s="30">
        <v>0</v>
      </c>
    </row>
    <row r="38" spans="1:11" x14ac:dyDescent="0.2">
      <c r="A38" s="16" t="s">
        <v>141</v>
      </c>
      <c r="B38" s="4" t="s">
        <v>140</v>
      </c>
      <c r="C38" s="9">
        <v>3444.71</v>
      </c>
      <c r="D38" s="5" t="s">
        <v>6</v>
      </c>
      <c r="E38" s="10">
        <f t="shared" si="0"/>
        <v>1</v>
      </c>
      <c r="F38" s="13">
        <v>0.182</v>
      </c>
      <c r="G38" s="21">
        <v>0.76690000000000003</v>
      </c>
      <c r="H38" s="29">
        <v>562.5</v>
      </c>
      <c r="I38" s="14">
        <v>3814306.73</v>
      </c>
      <c r="K38" s="30">
        <v>0</v>
      </c>
    </row>
    <row r="39" spans="1:11" x14ac:dyDescent="0.2">
      <c r="A39" s="18" t="s">
        <v>559</v>
      </c>
      <c r="B39" s="4" t="s">
        <v>323</v>
      </c>
      <c r="C39" s="9">
        <v>3444.71</v>
      </c>
      <c r="D39" s="5" t="s">
        <v>6</v>
      </c>
      <c r="E39" s="10">
        <f t="shared" si="0"/>
        <v>1</v>
      </c>
      <c r="F39" s="13">
        <v>0.13900000000000001</v>
      </c>
      <c r="G39" s="21">
        <v>1.4016</v>
      </c>
      <c r="H39" s="29">
        <v>0</v>
      </c>
      <c r="I39" s="14">
        <v>0</v>
      </c>
      <c r="J39" s="32" t="s">
        <v>539</v>
      </c>
      <c r="K39" s="30">
        <v>0.11</v>
      </c>
    </row>
    <row r="40" spans="1:11" x14ac:dyDescent="0.2">
      <c r="A40" s="16" t="s">
        <v>322</v>
      </c>
      <c r="B40" s="4" t="s">
        <v>323</v>
      </c>
      <c r="C40" s="9">
        <v>3444.71</v>
      </c>
      <c r="D40" s="5" t="s">
        <v>6</v>
      </c>
      <c r="E40" s="10">
        <f t="shared" si="0"/>
        <v>1</v>
      </c>
      <c r="F40" s="13">
        <v>0.13900000000000001</v>
      </c>
      <c r="G40" s="21">
        <v>1.4016</v>
      </c>
      <c r="H40" s="29">
        <v>0</v>
      </c>
      <c r="I40" s="14">
        <v>0</v>
      </c>
      <c r="J40" s="32" t="s">
        <v>539</v>
      </c>
      <c r="K40" s="30">
        <v>0.11</v>
      </c>
    </row>
    <row r="41" spans="1:11" x14ac:dyDescent="0.2">
      <c r="A41" s="16" t="s">
        <v>142</v>
      </c>
      <c r="B41" s="4" t="s">
        <v>143</v>
      </c>
      <c r="C41" s="9">
        <v>3444.71</v>
      </c>
      <c r="D41" s="5" t="s">
        <v>6</v>
      </c>
      <c r="E41" s="10">
        <f t="shared" si="0"/>
        <v>1</v>
      </c>
      <c r="F41" s="13">
        <v>0.24299999999999999</v>
      </c>
      <c r="G41" s="21">
        <v>0.89959999999999996</v>
      </c>
      <c r="H41" s="29">
        <v>0</v>
      </c>
      <c r="I41" s="14">
        <v>0</v>
      </c>
      <c r="K41" s="30">
        <v>0</v>
      </c>
    </row>
    <row r="42" spans="1:11" x14ac:dyDescent="0.2">
      <c r="A42" s="16" t="s">
        <v>144</v>
      </c>
      <c r="B42" s="4" t="s">
        <v>145</v>
      </c>
      <c r="C42" s="9">
        <v>3444.71</v>
      </c>
      <c r="D42" s="5" t="s">
        <v>6</v>
      </c>
      <c r="E42" s="10">
        <f t="shared" si="0"/>
        <v>1</v>
      </c>
      <c r="F42" s="13">
        <v>0.11700000000000001</v>
      </c>
      <c r="G42" s="22">
        <v>0.76380000000000003</v>
      </c>
      <c r="H42" s="27">
        <v>537.78</v>
      </c>
      <c r="I42" s="12">
        <v>3872045.56</v>
      </c>
      <c r="K42" s="30">
        <v>0</v>
      </c>
    </row>
    <row r="43" spans="1:11" x14ac:dyDescent="0.2">
      <c r="A43" s="16" t="s">
        <v>224</v>
      </c>
      <c r="B43" s="4" t="s">
        <v>225</v>
      </c>
      <c r="C43" s="9">
        <v>3444.71</v>
      </c>
      <c r="D43" s="5" t="s">
        <v>37</v>
      </c>
      <c r="E43" s="10">
        <f t="shared" si="0"/>
        <v>2.7530000000000001</v>
      </c>
      <c r="F43" s="13">
        <v>0.36770000000000003</v>
      </c>
      <c r="G43" s="22">
        <v>2.1254</v>
      </c>
      <c r="H43" s="27">
        <v>0</v>
      </c>
      <c r="I43" s="12">
        <v>0</v>
      </c>
      <c r="K43" s="30">
        <v>0</v>
      </c>
    </row>
    <row r="44" spans="1:11" x14ac:dyDescent="0.2">
      <c r="A44" s="16" t="s">
        <v>190</v>
      </c>
      <c r="B44" s="4" t="s">
        <v>191</v>
      </c>
      <c r="C44" s="9">
        <v>3444.71</v>
      </c>
      <c r="D44" s="5" t="s">
        <v>6</v>
      </c>
      <c r="E44" s="10">
        <f t="shared" si="0"/>
        <v>1</v>
      </c>
      <c r="F44" s="13">
        <v>0.26100000000000001</v>
      </c>
      <c r="G44" s="22">
        <v>0.65649999999999997</v>
      </c>
      <c r="H44" s="27">
        <v>732.23</v>
      </c>
      <c r="I44" s="12">
        <v>3665523.99</v>
      </c>
      <c r="K44" s="30">
        <v>0</v>
      </c>
    </row>
    <row r="45" spans="1:11" x14ac:dyDescent="0.2">
      <c r="A45" s="16" t="s">
        <v>560</v>
      </c>
      <c r="B45" s="4" t="s">
        <v>283</v>
      </c>
      <c r="C45" s="9">
        <v>3444.71</v>
      </c>
      <c r="D45" s="5" t="s">
        <v>6</v>
      </c>
      <c r="E45" s="10">
        <f t="shared" si="0"/>
        <v>1</v>
      </c>
      <c r="F45" s="13">
        <v>0.3</v>
      </c>
      <c r="G45" s="21">
        <v>1.1515</v>
      </c>
      <c r="H45" s="29">
        <v>1812.02</v>
      </c>
      <c r="I45" s="14">
        <v>2027655.43</v>
      </c>
      <c r="K45" s="30">
        <v>0</v>
      </c>
    </row>
    <row r="46" spans="1:11" x14ac:dyDescent="0.2">
      <c r="A46" s="16" t="s">
        <v>282</v>
      </c>
      <c r="B46" s="4" t="s">
        <v>283</v>
      </c>
      <c r="C46" s="9">
        <v>3444.71</v>
      </c>
      <c r="D46" s="5" t="s">
        <v>6</v>
      </c>
      <c r="E46" s="10">
        <f t="shared" si="0"/>
        <v>1</v>
      </c>
      <c r="F46" s="13">
        <v>0.3</v>
      </c>
      <c r="G46" s="21">
        <v>1.1515</v>
      </c>
      <c r="H46" s="29">
        <v>1812.02</v>
      </c>
      <c r="I46" s="14">
        <v>2027655.43</v>
      </c>
      <c r="K46" s="30">
        <v>0</v>
      </c>
    </row>
    <row r="47" spans="1:11" x14ac:dyDescent="0.2">
      <c r="A47" s="16" t="s">
        <v>284</v>
      </c>
      <c r="B47" s="4" t="s">
        <v>283</v>
      </c>
      <c r="C47" s="9">
        <v>3444.71</v>
      </c>
      <c r="D47" s="5" t="s">
        <v>6</v>
      </c>
      <c r="E47" s="10">
        <f t="shared" si="0"/>
        <v>1</v>
      </c>
      <c r="F47" s="13">
        <v>0.3</v>
      </c>
      <c r="G47" s="21">
        <v>1.1515</v>
      </c>
      <c r="H47" s="29">
        <v>1812.02</v>
      </c>
      <c r="I47" s="14">
        <v>2027655.43</v>
      </c>
      <c r="K47" s="30">
        <v>0</v>
      </c>
    </row>
    <row r="48" spans="1:11" x14ac:dyDescent="0.2">
      <c r="A48" s="16" t="s">
        <v>549</v>
      </c>
      <c r="B48" s="4" t="s">
        <v>150</v>
      </c>
      <c r="C48" s="9">
        <v>3444.71</v>
      </c>
      <c r="D48" s="5" t="s">
        <v>6</v>
      </c>
      <c r="E48" s="10">
        <f t="shared" si="0"/>
        <v>1</v>
      </c>
      <c r="F48" s="13">
        <v>0.27800000000000002</v>
      </c>
      <c r="G48" s="21">
        <v>1.1440999999999999</v>
      </c>
      <c r="H48" s="29">
        <v>2811.95</v>
      </c>
      <c r="I48" s="14">
        <v>29539562.510000002</v>
      </c>
      <c r="J48" s="32" t="s">
        <v>540</v>
      </c>
      <c r="K48" s="30">
        <v>0.17</v>
      </c>
    </row>
    <row r="49" spans="1:11" x14ac:dyDescent="0.2">
      <c r="A49" s="16" t="s">
        <v>149</v>
      </c>
      <c r="B49" s="4" t="s">
        <v>150</v>
      </c>
      <c r="C49" s="9">
        <v>3444.71</v>
      </c>
      <c r="D49" s="5" t="s">
        <v>6</v>
      </c>
      <c r="E49" s="10">
        <f t="shared" si="0"/>
        <v>1</v>
      </c>
      <c r="F49" s="13">
        <v>0.27800000000000002</v>
      </c>
      <c r="G49" s="21">
        <v>1.1440999999999999</v>
      </c>
      <c r="H49" s="29">
        <v>2811.95</v>
      </c>
      <c r="I49" s="14">
        <v>29539562.510000002</v>
      </c>
      <c r="J49" s="32" t="s">
        <v>540</v>
      </c>
      <c r="K49" s="30">
        <v>0.17</v>
      </c>
    </row>
    <row r="50" spans="1:11" x14ac:dyDescent="0.2">
      <c r="A50" s="16" t="s">
        <v>151</v>
      </c>
      <c r="B50" s="4" t="s">
        <v>150</v>
      </c>
      <c r="C50" s="9">
        <v>3444.71</v>
      </c>
      <c r="D50" s="5" t="s">
        <v>6</v>
      </c>
      <c r="E50" s="10">
        <f t="shared" si="0"/>
        <v>1</v>
      </c>
      <c r="F50" s="13">
        <v>0.27800000000000002</v>
      </c>
      <c r="G50" s="21">
        <v>1.1440999999999999</v>
      </c>
      <c r="H50" s="29">
        <v>2811.95</v>
      </c>
      <c r="I50" s="14">
        <v>29539562.510000002</v>
      </c>
      <c r="J50" s="32" t="s">
        <v>540</v>
      </c>
      <c r="K50" s="30">
        <v>0.17</v>
      </c>
    </row>
    <row r="51" spans="1:11" x14ac:dyDescent="0.2">
      <c r="A51" s="16" t="s">
        <v>152</v>
      </c>
      <c r="B51" s="6" t="s">
        <v>150</v>
      </c>
      <c r="C51" s="9">
        <v>3444.71</v>
      </c>
      <c r="D51" s="5" t="s">
        <v>6</v>
      </c>
      <c r="E51" s="10">
        <f t="shared" si="0"/>
        <v>1</v>
      </c>
      <c r="F51" s="13">
        <v>0.27800000000000002</v>
      </c>
      <c r="G51" s="21">
        <v>1.1440999999999999</v>
      </c>
      <c r="H51" s="29">
        <v>2811.95</v>
      </c>
      <c r="I51" s="14">
        <v>29539562.510000002</v>
      </c>
      <c r="J51" s="32" t="s">
        <v>540</v>
      </c>
      <c r="K51" s="30">
        <v>0.17</v>
      </c>
    </row>
    <row r="52" spans="1:11" x14ac:dyDescent="0.2">
      <c r="A52" s="16" t="s">
        <v>378</v>
      </c>
      <c r="B52" s="6" t="s">
        <v>379</v>
      </c>
      <c r="C52" s="9">
        <v>3444.71</v>
      </c>
      <c r="D52" s="5" t="s">
        <v>6</v>
      </c>
      <c r="E52" s="10">
        <f t="shared" si="0"/>
        <v>1</v>
      </c>
      <c r="F52" s="13">
        <v>0.26800000000000002</v>
      </c>
      <c r="G52" s="21">
        <v>1.6891</v>
      </c>
      <c r="H52" s="29">
        <v>3434.54</v>
      </c>
      <c r="I52" s="14">
        <v>6075695.0999999996</v>
      </c>
      <c r="J52" s="32" t="s">
        <v>539</v>
      </c>
      <c r="K52" s="30">
        <v>0.11</v>
      </c>
    </row>
    <row r="53" spans="1:11" x14ac:dyDescent="0.2">
      <c r="A53" s="16" t="s">
        <v>380</v>
      </c>
      <c r="B53" s="4" t="s">
        <v>379</v>
      </c>
      <c r="C53" s="9">
        <v>3444.71</v>
      </c>
      <c r="D53" s="5" t="s">
        <v>6</v>
      </c>
      <c r="E53" s="10">
        <f t="shared" si="0"/>
        <v>1</v>
      </c>
      <c r="F53" s="13">
        <v>0.26800000000000002</v>
      </c>
      <c r="G53" s="22">
        <v>1.6891</v>
      </c>
      <c r="H53" s="27">
        <v>3434.54</v>
      </c>
      <c r="I53" s="12">
        <v>6075695.0999999996</v>
      </c>
      <c r="J53" s="32" t="s">
        <v>539</v>
      </c>
      <c r="K53" s="30">
        <v>0.11</v>
      </c>
    </row>
    <row r="54" spans="1:11" x14ac:dyDescent="0.2">
      <c r="A54" s="16" t="s">
        <v>153</v>
      </c>
      <c r="B54" s="4" t="s">
        <v>13</v>
      </c>
      <c r="C54" s="9">
        <v>3444.71</v>
      </c>
      <c r="D54" s="5" t="s">
        <v>10</v>
      </c>
      <c r="E54" s="10">
        <f t="shared" si="0"/>
        <v>2.1070000000000002</v>
      </c>
      <c r="F54" s="13">
        <v>0.32457999999999998</v>
      </c>
      <c r="G54" s="21">
        <v>0.79069999999999996</v>
      </c>
      <c r="H54" s="29">
        <v>943.85</v>
      </c>
      <c r="I54" s="14">
        <v>35866.300000000003</v>
      </c>
      <c r="K54" s="30">
        <v>0</v>
      </c>
    </row>
    <row r="55" spans="1:11" x14ac:dyDescent="0.2">
      <c r="A55" s="16" t="s">
        <v>154</v>
      </c>
      <c r="B55" s="6" t="s">
        <v>14</v>
      </c>
      <c r="C55" s="9">
        <v>3444.71</v>
      </c>
      <c r="D55" s="6" t="s">
        <v>10</v>
      </c>
      <c r="E55" s="10">
        <f t="shared" si="0"/>
        <v>2.1070000000000002</v>
      </c>
      <c r="F55" s="7">
        <v>0.66796999999999995</v>
      </c>
      <c r="G55" s="23">
        <v>0.61240000000000006</v>
      </c>
      <c r="H55" s="27">
        <v>1850.51</v>
      </c>
      <c r="I55" s="12">
        <v>11103.07</v>
      </c>
      <c r="K55" s="30">
        <v>0</v>
      </c>
    </row>
    <row r="56" spans="1:11" x14ac:dyDescent="0.2">
      <c r="A56" s="16" t="s">
        <v>155</v>
      </c>
      <c r="B56" s="4" t="s">
        <v>15</v>
      </c>
      <c r="C56" s="9">
        <v>3444.71</v>
      </c>
      <c r="D56" s="5" t="s">
        <v>6</v>
      </c>
      <c r="E56" s="10">
        <f t="shared" si="0"/>
        <v>1</v>
      </c>
      <c r="F56" s="13">
        <v>0.249</v>
      </c>
      <c r="G56" s="21">
        <v>0.76670000000000005</v>
      </c>
      <c r="H56" s="29">
        <v>0</v>
      </c>
      <c r="I56" s="14">
        <v>0</v>
      </c>
      <c r="K56" s="30">
        <v>0</v>
      </c>
    </row>
    <row r="57" spans="1:11" x14ac:dyDescent="0.2">
      <c r="A57" s="16" t="s">
        <v>156</v>
      </c>
      <c r="B57" s="4" t="s">
        <v>16</v>
      </c>
      <c r="C57" s="9">
        <v>3444.71</v>
      </c>
      <c r="D57" s="5" t="s">
        <v>6</v>
      </c>
      <c r="E57" s="10">
        <f t="shared" si="0"/>
        <v>1</v>
      </c>
      <c r="F57" s="13">
        <v>0.215</v>
      </c>
      <c r="G57" s="21">
        <v>0.76829999999999998</v>
      </c>
      <c r="H57" s="29">
        <v>0</v>
      </c>
      <c r="I57" s="14">
        <v>0</v>
      </c>
      <c r="K57" s="30">
        <v>0</v>
      </c>
    </row>
    <row r="58" spans="1:11" x14ac:dyDescent="0.2">
      <c r="A58" s="16" t="s">
        <v>157</v>
      </c>
      <c r="B58" s="4" t="s">
        <v>17</v>
      </c>
      <c r="C58" s="9">
        <v>3444.71</v>
      </c>
      <c r="D58" s="5" t="s">
        <v>6</v>
      </c>
      <c r="E58" s="10">
        <f t="shared" si="0"/>
        <v>1</v>
      </c>
      <c r="F58" s="13">
        <v>0.14799999999999999</v>
      </c>
      <c r="G58" s="22">
        <v>0.86829999999999996</v>
      </c>
      <c r="H58" s="27">
        <v>0</v>
      </c>
      <c r="I58" s="12">
        <v>0</v>
      </c>
      <c r="K58" s="30">
        <v>0</v>
      </c>
    </row>
    <row r="59" spans="1:11" x14ac:dyDescent="0.2">
      <c r="A59" s="16" t="s">
        <v>160</v>
      </c>
      <c r="B59" s="4" t="s">
        <v>18</v>
      </c>
      <c r="C59" s="9">
        <v>3444.71</v>
      </c>
      <c r="D59" s="5" t="s">
        <v>6</v>
      </c>
      <c r="E59" s="10">
        <f t="shared" si="0"/>
        <v>1</v>
      </c>
      <c r="F59" s="13">
        <v>0.16500000000000001</v>
      </c>
      <c r="G59" s="21">
        <v>0.91379999999999995</v>
      </c>
      <c r="H59" s="29">
        <v>0</v>
      </c>
      <c r="I59" s="14">
        <v>0</v>
      </c>
      <c r="J59" s="32" t="s">
        <v>539</v>
      </c>
      <c r="K59" s="30">
        <v>0.11</v>
      </c>
    </row>
    <row r="60" spans="1:11" x14ac:dyDescent="0.2">
      <c r="A60" s="16" t="s">
        <v>164</v>
      </c>
      <c r="B60" s="4" t="s">
        <v>19</v>
      </c>
      <c r="C60" s="9">
        <v>3444.71</v>
      </c>
      <c r="D60" s="5" t="s">
        <v>6</v>
      </c>
      <c r="E60" s="10">
        <f t="shared" si="0"/>
        <v>1</v>
      </c>
      <c r="F60" s="13">
        <v>0.92664999999999997</v>
      </c>
      <c r="G60" s="22">
        <v>1.01</v>
      </c>
      <c r="H60" s="27">
        <v>0</v>
      </c>
      <c r="I60" s="12">
        <v>0</v>
      </c>
      <c r="K60" s="30">
        <v>0</v>
      </c>
    </row>
    <row r="61" spans="1:11" x14ac:dyDescent="0.2">
      <c r="A61" s="16" t="s">
        <v>165</v>
      </c>
      <c r="B61" s="4" t="s">
        <v>20</v>
      </c>
      <c r="C61" s="9">
        <v>3444.71</v>
      </c>
      <c r="D61" s="5" t="s">
        <v>6</v>
      </c>
      <c r="E61" s="10">
        <f t="shared" si="0"/>
        <v>1</v>
      </c>
      <c r="F61" s="13">
        <v>0.19700000000000001</v>
      </c>
      <c r="G61" s="21">
        <v>0.7752</v>
      </c>
      <c r="H61" s="29">
        <v>0</v>
      </c>
      <c r="I61" s="14">
        <v>0</v>
      </c>
      <c r="K61" s="30">
        <v>0</v>
      </c>
    </row>
    <row r="62" spans="1:11" x14ac:dyDescent="0.2">
      <c r="A62" s="16" t="s">
        <v>169</v>
      </c>
      <c r="B62" s="6" t="s">
        <v>21</v>
      </c>
      <c r="C62" s="9">
        <v>3444.71</v>
      </c>
      <c r="D62" s="5" t="s">
        <v>6</v>
      </c>
      <c r="E62" s="10">
        <f t="shared" si="0"/>
        <v>1</v>
      </c>
      <c r="F62" s="13">
        <v>0.23100000000000001</v>
      </c>
      <c r="G62" s="21">
        <v>1.6060000000000001</v>
      </c>
      <c r="H62" s="29">
        <v>0</v>
      </c>
      <c r="I62" s="14">
        <v>0</v>
      </c>
      <c r="K62" s="30">
        <v>0</v>
      </c>
    </row>
    <row r="63" spans="1:11" x14ac:dyDescent="0.2">
      <c r="A63" s="16" t="s">
        <v>268</v>
      </c>
      <c r="B63" s="4" t="s">
        <v>269</v>
      </c>
      <c r="C63" s="9">
        <v>3444.71</v>
      </c>
      <c r="D63" s="5" t="s">
        <v>12</v>
      </c>
      <c r="E63" s="10">
        <f t="shared" si="0"/>
        <v>2.13</v>
      </c>
      <c r="F63" s="13">
        <v>0.36401</v>
      </c>
      <c r="G63" s="21">
        <v>1.7419</v>
      </c>
      <c r="H63" s="29">
        <v>0</v>
      </c>
      <c r="I63" s="14">
        <v>0</v>
      </c>
      <c r="K63" s="30">
        <v>0</v>
      </c>
    </row>
    <row r="64" spans="1:11" x14ac:dyDescent="0.2">
      <c r="A64" s="16" t="s">
        <v>189</v>
      </c>
      <c r="B64" s="4" t="s">
        <v>22</v>
      </c>
      <c r="C64" s="9">
        <v>3444.71</v>
      </c>
      <c r="D64" s="5" t="s">
        <v>6</v>
      </c>
      <c r="E64" s="10">
        <f t="shared" si="0"/>
        <v>1</v>
      </c>
      <c r="F64" s="13">
        <v>0.11899999999999999</v>
      </c>
      <c r="G64" s="21">
        <v>0.93100000000000005</v>
      </c>
      <c r="H64" s="29">
        <v>860.77</v>
      </c>
      <c r="I64" s="14">
        <v>795352.31</v>
      </c>
      <c r="K64" s="30">
        <v>0</v>
      </c>
    </row>
    <row r="65" spans="1:11" x14ac:dyDescent="0.2">
      <c r="A65" s="16" t="s">
        <v>192</v>
      </c>
      <c r="B65" s="6" t="s">
        <v>23</v>
      </c>
      <c r="C65" s="9">
        <v>3444.71</v>
      </c>
      <c r="D65" s="5" t="s">
        <v>6</v>
      </c>
      <c r="E65" s="10">
        <f t="shared" si="0"/>
        <v>1</v>
      </c>
      <c r="F65" s="13">
        <v>0.48</v>
      </c>
      <c r="G65" s="21">
        <v>0.40970000000000001</v>
      </c>
      <c r="H65" s="29">
        <v>0</v>
      </c>
      <c r="I65" s="14">
        <v>0</v>
      </c>
      <c r="K65" s="30">
        <v>0</v>
      </c>
    </row>
    <row r="66" spans="1:11" x14ac:dyDescent="0.2">
      <c r="A66" s="16" t="s">
        <v>193</v>
      </c>
      <c r="B66" s="4" t="s">
        <v>194</v>
      </c>
      <c r="C66" s="9">
        <v>3444.71</v>
      </c>
      <c r="D66" s="5" t="s">
        <v>6</v>
      </c>
      <c r="E66" s="10">
        <f t="shared" si="0"/>
        <v>1</v>
      </c>
      <c r="F66" s="13">
        <v>0.14199999999999999</v>
      </c>
      <c r="G66" s="21">
        <v>1.8796999999999999</v>
      </c>
      <c r="H66" s="29">
        <v>124.13</v>
      </c>
      <c r="I66" s="14">
        <v>93718.62</v>
      </c>
      <c r="J66" s="32" t="s">
        <v>540</v>
      </c>
      <c r="K66" s="30">
        <v>0.17</v>
      </c>
    </row>
    <row r="67" spans="1:11" x14ac:dyDescent="0.2">
      <c r="A67" s="16" t="s">
        <v>195</v>
      </c>
      <c r="B67" s="4" t="s">
        <v>24</v>
      </c>
      <c r="C67" s="9">
        <v>3444.71</v>
      </c>
      <c r="D67" s="5" t="s">
        <v>10</v>
      </c>
      <c r="E67" s="10">
        <f t="shared" si="0"/>
        <v>2.1070000000000002</v>
      </c>
      <c r="F67" s="13">
        <v>0.317</v>
      </c>
      <c r="G67" s="21">
        <v>0.49259999999999998</v>
      </c>
      <c r="H67" s="29">
        <v>843.06</v>
      </c>
      <c r="I67" s="14">
        <v>651688.81999999995</v>
      </c>
      <c r="K67" s="30">
        <v>0</v>
      </c>
    </row>
    <row r="68" spans="1:11" x14ac:dyDescent="0.2">
      <c r="A68" s="16" t="s">
        <v>196</v>
      </c>
      <c r="B68" s="4" t="s">
        <v>25</v>
      </c>
      <c r="C68" s="9">
        <v>3444.71</v>
      </c>
      <c r="D68" s="5" t="s">
        <v>6</v>
      </c>
      <c r="E68" s="10">
        <f t="shared" si="0"/>
        <v>1</v>
      </c>
      <c r="F68" s="13">
        <v>0.26300000000000001</v>
      </c>
      <c r="G68" s="21">
        <v>1.3787</v>
      </c>
      <c r="H68" s="29">
        <v>0</v>
      </c>
      <c r="I68" s="14">
        <v>0</v>
      </c>
      <c r="K68" s="30">
        <v>0</v>
      </c>
    </row>
    <row r="69" spans="1:11" x14ac:dyDescent="0.2">
      <c r="A69" s="16" t="s">
        <v>197</v>
      </c>
      <c r="B69" s="4" t="s">
        <v>26</v>
      </c>
      <c r="C69" s="9">
        <v>3444.71</v>
      </c>
      <c r="D69" s="5" t="s">
        <v>6</v>
      </c>
      <c r="E69" s="10">
        <f t="shared" si="0"/>
        <v>1</v>
      </c>
      <c r="F69" s="13">
        <v>0.152</v>
      </c>
      <c r="G69" s="21">
        <v>1.5054000000000001</v>
      </c>
      <c r="H69" s="29">
        <v>0</v>
      </c>
      <c r="I69" s="14">
        <v>0</v>
      </c>
      <c r="K69" s="30">
        <v>0</v>
      </c>
    </row>
    <row r="70" spans="1:11" x14ac:dyDescent="0.2">
      <c r="A70" s="16" t="s">
        <v>198</v>
      </c>
      <c r="B70" s="4" t="s">
        <v>27</v>
      </c>
      <c r="C70" s="9">
        <v>3444.71</v>
      </c>
      <c r="D70" s="5" t="s">
        <v>10</v>
      </c>
      <c r="E70" s="10">
        <f t="shared" si="0"/>
        <v>2.1070000000000002</v>
      </c>
      <c r="F70" s="13">
        <v>0.43134</v>
      </c>
      <c r="G70" s="21">
        <v>0.82589999999999997</v>
      </c>
      <c r="H70" s="29">
        <v>1552.53</v>
      </c>
      <c r="I70" s="14">
        <v>141279.95000000001</v>
      </c>
      <c r="K70" s="30">
        <v>0</v>
      </c>
    </row>
    <row r="71" spans="1:11" x14ac:dyDescent="0.2">
      <c r="A71" s="16" t="s">
        <v>561</v>
      </c>
      <c r="B71" s="4" t="s">
        <v>27</v>
      </c>
      <c r="C71" s="9">
        <v>3444.71</v>
      </c>
      <c r="D71" s="5" t="s">
        <v>10</v>
      </c>
      <c r="E71" s="10">
        <f t="shared" si="0"/>
        <v>2.1070000000000002</v>
      </c>
      <c r="F71" s="13">
        <v>0.43134</v>
      </c>
      <c r="G71" s="21">
        <v>0.82589999999999997</v>
      </c>
      <c r="H71" s="29">
        <v>1552.53</v>
      </c>
      <c r="I71" s="14">
        <v>141279.95000000001</v>
      </c>
      <c r="K71" s="30">
        <v>0</v>
      </c>
    </row>
    <row r="72" spans="1:11" x14ac:dyDescent="0.2">
      <c r="A72" s="16" t="s">
        <v>562</v>
      </c>
      <c r="B72" s="6" t="s">
        <v>27</v>
      </c>
      <c r="C72" s="9">
        <v>3444.71</v>
      </c>
      <c r="D72" s="5" t="s">
        <v>10</v>
      </c>
      <c r="E72" s="10">
        <f t="shared" si="0"/>
        <v>2.1070000000000002</v>
      </c>
      <c r="F72" s="13">
        <v>0.43134</v>
      </c>
      <c r="G72" s="21">
        <v>0.82589999999999997</v>
      </c>
      <c r="H72" s="29">
        <v>1552.53</v>
      </c>
      <c r="I72" s="14">
        <v>141279.95000000001</v>
      </c>
      <c r="K72" s="30">
        <v>0</v>
      </c>
    </row>
    <row r="73" spans="1:11" x14ac:dyDescent="0.2">
      <c r="A73" s="16" t="s">
        <v>199</v>
      </c>
      <c r="B73" s="4" t="s">
        <v>200</v>
      </c>
      <c r="C73" s="9">
        <v>3444.71</v>
      </c>
      <c r="D73" s="5" t="s">
        <v>10</v>
      </c>
      <c r="E73" s="10">
        <f t="shared" si="0"/>
        <v>2.1070000000000002</v>
      </c>
      <c r="F73" s="13">
        <v>0.46700000000000003</v>
      </c>
      <c r="G73" s="21">
        <v>0.92530000000000001</v>
      </c>
      <c r="H73" s="29">
        <v>964.66</v>
      </c>
      <c r="I73" s="14">
        <v>173639.56</v>
      </c>
      <c r="K73" s="30">
        <v>0</v>
      </c>
    </row>
    <row r="74" spans="1:11" x14ac:dyDescent="0.2">
      <c r="A74" s="16" t="s">
        <v>201</v>
      </c>
      <c r="B74" s="4" t="s">
        <v>202</v>
      </c>
      <c r="C74" s="9">
        <v>3444.71</v>
      </c>
      <c r="D74" s="5" t="s">
        <v>6</v>
      </c>
      <c r="E74" s="10">
        <f t="shared" ref="E74:E137" si="1">IF(D74="Hi Mcaid Hi Outlier", 2.128, IF(D74="Long Term Acute Care", 2.13,  IF(D74="Free-Standing Rehab", 2.753, IF(D74="Rural", 2.107, 1))))</f>
        <v>1</v>
      </c>
      <c r="F74" s="13">
        <v>0.65400000000000003</v>
      </c>
      <c r="G74" s="22">
        <v>1.01</v>
      </c>
      <c r="H74" s="27">
        <v>0</v>
      </c>
      <c r="I74" s="12">
        <v>0</v>
      </c>
      <c r="K74" s="30">
        <v>0</v>
      </c>
    </row>
    <row r="75" spans="1:11" x14ac:dyDescent="0.2">
      <c r="A75" s="16" t="s">
        <v>203</v>
      </c>
      <c r="B75" s="4" t="s">
        <v>28</v>
      </c>
      <c r="C75" s="9">
        <v>3444.71</v>
      </c>
      <c r="D75" s="5" t="s">
        <v>10</v>
      </c>
      <c r="E75" s="10">
        <f t="shared" si="1"/>
        <v>2.1070000000000002</v>
      </c>
      <c r="F75" s="13">
        <v>0.97799999999999998</v>
      </c>
      <c r="G75" s="21">
        <v>0.67130000000000001</v>
      </c>
      <c r="H75" s="29">
        <v>54.36</v>
      </c>
      <c r="I75" s="14">
        <v>489.25</v>
      </c>
      <c r="K75" s="30">
        <v>0</v>
      </c>
    </row>
    <row r="76" spans="1:11" x14ac:dyDescent="0.2">
      <c r="A76" s="16" t="s">
        <v>563</v>
      </c>
      <c r="B76" s="4" t="s">
        <v>564</v>
      </c>
      <c r="C76" s="9">
        <v>3444.71</v>
      </c>
      <c r="D76" s="5" t="s">
        <v>6</v>
      </c>
      <c r="E76" s="10">
        <f t="shared" si="1"/>
        <v>1</v>
      </c>
      <c r="F76" s="13">
        <v>0.16400000000000001</v>
      </c>
      <c r="G76" s="21">
        <v>1.3915</v>
      </c>
      <c r="H76" s="29">
        <v>0</v>
      </c>
      <c r="I76" s="14">
        <v>0</v>
      </c>
      <c r="K76" s="30">
        <v>0</v>
      </c>
    </row>
    <row r="77" spans="1:11" x14ac:dyDescent="0.2">
      <c r="A77" s="16" t="s">
        <v>565</v>
      </c>
      <c r="B77" s="4" t="s">
        <v>171</v>
      </c>
      <c r="C77" s="9">
        <v>3444.71</v>
      </c>
      <c r="D77" s="5" t="s">
        <v>6</v>
      </c>
      <c r="E77" s="10">
        <f t="shared" si="1"/>
        <v>1</v>
      </c>
      <c r="F77" s="13">
        <v>0.14699999999999999</v>
      </c>
      <c r="G77" s="21">
        <v>1.2966</v>
      </c>
      <c r="H77" s="29">
        <v>0</v>
      </c>
      <c r="I77" s="14">
        <v>0</v>
      </c>
      <c r="K77" s="30">
        <v>0</v>
      </c>
    </row>
    <row r="78" spans="1:11" x14ac:dyDescent="0.2">
      <c r="A78" s="16" t="s">
        <v>170</v>
      </c>
      <c r="B78" s="4" t="s">
        <v>171</v>
      </c>
      <c r="C78" s="9">
        <v>3444.71</v>
      </c>
      <c r="D78" s="5" t="s">
        <v>6</v>
      </c>
      <c r="E78" s="10">
        <f t="shared" si="1"/>
        <v>1</v>
      </c>
      <c r="F78" s="13">
        <v>0.14699999999999999</v>
      </c>
      <c r="G78" s="22">
        <v>1.2966</v>
      </c>
      <c r="H78" s="27">
        <v>0</v>
      </c>
      <c r="I78" s="12">
        <v>0</v>
      </c>
      <c r="K78" s="30">
        <v>0</v>
      </c>
    </row>
    <row r="79" spans="1:11" x14ac:dyDescent="0.2">
      <c r="A79" s="16" t="s">
        <v>204</v>
      </c>
      <c r="B79" s="4" t="s">
        <v>29</v>
      </c>
      <c r="C79" s="9">
        <v>3444.71</v>
      </c>
      <c r="D79" s="5" t="s">
        <v>6</v>
      </c>
      <c r="E79" s="10">
        <f t="shared" si="1"/>
        <v>1</v>
      </c>
      <c r="F79" s="13">
        <v>0.112</v>
      </c>
      <c r="G79" s="22">
        <v>1.538</v>
      </c>
      <c r="H79" s="27">
        <v>0</v>
      </c>
      <c r="I79" s="12">
        <v>0</v>
      </c>
      <c r="K79" s="30">
        <v>0</v>
      </c>
    </row>
    <row r="80" spans="1:11" x14ac:dyDescent="0.2">
      <c r="A80" s="16" t="s">
        <v>205</v>
      </c>
      <c r="B80" s="4" t="s">
        <v>30</v>
      </c>
      <c r="C80" s="9">
        <v>3444.71</v>
      </c>
      <c r="D80" s="5" t="s">
        <v>10</v>
      </c>
      <c r="E80" s="10">
        <f t="shared" si="1"/>
        <v>2.1070000000000002</v>
      </c>
      <c r="F80" s="13">
        <v>0.28421000000000002</v>
      </c>
      <c r="G80" s="22">
        <v>1.0125</v>
      </c>
      <c r="H80" s="27">
        <v>2000.53</v>
      </c>
      <c r="I80" s="12">
        <v>42011.199999999997</v>
      </c>
      <c r="K80" s="30">
        <v>0</v>
      </c>
    </row>
    <row r="81" spans="1:11" x14ac:dyDescent="0.2">
      <c r="A81" s="16" t="s">
        <v>206</v>
      </c>
      <c r="B81" s="4" t="s">
        <v>31</v>
      </c>
      <c r="C81" s="9">
        <v>3444.71</v>
      </c>
      <c r="D81" s="5" t="s">
        <v>6</v>
      </c>
      <c r="E81" s="10">
        <f t="shared" si="1"/>
        <v>1</v>
      </c>
      <c r="F81" s="13">
        <v>0.248</v>
      </c>
      <c r="G81" s="22">
        <v>0.76139999999999997</v>
      </c>
      <c r="H81" s="27">
        <v>0</v>
      </c>
      <c r="I81" s="12">
        <v>0</v>
      </c>
      <c r="K81" s="30">
        <v>0</v>
      </c>
    </row>
    <row r="82" spans="1:11" x14ac:dyDescent="0.2">
      <c r="A82" s="16" t="s">
        <v>566</v>
      </c>
      <c r="B82" s="6" t="s">
        <v>567</v>
      </c>
      <c r="C82" s="9">
        <v>3444.71</v>
      </c>
      <c r="D82" s="6" t="s">
        <v>6</v>
      </c>
      <c r="E82" s="10">
        <f t="shared" si="1"/>
        <v>1</v>
      </c>
      <c r="F82" s="7">
        <v>0.33300000000000002</v>
      </c>
      <c r="G82" s="22">
        <v>1.01</v>
      </c>
      <c r="H82" s="27">
        <v>0</v>
      </c>
      <c r="I82" s="12">
        <v>0</v>
      </c>
      <c r="K82" s="30">
        <v>0</v>
      </c>
    </row>
    <row r="83" spans="1:11" x14ac:dyDescent="0.2">
      <c r="A83" s="16" t="s">
        <v>207</v>
      </c>
      <c r="B83" s="6" t="s">
        <v>32</v>
      </c>
      <c r="C83" s="9">
        <v>3444.71</v>
      </c>
      <c r="D83" s="6" t="s">
        <v>6</v>
      </c>
      <c r="E83" s="10">
        <f t="shared" si="1"/>
        <v>1</v>
      </c>
      <c r="F83" s="7">
        <v>0.19500000000000001</v>
      </c>
      <c r="G83" s="22">
        <v>1.0385</v>
      </c>
      <c r="H83" s="27">
        <v>1514.24</v>
      </c>
      <c r="I83" s="12">
        <v>42656169.170000002</v>
      </c>
      <c r="K83" s="30">
        <v>0</v>
      </c>
    </row>
    <row r="84" spans="1:11" x14ac:dyDescent="0.2">
      <c r="A84" s="16" t="s">
        <v>208</v>
      </c>
      <c r="B84" s="4" t="s">
        <v>32</v>
      </c>
      <c r="C84" s="9">
        <v>3444.71</v>
      </c>
      <c r="D84" s="5" t="s">
        <v>6</v>
      </c>
      <c r="E84" s="10">
        <f t="shared" si="1"/>
        <v>1</v>
      </c>
      <c r="F84" s="13">
        <v>0.19500000000000001</v>
      </c>
      <c r="G84" s="21">
        <v>1.0385</v>
      </c>
      <c r="H84" s="29">
        <v>1514.24</v>
      </c>
      <c r="I84" s="14">
        <v>42656169.170000002</v>
      </c>
      <c r="K84" s="30">
        <v>0</v>
      </c>
    </row>
    <row r="85" spans="1:11" x14ac:dyDescent="0.2">
      <c r="A85" s="16" t="s">
        <v>209</v>
      </c>
      <c r="B85" s="4" t="s">
        <v>32</v>
      </c>
      <c r="C85" s="9">
        <v>3444.71</v>
      </c>
      <c r="D85" s="5" t="s">
        <v>6</v>
      </c>
      <c r="E85" s="10">
        <f t="shared" si="1"/>
        <v>1</v>
      </c>
      <c r="F85" s="13">
        <v>0.19500000000000001</v>
      </c>
      <c r="G85" s="21">
        <v>1.0385</v>
      </c>
      <c r="H85" s="29">
        <v>1514.24</v>
      </c>
      <c r="I85" s="14">
        <v>42656169.170000002</v>
      </c>
      <c r="K85" s="30">
        <v>0</v>
      </c>
    </row>
    <row r="86" spans="1:11" x14ac:dyDescent="0.2">
      <c r="A86" s="16" t="s">
        <v>568</v>
      </c>
      <c r="B86" s="6" t="s">
        <v>32</v>
      </c>
      <c r="C86" s="9">
        <v>3444.71</v>
      </c>
      <c r="D86" s="6" t="s">
        <v>6</v>
      </c>
      <c r="E86" s="10">
        <f t="shared" si="1"/>
        <v>1</v>
      </c>
      <c r="F86" s="7">
        <v>0.19500000000000001</v>
      </c>
      <c r="G86" s="22">
        <v>1.0385</v>
      </c>
      <c r="H86" s="27">
        <v>1514.24</v>
      </c>
      <c r="I86" s="12">
        <v>42656169.170000002</v>
      </c>
      <c r="K86" s="30">
        <v>0</v>
      </c>
    </row>
    <row r="87" spans="1:11" x14ac:dyDescent="0.2">
      <c r="A87" s="16" t="s">
        <v>504</v>
      </c>
      <c r="B87" s="4" t="s">
        <v>569</v>
      </c>
      <c r="C87" s="9">
        <v>3444.71</v>
      </c>
      <c r="D87" s="5" t="s">
        <v>12</v>
      </c>
      <c r="E87" s="10">
        <f t="shared" si="1"/>
        <v>2.13</v>
      </c>
      <c r="F87" s="13">
        <v>0.30097000000000002</v>
      </c>
      <c r="G87" s="21">
        <v>2.4024999999999999</v>
      </c>
      <c r="H87" s="29">
        <v>0</v>
      </c>
      <c r="I87" s="14">
        <v>0</v>
      </c>
      <c r="K87" s="30">
        <v>0</v>
      </c>
    </row>
    <row r="88" spans="1:11" x14ac:dyDescent="0.2">
      <c r="A88" s="16" t="s">
        <v>505</v>
      </c>
      <c r="B88" s="4" t="s">
        <v>506</v>
      </c>
      <c r="C88" s="9">
        <v>3444.71</v>
      </c>
      <c r="D88" s="5" t="s">
        <v>6</v>
      </c>
      <c r="E88" s="10">
        <f t="shared" si="1"/>
        <v>1</v>
      </c>
      <c r="F88" s="13">
        <v>0.219</v>
      </c>
      <c r="G88" s="21">
        <v>1.2919</v>
      </c>
      <c r="H88" s="29">
        <v>0</v>
      </c>
      <c r="I88" s="14">
        <v>0</v>
      </c>
      <c r="K88" s="30">
        <v>0</v>
      </c>
    </row>
    <row r="89" spans="1:11" x14ac:dyDescent="0.2">
      <c r="A89" s="16" t="s">
        <v>543</v>
      </c>
      <c r="B89" s="4" t="s">
        <v>358</v>
      </c>
      <c r="C89" s="9">
        <v>3444.71</v>
      </c>
      <c r="D89" s="5" t="s">
        <v>6</v>
      </c>
      <c r="E89" s="10">
        <f t="shared" si="1"/>
        <v>1</v>
      </c>
      <c r="F89" s="13">
        <v>0.255</v>
      </c>
      <c r="G89" s="21">
        <v>0.84950000000000003</v>
      </c>
      <c r="H89" s="29">
        <v>0</v>
      </c>
      <c r="I89" s="14">
        <v>0</v>
      </c>
      <c r="K89" s="30">
        <v>0</v>
      </c>
    </row>
    <row r="90" spans="1:11" x14ac:dyDescent="0.2">
      <c r="A90" s="16" t="s">
        <v>357</v>
      </c>
      <c r="B90" s="4" t="s">
        <v>358</v>
      </c>
      <c r="C90" s="9">
        <v>3444.71</v>
      </c>
      <c r="D90" s="5" t="s">
        <v>6</v>
      </c>
      <c r="E90" s="10">
        <f t="shared" si="1"/>
        <v>1</v>
      </c>
      <c r="F90" s="13">
        <v>0.255</v>
      </c>
      <c r="G90" s="21">
        <v>0.84950000000000003</v>
      </c>
      <c r="H90" s="29">
        <v>0</v>
      </c>
      <c r="I90" s="14">
        <v>0</v>
      </c>
      <c r="K90" s="30">
        <v>0</v>
      </c>
    </row>
    <row r="91" spans="1:11" x14ac:dyDescent="0.2">
      <c r="A91" s="16" t="s">
        <v>570</v>
      </c>
      <c r="B91" s="4" t="s">
        <v>358</v>
      </c>
      <c r="C91" s="9">
        <v>3444.71</v>
      </c>
      <c r="D91" s="5" t="s">
        <v>6</v>
      </c>
      <c r="E91" s="10">
        <f t="shared" si="1"/>
        <v>1</v>
      </c>
      <c r="F91" s="13">
        <v>0.255</v>
      </c>
      <c r="G91" s="21">
        <v>0.84950000000000003</v>
      </c>
      <c r="H91" s="29">
        <v>0</v>
      </c>
      <c r="I91" s="14">
        <v>0</v>
      </c>
      <c r="K91" s="30">
        <v>0</v>
      </c>
    </row>
    <row r="92" spans="1:11" x14ac:dyDescent="0.2">
      <c r="A92" s="16" t="s">
        <v>552</v>
      </c>
      <c r="B92" s="4" t="s">
        <v>571</v>
      </c>
      <c r="C92" s="9">
        <v>3444.71</v>
      </c>
      <c r="D92" s="5" t="s">
        <v>6</v>
      </c>
      <c r="E92" s="10">
        <f t="shared" si="1"/>
        <v>1</v>
      </c>
      <c r="F92" s="13">
        <v>0.27998000000000001</v>
      </c>
      <c r="G92" s="21">
        <v>1.01</v>
      </c>
      <c r="H92" s="29">
        <v>0</v>
      </c>
      <c r="I92" s="14">
        <v>0</v>
      </c>
      <c r="K92" s="30">
        <v>0</v>
      </c>
    </row>
    <row r="93" spans="1:11" x14ac:dyDescent="0.2">
      <c r="A93" s="16" t="s">
        <v>520</v>
      </c>
      <c r="B93" s="6" t="s">
        <v>521</v>
      </c>
      <c r="C93" s="9">
        <v>3444.71</v>
      </c>
      <c r="D93" s="6" t="s">
        <v>6</v>
      </c>
      <c r="E93" s="10">
        <f t="shared" si="1"/>
        <v>1</v>
      </c>
      <c r="F93" s="7">
        <v>0.247</v>
      </c>
      <c r="G93" s="22">
        <v>1.3488</v>
      </c>
      <c r="H93" s="27">
        <v>0</v>
      </c>
      <c r="I93" s="12">
        <v>0</v>
      </c>
      <c r="K93" s="30">
        <v>0</v>
      </c>
    </row>
    <row r="94" spans="1:11" x14ac:dyDescent="0.2">
      <c r="A94" s="16" t="s">
        <v>210</v>
      </c>
      <c r="B94" s="6" t="s">
        <v>211</v>
      </c>
      <c r="C94" s="9">
        <v>3444.71</v>
      </c>
      <c r="D94" s="6" t="s">
        <v>10</v>
      </c>
      <c r="E94" s="10">
        <f t="shared" si="1"/>
        <v>2.1070000000000002</v>
      </c>
      <c r="F94" s="7">
        <v>0.22700000000000001</v>
      </c>
      <c r="G94" s="22">
        <v>1.3969</v>
      </c>
      <c r="H94" s="27">
        <v>758.62</v>
      </c>
      <c r="I94" s="12">
        <v>401307.87</v>
      </c>
      <c r="K94" s="30">
        <v>0</v>
      </c>
    </row>
    <row r="95" spans="1:11" x14ac:dyDescent="0.2">
      <c r="A95" s="16" t="s">
        <v>212</v>
      </c>
      <c r="B95" s="4" t="s">
        <v>213</v>
      </c>
      <c r="C95" s="9">
        <v>3444.71</v>
      </c>
      <c r="D95" s="5" t="s">
        <v>6</v>
      </c>
      <c r="E95" s="10">
        <f t="shared" si="1"/>
        <v>1</v>
      </c>
      <c r="F95" s="13">
        <v>0.192</v>
      </c>
      <c r="G95" s="21">
        <v>0.73809999999999998</v>
      </c>
      <c r="H95" s="29">
        <v>0</v>
      </c>
      <c r="I95" s="14">
        <v>0</v>
      </c>
      <c r="K95" s="30">
        <v>0</v>
      </c>
    </row>
    <row r="96" spans="1:11" x14ac:dyDescent="0.2">
      <c r="A96" s="16" t="s">
        <v>214</v>
      </c>
      <c r="B96" s="4" t="s">
        <v>213</v>
      </c>
      <c r="C96" s="9">
        <v>3444.71</v>
      </c>
      <c r="D96" s="5" t="s">
        <v>6</v>
      </c>
      <c r="E96" s="10">
        <f t="shared" si="1"/>
        <v>1</v>
      </c>
      <c r="F96" s="13">
        <v>0.192</v>
      </c>
      <c r="G96" s="21">
        <v>0.73809999999999998</v>
      </c>
      <c r="H96" s="29">
        <v>0</v>
      </c>
      <c r="I96" s="14">
        <v>0</v>
      </c>
      <c r="K96" s="30">
        <v>0</v>
      </c>
    </row>
    <row r="97" spans="1:11" x14ac:dyDescent="0.2">
      <c r="A97" s="16" t="s">
        <v>398</v>
      </c>
      <c r="B97" s="4" t="s">
        <v>399</v>
      </c>
      <c r="C97" s="9">
        <v>3444.71</v>
      </c>
      <c r="D97" s="5" t="s">
        <v>6</v>
      </c>
      <c r="E97" s="10">
        <f t="shared" si="1"/>
        <v>1</v>
      </c>
      <c r="F97" s="13">
        <v>0.249</v>
      </c>
      <c r="G97" s="22">
        <v>0.75190000000000001</v>
      </c>
      <c r="H97" s="27">
        <v>0</v>
      </c>
      <c r="I97" s="12">
        <v>0</v>
      </c>
      <c r="K97" s="30">
        <v>0</v>
      </c>
    </row>
    <row r="98" spans="1:11" x14ac:dyDescent="0.2">
      <c r="A98" s="16" t="s">
        <v>272</v>
      </c>
      <c r="B98" s="6" t="s">
        <v>273</v>
      </c>
      <c r="C98" s="9">
        <v>3444.71</v>
      </c>
      <c r="D98" s="5" t="s">
        <v>6</v>
      </c>
      <c r="E98" s="10">
        <f t="shared" si="1"/>
        <v>1</v>
      </c>
      <c r="F98" s="13">
        <v>0.24</v>
      </c>
      <c r="G98" s="21">
        <v>1.0032000000000001</v>
      </c>
      <c r="H98" s="29">
        <v>0</v>
      </c>
      <c r="I98" s="14">
        <v>0</v>
      </c>
      <c r="K98" s="30">
        <v>0</v>
      </c>
    </row>
    <row r="99" spans="1:11" x14ac:dyDescent="0.2">
      <c r="A99" s="16" t="s">
        <v>274</v>
      </c>
      <c r="B99" s="4" t="s">
        <v>273</v>
      </c>
      <c r="C99" s="9">
        <v>3444.71</v>
      </c>
      <c r="D99" s="5" t="s">
        <v>6</v>
      </c>
      <c r="E99" s="10">
        <f t="shared" si="1"/>
        <v>1</v>
      </c>
      <c r="F99" s="13">
        <v>0.24</v>
      </c>
      <c r="G99" s="21">
        <v>1.0032000000000001</v>
      </c>
      <c r="H99" s="29">
        <v>0</v>
      </c>
      <c r="I99" s="14">
        <v>0</v>
      </c>
      <c r="K99" s="30">
        <v>0</v>
      </c>
    </row>
    <row r="100" spans="1:11" x14ac:dyDescent="0.2">
      <c r="A100" s="16" t="s">
        <v>507</v>
      </c>
      <c r="B100" s="4" t="s">
        <v>508</v>
      </c>
      <c r="C100" s="9">
        <v>3444.71</v>
      </c>
      <c r="D100" s="5" t="s">
        <v>6</v>
      </c>
      <c r="E100" s="10">
        <f t="shared" si="1"/>
        <v>1</v>
      </c>
      <c r="F100" s="13">
        <v>0.192</v>
      </c>
      <c r="G100" s="22">
        <v>1.2346999999999999</v>
      </c>
      <c r="H100" s="27">
        <v>0</v>
      </c>
      <c r="I100" s="12">
        <v>0</v>
      </c>
      <c r="K100" s="30">
        <v>0</v>
      </c>
    </row>
    <row r="101" spans="1:11" x14ac:dyDescent="0.2">
      <c r="A101" s="16" t="s">
        <v>509</v>
      </c>
      <c r="B101" s="4" t="s">
        <v>508</v>
      </c>
      <c r="C101" s="9">
        <v>3444.71</v>
      </c>
      <c r="D101" s="5" t="s">
        <v>6</v>
      </c>
      <c r="E101" s="10">
        <f t="shared" si="1"/>
        <v>1</v>
      </c>
      <c r="F101" s="13">
        <v>0.192</v>
      </c>
      <c r="G101" s="21">
        <v>1.2346999999999999</v>
      </c>
      <c r="H101" s="29">
        <v>0</v>
      </c>
      <c r="I101" s="14">
        <v>0</v>
      </c>
      <c r="K101" s="30">
        <v>0</v>
      </c>
    </row>
    <row r="102" spans="1:11" x14ac:dyDescent="0.2">
      <c r="A102" s="16" t="s">
        <v>215</v>
      </c>
      <c r="B102" s="4" t="s">
        <v>33</v>
      </c>
      <c r="C102" s="9">
        <v>3444.71</v>
      </c>
      <c r="D102" s="5" t="s">
        <v>6</v>
      </c>
      <c r="E102" s="10">
        <f t="shared" si="1"/>
        <v>1</v>
      </c>
      <c r="F102" s="13">
        <v>0.23400000000000001</v>
      </c>
      <c r="G102" s="22">
        <v>1.0737000000000001</v>
      </c>
      <c r="H102" s="27">
        <v>0</v>
      </c>
      <c r="I102" s="12">
        <v>0</v>
      </c>
      <c r="K102" s="30">
        <v>0</v>
      </c>
    </row>
    <row r="103" spans="1:11" x14ac:dyDescent="0.2">
      <c r="A103" s="16" t="s">
        <v>216</v>
      </c>
      <c r="B103" s="4" t="s">
        <v>34</v>
      </c>
      <c r="C103" s="9">
        <v>3444.71</v>
      </c>
      <c r="D103" s="5" t="s">
        <v>10</v>
      </c>
      <c r="E103" s="10">
        <f t="shared" si="1"/>
        <v>2.1070000000000002</v>
      </c>
      <c r="F103" s="13">
        <v>0.22703999999999999</v>
      </c>
      <c r="G103" s="22">
        <v>0.81669999999999998</v>
      </c>
      <c r="H103" s="27">
        <v>1126.08</v>
      </c>
      <c r="I103" s="12">
        <v>21395.58</v>
      </c>
      <c r="K103" s="30">
        <v>0</v>
      </c>
    </row>
    <row r="104" spans="1:11" x14ac:dyDescent="0.2">
      <c r="A104" s="16" t="s">
        <v>217</v>
      </c>
      <c r="B104" s="4" t="s">
        <v>34</v>
      </c>
      <c r="C104" s="9">
        <v>3444.71</v>
      </c>
      <c r="D104" s="5" t="s">
        <v>10</v>
      </c>
      <c r="E104" s="10">
        <f t="shared" si="1"/>
        <v>2.1070000000000002</v>
      </c>
      <c r="F104" s="13">
        <v>0.22703999999999999</v>
      </c>
      <c r="G104" s="21">
        <v>0.81669999999999998</v>
      </c>
      <c r="H104" s="29">
        <v>1126.08</v>
      </c>
      <c r="I104" s="14">
        <v>21395.58</v>
      </c>
      <c r="K104" s="30">
        <v>0</v>
      </c>
    </row>
    <row r="105" spans="1:11" x14ac:dyDescent="0.2">
      <c r="A105" s="16" t="s">
        <v>218</v>
      </c>
      <c r="B105" s="4" t="s">
        <v>101</v>
      </c>
      <c r="C105" s="9">
        <v>3444.71</v>
      </c>
      <c r="D105" s="5" t="s">
        <v>6</v>
      </c>
      <c r="E105" s="10">
        <f t="shared" si="1"/>
        <v>1</v>
      </c>
      <c r="F105" s="13">
        <v>0.24</v>
      </c>
      <c r="G105" s="21">
        <v>0.87690000000000001</v>
      </c>
      <c r="H105" s="29">
        <v>0</v>
      </c>
      <c r="I105" s="14">
        <v>0</v>
      </c>
      <c r="K105" s="30">
        <v>0</v>
      </c>
    </row>
    <row r="106" spans="1:11" x14ac:dyDescent="0.2">
      <c r="A106" s="16" t="s">
        <v>572</v>
      </c>
      <c r="B106" s="6" t="s">
        <v>101</v>
      </c>
      <c r="C106" s="9">
        <v>3444.71</v>
      </c>
      <c r="D106" s="6" t="s">
        <v>6</v>
      </c>
      <c r="E106" s="10">
        <f t="shared" si="1"/>
        <v>1</v>
      </c>
      <c r="F106" s="7">
        <v>0.24</v>
      </c>
      <c r="G106" s="22">
        <v>0.87690000000000001</v>
      </c>
      <c r="H106" s="27">
        <v>0</v>
      </c>
      <c r="I106" s="12">
        <v>0</v>
      </c>
      <c r="K106" s="30">
        <v>0</v>
      </c>
    </row>
    <row r="107" spans="1:11" x14ac:dyDescent="0.2">
      <c r="A107" s="16" t="s">
        <v>219</v>
      </c>
      <c r="B107" s="4" t="s">
        <v>35</v>
      </c>
      <c r="C107" s="9">
        <v>3444.71</v>
      </c>
      <c r="D107" s="5" t="s">
        <v>6</v>
      </c>
      <c r="E107" s="10">
        <f t="shared" si="1"/>
        <v>1</v>
      </c>
      <c r="F107" s="13">
        <v>0.16400000000000001</v>
      </c>
      <c r="G107" s="21">
        <v>0.95089999999999997</v>
      </c>
      <c r="H107" s="29">
        <v>0</v>
      </c>
      <c r="I107" s="14">
        <v>0</v>
      </c>
      <c r="K107" s="30">
        <v>0</v>
      </c>
    </row>
    <row r="108" spans="1:11" x14ac:dyDescent="0.2">
      <c r="A108" s="16" t="s">
        <v>220</v>
      </c>
      <c r="B108" s="4" t="s">
        <v>35</v>
      </c>
      <c r="C108" s="9">
        <v>3444.71</v>
      </c>
      <c r="D108" s="5" t="s">
        <v>6</v>
      </c>
      <c r="E108" s="10">
        <f t="shared" si="1"/>
        <v>1</v>
      </c>
      <c r="F108" s="13">
        <v>0.16400000000000001</v>
      </c>
      <c r="G108" s="21">
        <v>0.95089999999999997</v>
      </c>
      <c r="H108" s="29">
        <v>0</v>
      </c>
      <c r="I108" s="14">
        <v>0</v>
      </c>
      <c r="K108" s="30">
        <v>0</v>
      </c>
    </row>
    <row r="109" spans="1:11" x14ac:dyDescent="0.2">
      <c r="A109" s="16" t="s">
        <v>221</v>
      </c>
      <c r="B109" s="4" t="s">
        <v>36</v>
      </c>
      <c r="C109" s="9">
        <v>3444.71</v>
      </c>
      <c r="D109" s="5" t="s">
        <v>6</v>
      </c>
      <c r="E109" s="10">
        <f t="shared" si="1"/>
        <v>1</v>
      </c>
      <c r="F109" s="13">
        <v>0.161</v>
      </c>
      <c r="G109" s="21">
        <v>1.3729</v>
      </c>
      <c r="H109" s="29">
        <v>0</v>
      </c>
      <c r="I109" s="14">
        <v>0</v>
      </c>
      <c r="K109" s="30">
        <v>0</v>
      </c>
    </row>
    <row r="110" spans="1:11" x14ac:dyDescent="0.2">
      <c r="A110" s="16" t="s">
        <v>222</v>
      </c>
      <c r="B110" s="4" t="s">
        <v>223</v>
      </c>
      <c r="C110" s="9">
        <v>3444.71</v>
      </c>
      <c r="D110" s="5" t="s">
        <v>6</v>
      </c>
      <c r="E110" s="10">
        <f t="shared" si="1"/>
        <v>1</v>
      </c>
      <c r="F110" s="13">
        <v>0.1</v>
      </c>
      <c r="G110" s="21">
        <v>0.82050000000000001</v>
      </c>
      <c r="H110" s="29">
        <v>0</v>
      </c>
      <c r="I110" s="14">
        <v>0</v>
      </c>
      <c r="K110" s="30">
        <v>0</v>
      </c>
    </row>
    <row r="111" spans="1:11" x14ac:dyDescent="0.2">
      <c r="A111" s="16" t="s">
        <v>573</v>
      </c>
      <c r="B111" s="4" t="s">
        <v>574</v>
      </c>
      <c r="C111" s="9">
        <v>3444.71</v>
      </c>
      <c r="D111" s="5" t="s">
        <v>10</v>
      </c>
      <c r="E111" s="10">
        <f t="shared" si="1"/>
        <v>2.1070000000000002</v>
      </c>
      <c r="F111" s="13">
        <v>0.54923</v>
      </c>
      <c r="G111" s="21">
        <v>0.73899999999999999</v>
      </c>
      <c r="H111" s="29">
        <v>815.17</v>
      </c>
      <c r="I111" s="14">
        <v>26085.439999999999</v>
      </c>
      <c r="K111" s="30">
        <v>0</v>
      </c>
    </row>
    <row r="112" spans="1:11" x14ac:dyDescent="0.2">
      <c r="A112" s="16" t="s">
        <v>226</v>
      </c>
      <c r="B112" s="4" t="s">
        <v>574</v>
      </c>
      <c r="C112" s="9">
        <v>3444.71</v>
      </c>
      <c r="D112" s="5" t="s">
        <v>10</v>
      </c>
      <c r="E112" s="10">
        <f t="shared" si="1"/>
        <v>2.1070000000000002</v>
      </c>
      <c r="F112" s="13">
        <v>0.54923</v>
      </c>
      <c r="G112" s="21">
        <v>0.73899999999999999</v>
      </c>
      <c r="H112" s="29">
        <v>815.17</v>
      </c>
      <c r="I112" s="14">
        <v>26085.439999999999</v>
      </c>
      <c r="K112" s="30">
        <v>0</v>
      </c>
    </row>
    <row r="113" spans="1:11" x14ac:dyDescent="0.2">
      <c r="A113" s="16" t="s">
        <v>229</v>
      </c>
      <c r="B113" s="4" t="s">
        <v>230</v>
      </c>
      <c r="C113" s="9">
        <v>3444.71</v>
      </c>
      <c r="D113" s="5" t="s">
        <v>6</v>
      </c>
      <c r="E113" s="10">
        <f t="shared" si="1"/>
        <v>1</v>
      </c>
      <c r="F113" s="13">
        <v>0.17</v>
      </c>
      <c r="G113" s="21">
        <v>0.78690000000000004</v>
      </c>
      <c r="H113" s="29">
        <v>0</v>
      </c>
      <c r="I113" s="14">
        <v>0</v>
      </c>
      <c r="K113" s="30">
        <v>0</v>
      </c>
    </row>
    <row r="114" spans="1:11" x14ac:dyDescent="0.2">
      <c r="A114" s="16" t="s">
        <v>231</v>
      </c>
      <c r="B114" s="4" t="s">
        <v>38</v>
      </c>
      <c r="C114" s="9">
        <v>3444.71</v>
      </c>
      <c r="D114" s="5" t="s">
        <v>6</v>
      </c>
      <c r="E114" s="10">
        <f t="shared" si="1"/>
        <v>1</v>
      </c>
      <c r="F114" s="13">
        <v>0.51100000000000001</v>
      </c>
      <c r="G114" s="21">
        <v>0.76319999999999999</v>
      </c>
      <c r="H114" s="29">
        <v>0</v>
      </c>
      <c r="I114" s="14">
        <v>0</v>
      </c>
      <c r="K114" s="30">
        <v>0</v>
      </c>
    </row>
    <row r="115" spans="1:11" x14ac:dyDescent="0.2">
      <c r="A115" s="16" t="s">
        <v>460</v>
      </c>
      <c r="B115" s="4" t="s">
        <v>461</v>
      </c>
      <c r="C115" s="9">
        <v>3444.71</v>
      </c>
      <c r="D115" s="5" t="s">
        <v>6</v>
      </c>
      <c r="E115" s="10">
        <f t="shared" si="1"/>
        <v>1</v>
      </c>
      <c r="F115" s="13">
        <v>0.23400000000000001</v>
      </c>
      <c r="G115" s="21">
        <v>0.74390000000000001</v>
      </c>
      <c r="H115" s="29">
        <v>0</v>
      </c>
      <c r="I115" s="14">
        <v>0</v>
      </c>
      <c r="K115" s="30">
        <v>0</v>
      </c>
    </row>
    <row r="116" spans="1:11" x14ac:dyDescent="0.2">
      <c r="A116" s="16" t="s">
        <v>232</v>
      </c>
      <c r="B116" s="4" t="s">
        <v>233</v>
      </c>
      <c r="C116" s="9">
        <v>3444.71</v>
      </c>
      <c r="D116" s="5" t="s">
        <v>6</v>
      </c>
      <c r="E116" s="10">
        <f t="shared" si="1"/>
        <v>1</v>
      </c>
      <c r="F116" s="13">
        <v>0.11700000000000001</v>
      </c>
      <c r="G116" s="21">
        <v>0.72840000000000005</v>
      </c>
      <c r="H116" s="29">
        <v>964.14</v>
      </c>
      <c r="I116" s="14">
        <v>3550923.45</v>
      </c>
      <c r="K116" s="30">
        <v>0</v>
      </c>
    </row>
    <row r="117" spans="1:11" x14ac:dyDescent="0.2">
      <c r="A117" s="16" t="s">
        <v>234</v>
      </c>
      <c r="B117" s="4" t="s">
        <v>235</v>
      </c>
      <c r="C117" s="9">
        <v>3444.71</v>
      </c>
      <c r="D117" s="5" t="s">
        <v>6</v>
      </c>
      <c r="E117" s="10">
        <f t="shared" si="1"/>
        <v>1</v>
      </c>
      <c r="F117" s="13">
        <v>0.25366</v>
      </c>
      <c r="G117" s="22">
        <v>2.9388999999999998</v>
      </c>
      <c r="H117" s="27">
        <v>1412.16</v>
      </c>
      <c r="I117" s="12">
        <v>1256817.99</v>
      </c>
      <c r="K117" s="30">
        <v>0</v>
      </c>
    </row>
    <row r="118" spans="1:11" x14ac:dyDescent="0.2">
      <c r="A118" s="16" t="s">
        <v>236</v>
      </c>
      <c r="B118" s="4" t="s">
        <v>235</v>
      </c>
      <c r="C118" s="9">
        <v>3444.71</v>
      </c>
      <c r="D118" s="5" t="s">
        <v>6</v>
      </c>
      <c r="E118" s="10">
        <f t="shared" si="1"/>
        <v>1</v>
      </c>
      <c r="F118" s="13">
        <v>0.25366</v>
      </c>
      <c r="G118" s="21">
        <v>2.9388999999999998</v>
      </c>
      <c r="H118" s="29">
        <v>1412.16</v>
      </c>
      <c r="I118" s="14">
        <v>1256817.99</v>
      </c>
      <c r="K118" s="30">
        <v>0</v>
      </c>
    </row>
    <row r="119" spans="1:11" x14ac:dyDescent="0.2">
      <c r="A119" s="16" t="s">
        <v>239</v>
      </c>
      <c r="B119" s="4" t="s">
        <v>240</v>
      </c>
      <c r="C119" s="9">
        <v>3444.71</v>
      </c>
      <c r="D119" s="5" t="s">
        <v>6</v>
      </c>
      <c r="E119" s="10">
        <f t="shared" si="1"/>
        <v>1</v>
      </c>
      <c r="F119" s="13">
        <v>0.27600000000000002</v>
      </c>
      <c r="G119" s="22">
        <v>0.93230000000000002</v>
      </c>
      <c r="H119" s="27">
        <v>973.37</v>
      </c>
      <c r="I119" s="12">
        <v>6121525.1799999997</v>
      </c>
      <c r="J119" s="32" t="s">
        <v>539</v>
      </c>
      <c r="K119" s="30">
        <v>0.11</v>
      </c>
    </row>
    <row r="120" spans="1:11" x14ac:dyDescent="0.2">
      <c r="A120" s="16" t="s">
        <v>551</v>
      </c>
      <c r="B120" s="4" t="s">
        <v>575</v>
      </c>
      <c r="C120" s="9">
        <v>3444.71</v>
      </c>
      <c r="D120" s="5" t="s">
        <v>6</v>
      </c>
      <c r="E120" s="10">
        <f t="shared" si="1"/>
        <v>1</v>
      </c>
      <c r="F120" s="13">
        <v>0.18099999999999999</v>
      </c>
      <c r="G120" s="21">
        <v>0.87219999999999998</v>
      </c>
      <c r="H120" s="29">
        <v>382.43</v>
      </c>
      <c r="I120" s="14">
        <v>1029883.38</v>
      </c>
      <c r="K120" s="30">
        <v>0</v>
      </c>
    </row>
    <row r="121" spans="1:11" x14ac:dyDescent="0.2">
      <c r="A121" s="16" t="s">
        <v>241</v>
      </c>
      <c r="B121" s="4" t="s">
        <v>575</v>
      </c>
      <c r="C121" s="9">
        <v>3444.71</v>
      </c>
      <c r="D121" s="5" t="s">
        <v>6</v>
      </c>
      <c r="E121" s="10">
        <f t="shared" si="1"/>
        <v>1</v>
      </c>
      <c r="F121" s="13">
        <v>0.18099999999999999</v>
      </c>
      <c r="G121" s="21">
        <v>0.87219999999999998</v>
      </c>
      <c r="H121" s="29">
        <v>382.43</v>
      </c>
      <c r="I121" s="14">
        <v>1029883.38</v>
      </c>
      <c r="K121" s="30">
        <v>0</v>
      </c>
    </row>
    <row r="122" spans="1:11" x14ac:dyDescent="0.2">
      <c r="A122" s="16" t="s">
        <v>242</v>
      </c>
      <c r="B122" s="4" t="s">
        <v>39</v>
      </c>
      <c r="C122" s="9">
        <v>3444.71</v>
      </c>
      <c r="D122" s="5" t="s">
        <v>10</v>
      </c>
      <c r="E122" s="10">
        <f t="shared" si="1"/>
        <v>2.1070000000000002</v>
      </c>
      <c r="F122" s="13">
        <v>0.434</v>
      </c>
      <c r="G122" s="21">
        <v>1.0282</v>
      </c>
      <c r="H122" s="29">
        <v>617.33000000000004</v>
      </c>
      <c r="I122" s="14">
        <v>77166.039999999994</v>
      </c>
      <c r="K122" s="30">
        <v>0</v>
      </c>
    </row>
    <row r="123" spans="1:11" x14ac:dyDescent="0.2">
      <c r="A123" s="16" t="s">
        <v>243</v>
      </c>
      <c r="B123" s="4" t="s">
        <v>244</v>
      </c>
      <c r="C123" s="9">
        <v>3444.71</v>
      </c>
      <c r="D123" s="5" t="s">
        <v>37</v>
      </c>
      <c r="E123" s="10">
        <f t="shared" si="1"/>
        <v>2.7530000000000001</v>
      </c>
      <c r="F123" s="13">
        <v>0.56503000000000003</v>
      </c>
      <c r="G123" s="21">
        <v>1.6087</v>
      </c>
      <c r="H123" s="29">
        <v>0</v>
      </c>
      <c r="I123" s="14">
        <v>0</v>
      </c>
      <c r="K123" s="30">
        <v>0</v>
      </c>
    </row>
    <row r="124" spans="1:11" x14ac:dyDescent="0.2">
      <c r="A124" s="16" t="s">
        <v>249</v>
      </c>
      <c r="B124" s="4" t="s">
        <v>250</v>
      </c>
      <c r="C124" s="9">
        <v>3444.71</v>
      </c>
      <c r="D124" s="5" t="s">
        <v>6</v>
      </c>
      <c r="E124" s="10">
        <f t="shared" si="1"/>
        <v>1</v>
      </c>
      <c r="F124" s="13">
        <v>0.53425</v>
      </c>
      <c r="G124" s="21">
        <v>1.01</v>
      </c>
      <c r="H124" s="29">
        <v>0</v>
      </c>
      <c r="I124" s="14">
        <v>0</v>
      </c>
      <c r="K124" s="30">
        <v>0</v>
      </c>
    </row>
    <row r="125" spans="1:11" x14ac:dyDescent="0.2">
      <c r="A125" s="16" t="s">
        <v>253</v>
      </c>
      <c r="B125" s="4" t="s">
        <v>576</v>
      </c>
      <c r="C125" s="9">
        <v>3444.71</v>
      </c>
      <c r="D125" s="5" t="s">
        <v>37</v>
      </c>
      <c r="E125" s="10">
        <f t="shared" si="1"/>
        <v>2.7530000000000001</v>
      </c>
      <c r="F125" s="13">
        <v>0.62673000000000001</v>
      </c>
      <c r="G125" s="21">
        <v>2.3986999999999998</v>
      </c>
      <c r="H125" s="29">
        <v>0</v>
      </c>
      <c r="I125" s="14">
        <v>0</v>
      </c>
      <c r="K125" s="30">
        <v>0</v>
      </c>
    </row>
    <row r="126" spans="1:11" x14ac:dyDescent="0.2">
      <c r="A126" s="16" t="s">
        <v>256</v>
      </c>
      <c r="B126" s="4" t="s">
        <v>257</v>
      </c>
      <c r="C126" s="9">
        <v>3444.71</v>
      </c>
      <c r="D126" s="5" t="s">
        <v>37</v>
      </c>
      <c r="E126" s="10">
        <f t="shared" si="1"/>
        <v>2.7530000000000001</v>
      </c>
      <c r="F126" s="13">
        <v>0.68916999999999995</v>
      </c>
      <c r="G126" s="21">
        <v>1.8777999999999999</v>
      </c>
      <c r="H126" s="29">
        <v>0</v>
      </c>
      <c r="I126" s="14">
        <v>0</v>
      </c>
      <c r="K126" s="30">
        <v>0</v>
      </c>
    </row>
    <row r="127" spans="1:11" x14ac:dyDescent="0.2">
      <c r="A127" s="16" t="s">
        <v>251</v>
      </c>
      <c r="B127" s="4" t="s">
        <v>252</v>
      </c>
      <c r="C127" s="9">
        <v>3444.71</v>
      </c>
      <c r="D127" s="5" t="s">
        <v>37</v>
      </c>
      <c r="E127" s="10">
        <f t="shared" si="1"/>
        <v>2.7530000000000001</v>
      </c>
      <c r="F127" s="13">
        <v>0.56501000000000001</v>
      </c>
      <c r="G127" s="21">
        <v>1.8002</v>
      </c>
      <c r="H127" s="29">
        <v>0</v>
      </c>
      <c r="I127" s="14">
        <v>0</v>
      </c>
      <c r="K127" s="30">
        <v>0</v>
      </c>
    </row>
    <row r="128" spans="1:11" x14ac:dyDescent="0.2">
      <c r="A128" s="16" t="s">
        <v>258</v>
      </c>
      <c r="B128" s="4" t="s">
        <v>259</v>
      </c>
      <c r="C128" s="9">
        <v>3444.71</v>
      </c>
      <c r="D128" s="5" t="s">
        <v>37</v>
      </c>
      <c r="E128" s="10">
        <f t="shared" si="1"/>
        <v>2.7530000000000001</v>
      </c>
      <c r="F128" s="13">
        <v>0.65878000000000003</v>
      </c>
      <c r="G128" s="22">
        <v>1.8754999999999999</v>
      </c>
      <c r="H128" s="27">
        <v>0</v>
      </c>
      <c r="I128" s="12">
        <v>0</v>
      </c>
      <c r="K128" s="30">
        <v>0</v>
      </c>
    </row>
    <row r="129" spans="1:11" x14ac:dyDescent="0.2">
      <c r="A129" s="16" t="s">
        <v>254</v>
      </c>
      <c r="B129" s="4" t="s">
        <v>255</v>
      </c>
      <c r="C129" s="9">
        <v>3444.71</v>
      </c>
      <c r="D129" s="5" t="s">
        <v>37</v>
      </c>
      <c r="E129" s="10">
        <f t="shared" si="1"/>
        <v>2.7530000000000001</v>
      </c>
      <c r="F129" s="13">
        <v>0.47713</v>
      </c>
      <c r="G129" s="21">
        <v>2.0188000000000001</v>
      </c>
      <c r="H129" s="29">
        <v>0</v>
      </c>
      <c r="I129" s="14">
        <v>0</v>
      </c>
      <c r="K129" s="30">
        <v>0</v>
      </c>
    </row>
    <row r="130" spans="1:11" x14ac:dyDescent="0.2">
      <c r="A130" s="16" t="s">
        <v>245</v>
      </c>
      <c r="B130" s="4" t="s">
        <v>246</v>
      </c>
      <c r="C130" s="9">
        <v>3444.71</v>
      </c>
      <c r="D130" s="5" t="s">
        <v>37</v>
      </c>
      <c r="E130" s="10">
        <f t="shared" si="1"/>
        <v>2.7530000000000001</v>
      </c>
      <c r="F130" s="13">
        <v>0.52431000000000005</v>
      </c>
      <c r="G130" s="21">
        <v>1.3993</v>
      </c>
      <c r="H130" s="29">
        <v>0</v>
      </c>
      <c r="I130" s="14">
        <v>0</v>
      </c>
      <c r="K130" s="30">
        <v>0</v>
      </c>
    </row>
    <row r="131" spans="1:11" x14ac:dyDescent="0.2">
      <c r="A131" s="16" t="s">
        <v>264</v>
      </c>
      <c r="B131" s="4" t="s">
        <v>265</v>
      </c>
      <c r="C131" s="9">
        <v>3444.71</v>
      </c>
      <c r="D131" s="5" t="s">
        <v>37</v>
      </c>
      <c r="E131" s="10">
        <f t="shared" si="1"/>
        <v>2.7530000000000001</v>
      </c>
      <c r="F131" s="13">
        <v>0.64361999999999997</v>
      </c>
      <c r="G131" s="21">
        <v>1.9758</v>
      </c>
      <c r="H131" s="29">
        <v>0</v>
      </c>
      <c r="I131" s="14">
        <v>0</v>
      </c>
      <c r="K131" s="30">
        <v>0</v>
      </c>
    </row>
    <row r="132" spans="1:11" x14ac:dyDescent="0.2">
      <c r="A132" s="16" t="s">
        <v>260</v>
      </c>
      <c r="B132" s="4" t="s">
        <v>261</v>
      </c>
      <c r="C132" s="9">
        <v>3444.71</v>
      </c>
      <c r="D132" s="5" t="s">
        <v>37</v>
      </c>
      <c r="E132" s="10">
        <f t="shared" si="1"/>
        <v>2.7530000000000001</v>
      </c>
      <c r="F132" s="13">
        <v>0.53593999999999997</v>
      </c>
      <c r="G132" s="22">
        <v>1.7472000000000001</v>
      </c>
      <c r="H132" s="27">
        <v>0</v>
      </c>
      <c r="I132" s="12">
        <v>0</v>
      </c>
      <c r="K132" s="30">
        <v>0</v>
      </c>
    </row>
    <row r="133" spans="1:11" x14ac:dyDescent="0.2">
      <c r="A133" s="16" t="s">
        <v>262</v>
      </c>
      <c r="B133" s="4" t="s">
        <v>263</v>
      </c>
      <c r="C133" s="9">
        <v>3444.71</v>
      </c>
      <c r="D133" s="5" t="s">
        <v>37</v>
      </c>
      <c r="E133" s="10">
        <f t="shared" si="1"/>
        <v>2.7530000000000001</v>
      </c>
      <c r="F133" s="13">
        <v>0.49909999999999999</v>
      </c>
      <c r="G133" s="22">
        <v>1.9339</v>
      </c>
      <c r="H133" s="27">
        <v>0</v>
      </c>
      <c r="I133" s="12">
        <v>0</v>
      </c>
      <c r="K133" s="30">
        <v>0</v>
      </c>
    </row>
    <row r="134" spans="1:11" x14ac:dyDescent="0.2">
      <c r="A134" s="16" t="s">
        <v>266</v>
      </c>
      <c r="B134" s="4" t="s">
        <v>267</v>
      </c>
      <c r="C134" s="9">
        <v>3444.71</v>
      </c>
      <c r="D134" s="5" t="s">
        <v>37</v>
      </c>
      <c r="E134" s="10">
        <f t="shared" si="1"/>
        <v>2.7530000000000001</v>
      </c>
      <c r="F134" s="13">
        <v>0.55550999999999995</v>
      </c>
      <c r="G134" s="21">
        <v>1.9036999999999999</v>
      </c>
      <c r="H134" s="29">
        <v>0</v>
      </c>
      <c r="I134" s="14">
        <v>0</v>
      </c>
      <c r="K134" s="30">
        <v>0</v>
      </c>
    </row>
    <row r="135" spans="1:11" x14ac:dyDescent="0.2">
      <c r="A135" s="16" t="s">
        <v>270</v>
      </c>
      <c r="B135" s="4" t="s">
        <v>271</v>
      </c>
      <c r="C135" s="9">
        <v>3444.71</v>
      </c>
      <c r="D135" s="5" t="s">
        <v>6</v>
      </c>
      <c r="E135" s="10">
        <f t="shared" si="1"/>
        <v>1</v>
      </c>
      <c r="F135" s="13">
        <v>9.6000000000000002E-2</v>
      </c>
      <c r="G135" s="21">
        <v>0.65500000000000003</v>
      </c>
      <c r="H135" s="29">
        <v>937.35</v>
      </c>
      <c r="I135" s="14">
        <v>2675195</v>
      </c>
      <c r="K135" s="30">
        <v>0</v>
      </c>
    </row>
    <row r="136" spans="1:11" x14ac:dyDescent="0.2">
      <c r="A136" s="16" t="s">
        <v>275</v>
      </c>
      <c r="B136" s="6" t="s">
        <v>40</v>
      </c>
      <c r="C136" s="9">
        <v>3444.71</v>
      </c>
      <c r="D136" s="6" t="s">
        <v>10</v>
      </c>
      <c r="E136" s="10">
        <f t="shared" si="1"/>
        <v>2.1070000000000002</v>
      </c>
      <c r="F136" s="7">
        <v>0.36873</v>
      </c>
      <c r="G136" s="22">
        <v>0.94420000000000004</v>
      </c>
      <c r="H136" s="27">
        <v>825.94</v>
      </c>
      <c r="I136" s="12">
        <v>91679.27</v>
      </c>
      <c r="K136" s="30">
        <v>0</v>
      </c>
    </row>
    <row r="137" spans="1:11" x14ac:dyDescent="0.2">
      <c r="A137" s="16" t="s">
        <v>276</v>
      </c>
      <c r="B137" s="4" t="s">
        <v>41</v>
      </c>
      <c r="C137" s="9">
        <v>3444.71</v>
      </c>
      <c r="D137" s="5" t="s">
        <v>6</v>
      </c>
      <c r="E137" s="10">
        <f t="shared" si="1"/>
        <v>1</v>
      </c>
      <c r="F137" s="13">
        <v>0.125</v>
      </c>
      <c r="G137" s="21">
        <v>0.71750000000000003</v>
      </c>
      <c r="H137" s="29">
        <v>1274.8800000000001</v>
      </c>
      <c r="I137" s="14">
        <v>5446266.5199999996</v>
      </c>
      <c r="K137" s="30">
        <v>0</v>
      </c>
    </row>
    <row r="138" spans="1:11" x14ac:dyDescent="0.2">
      <c r="A138" s="16" t="s">
        <v>277</v>
      </c>
      <c r="B138" s="4" t="s">
        <v>42</v>
      </c>
      <c r="C138" s="9">
        <v>3444.71</v>
      </c>
      <c r="D138" s="5" t="s">
        <v>6</v>
      </c>
      <c r="E138" s="10">
        <f t="shared" ref="E138:E201" si="2">IF(D138="Hi Mcaid Hi Outlier", 2.128, IF(D138="Long Term Acute Care", 2.13,  IF(D138="Free-Standing Rehab", 2.753, IF(D138="Rural", 2.107, 1))))</f>
        <v>1</v>
      </c>
      <c r="F138" s="13">
        <v>0.19800000000000001</v>
      </c>
      <c r="G138" s="21">
        <v>0.67279999999999995</v>
      </c>
      <c r="H138" s="29">
        <v>0</v>
      </c>
      <c r="I138" s="14">
        <v>0</v>
      </c>
      <c r="K138" s="30">
        <v>0</v>
      </c>
    </row>
    <row r="139" spans="1:11" x14ac:dyDescent="0.2">
      <c r="A139" s="16" t="s">
        <v>278</v>
      </c>
      <c r="B139" s="4" t="s">
        <v>43</v>
      </c>
      <c r="C139" s="9">
        <v>3444.71</v>
      </c>
      <c r="D139" s="5" t="s">
        <v>6</v>
      </c>
      <c r="E139" s="10">
        <f t="shared" si="2"/>
        <v>1</v>
      </c>
      <c r="F139" s="13">
        <v>0.23400000000000001</v>
      </c>
      <c r="G139" s="21">
        <v>0.90549999999999997</v>
      </c>
      <c r="H139" s="29">
        <v>1183.55</v>
      </c>
      <c r="I139" s="14">
        <v>6255063.9100000001</v>
      </c>
      <c r="J139" s="32" t="s">
        <v>539</v>
      </c>
      <c r="K139" s="30">
        <v>0.11</v>
      </c>
    </row>
    <row r="140" spans="1:11" x14ac:dyDescent="0.2">
      <c r="A140" s="16" t="s">
        <v>279</v>
      </c>
      <c r="B140" s="4" t="s">
        <v>280</v>
      </c>
      <c r="C140" s="9">
        <v>3444.71</v>
      </c>
      <c r="D140" s="5" t="s">
        <v>6</v>
      </c>
      <c r="E140" s="10">
        <f t="shared" si="2"/>
        <v>1</v>
      </c>
      <c r="F140" s="13">
        <v>0.22</v>
      </c>
      <c r="G140" s="21">
        <v>0.82250000000000001</v>
      </c>
      <c r="H140" s="29">
        <v>0</v>
      </c>
      <c r="I140" s="14">
        <v>0</v>
      </c>
      <c r="K140" s="30">
        <v>0</v>
      </c>
    </row>
    <row r="141" spans="1:11" x14ac:dyDescent="0.2">
      <c r="A141" s="16" t="s">
        <v>281</v>
      </c>
      <c r="B141" s="4" t="s">
        <v>44</v>
      </c>
      <c r="C141" s="9">
        <v>3444.71</v>
      </c>
      <c r="D141" s="5" t="s">
        <v>6</v>
      </c>
      <c r="E141" s="10">
        <f t="shared" si="2"/>
        <v>1</v>
      </c>
      <c r="F141" s="13">
        <v>0.29799999999999999</v>
      </c>
      <c r="G141" s="21">
        <v>0.73850000000000005</v>
      </c>
      <c r="H141" s="29">
        <v>1645.58</v>
      </c>
      <c r="I141" s="14">
        <v>7691454.1799999997</v>
      </c>
      <c r="K141" s="30">
        <v>0</v>
      </c>
    </row>
    <row r="142" spans="1:11" x14ac:dyDescent="0.2">
      <c r="A142" s="16" t="s">
        <v>285</v>
      </c>
      <c r="B142" s="4" t="s">
        <v>286</v>
      </c>
      <c r="C142" s="9">
        <v>3444.71</v>
      </c>
      <c r="D142" s="5" t="s">
        <v>6</v>
      </c>
      <c r="E142" s="10">
        <f t="shared" si="2"/>
        <v>1</v>
      </c>
      <c r="F142" s="13">
        <v>0.38800000000000001</v>
      </c>
      <c r="G142" s="21">
        <v>0.72950000000000004</v>
      </c>
      <c r="H142" s="29">
        <v>0</v>
      </c>
      <c r="I142" s="14">
        <v>0</v>
      </c>
      <c r="K142" s="30">
        <v>0</v>
      </c>
    </row>
    <row r="143" spans="1:11" x14ac:dyDescent="0.2">
      <c r="A143" s="16" t="s">
        <v>577</v>
      </c>
      <c r="B143" s="4" t="s">
        <v>286</v>
      </c>
      <c r="C143" s="9">
        <v>3444.71</v>
      </c>
      <c r="D143" s="5" t="s">
        <v>6</v>
      </c>
      <c r="E143" s="10">
        <f t="shared" si="2"/>
        <v>1</v>
      </c>
      <c r="F143" s="13">
        <v>0.38800000000000001</v>
      </c>
      <c r="G143" s="21">
        <v>0.72950000000000004</v>
      </c>
      <c r="H143" s="29">
        <v>0</v>
      </c>
      <c r="I143" s="14">
        <v>0</v>
      </c>
      <c r="K143" s="30">
        <v>0</v>
      </c>
    </row>
    <row r="144" spans="1:11" x14ac:dyDescent="0.2">
      <c r="A144" s="16" t="s">
        <v>510</v>
      </c>
      <c r="B144" s="4" t="s">
        <v>511</v>
      </c>
      <c r="C144" s="9">
        <v>3444.71</v>
      </c>
      <c r="D144" s="5" t="s">
        <v>6</v>
      </c>
      <c r="E144" s="10">
        <f t="shared" si="2"/>
        <v>1</v>
      </c>
      <c r="F144" s="13">
        <v>0.33900000000000002</v>
      </c>
      <c r="G144" s="22">
        <v>1.01</v>
      </c>
      <c r="H144" s="27">
        <v>0</v>
      </c>
      <c r="I144" s="12">
        <v>0</v>
      </c>
      <c r="K144" s="30">
        <v>0</v>
      </c>
    </row>
    <row r="145" spans="1:11" x14ac:dyDescent="0.2">
      <c r="A145" s="16" t="s">
        <v>287</v>
      </c>
      <c r="B145" s="4" t="s">
        <v>102</v>
      </c>
      <c r="C145" s="9">
        <v>3444.71</v>
      </c>
      <c r="D145" s="5" t="s">
        <v>10</v>
      </c>
      <c r="E145" s="10">
        <f t="shared" si="2"/>
        <v>2.1070000000000002</v>
      </c>
      <c r="F145" s="13">
        <v>0.38600000000000001</v>
      </c>
      <c r="G145" s="21">
        <v>0.54530000000000001</v>
      </c>
      <c r="H145" s="29">
        <v>759.08</v>
      </c>
      <c r="I145" s="14">
        <v>837261.13</v>
      </c>
      <c r="K145" s="30">
        <v>0</v>
      </c>
    </row>
    <row r="146" spans="1:11" x14ac:dyDescent="0.2">
      <c r="A146" s="16" t="s">
        <v>578</v>
      </c>
      <c r="B146" s="4" t="s">
        <v>45</v>
      </c>
      <c r="C146" s="9">
        <v>3444.71</v>
      </c>
      <c r="D146" s="5" t="s">
        <v>6</v>
      </c>
      <c r="E146" s="10">
        <f t="shared" si="2"/>
        <v>1</v>
      </c>
      <c r="F146" s="13">
        <v>0.28699999999999998</v>
      </c>
      <c r="G146" s="21">
        <v>1.2744</v>
      </c>
      <c r="H146" s="29">
        <v>4027.44</v>
      </c>
      <c r="I146" s="14">
        <v>93698429.819999993</v>
      </c>
      <c r="J146" s="32" t="s">
        <v>540</v>
      </c>
      <c r="K146" s="30">
        <v>0.17</v>
      </c>
    </row>
    <row r="147" spans="1:11" x14ac:dyDescent="0.2">
      <c r="A147" s="16" t="s">
        <v>288</v>
      </c>
      <c r="B147" s="4" t="s">
        <v>45</v>
      </c>
      <c r="C147" s="9">
        <v>3444.71</v>
      </c>
      <c r="D147" s="5" t="s">
        <v>6</v>
      </c>
      <c r="E147" s="10">
        <f t="shared" si="2"/>
        <v>1</v>
      </c>
      <c r="F147" s="13">
        <v>0.28699999999999998</v>
      </c>
      <c r="G147" s="21">
        <v>1.2744</v>
      </c>
      <c r="H147" s="29">
        <v>4027.44</v>
      </c>
      <c r="I147" s="14">
        <v>93698429.819999993</v>
      </c>
      <c r="J147" s="32" t="s">
        <v>540</v>
      </c>
      <c r="K147" s="30">
        <v>0.17</v>
      </c>
    </row>
    <row r="148" spans="1:11" x14ac:dyDescent="0.2">
      <c r="A148" s="16" t="s">
        <v>289</v>
      </c>
      <c r="B148" s="4" t="s">
        <v>45</v>
      </c>
      <c r="C148" s="9">
        <v>3444.71</v>
      </c>
      <c r="D148" s="5" t="s">
        <v>6</v>
      </c>
      <c r="E148" s="10">
        <f t="shared" si="2"/>
        <v>1</v>
      </c>
      <c r="F148" s="13">
        <v>0.28699999999999998</v>
      </c>
      <c r="G148" s="21">
        <v>1.2744</v>
      </c>
      <c r="H148" s="29">
        <v>4027.44</v>
      </c>
      <c r="I148" s="14">
        <v>93698429.819999993</v>
      </c>
      <c r="J148" s="32" t="s">
        <v>540</v>
      </c>
      <c r="K148" s="30">
        <v>0.17</v>
      </c>
    </row>
    <row r="149" spans="1:11" x14ac:dyDescent="0.2">
      <c r="A149" s="16" t="s">
        <v>290</v>
      </c>
      <c r="B149" s="4" t="s">
        <v>45</v>
      </c>
      <c r="C149" s="9">
        <v>3444.71</v>
      </c>
      <c r="D149" s="5" t="s">
        <v>6</v>
      </c>
      <c r="E149" s="10">
        <f t="shared" si="2"/>
        <v>1</v>
      </c>
      <c r="F149" s="13">
        <v>0.28699999999999998</v>
      </c>
      <c r="G149" s="21">
        <v>1.2744</v>
      </c>
      <c r="H149" s="29">
        <v>4027.44</v>
      </c>
      <c r="I149" s="14">
        <v>93698429.819999993</v>
      </c>
      <c r="J149" s="32" t="s">
        <v>540</v>
      </c>
      <c r="K149" s="30">
        <v>0.17</v>
      </c>
    </row>
    <row r="150" spans="1:11" x14ac:dyDescent="0.2">
      <c r="A150" s="16" t="s">
        <v>291</v>
      </c>
      <c r="B150" s="4" t="s">
        <v>45</v>
      </c>
      <c r="C150" s="9">
        <v>3444.71</v>
      </c>
      <c r="D150" s="5" t="s">
        <v>6</v>
      </c>
      <c r="E150" s="10">
        <f t="shared" si="2"/>
        <v>1</v>
      </c>
      <c r="F150" s="13">
        <v>0.28699999999999998</v>
      </c>
      <c r="G150" s="21">
        <v>1.2744</v>
      </c>
      <c r="H150" s="29">
        <v>4027.44</v>
      </c>
      <c r="I150" s="14">
        <v>93698429.819999993</v>
      </c>
      <c r="J150" s="32" t="s">
        <v>540</v>
      </c>
      <c r="K150" s="30">
        <v>0.17</v>
      </c>
    </row>
    <row r="151" spans="1:11" x14ac:dyDescent="0.2">
      <c r="A151" s="16" t="s">
        <v>292</v>
      </c>
      <c r="B151" s="4" t="s">
        <v>45</v>
      </c>
      <c r="C151" s="9">
        <v>3444.71</v>
      </c>
      <c r="D151" s="5" t="s">
        <v>6</v>
      </c>
      <c r="E151" s="10">
        <f t="shared" si="2"/>
        <v>1</v>
      </c>
      <c r="F151" s="13">
        <v>0.28699999999999998</v>
      </c>
      <c r="G151" s="21">
        <v>1.2744</v>
      </c>
      <c r="H151" s="29">
        <v>4027.44</v>
      </c>
      <c r="I151" s="14">
        <v>93698429.819999993</v>
      </c>
      <c r="J151" s="32" t="s">
        <v>540</v>
      </c>
      <c r="K151" s="30">
        <v>0.17</v>
      </c>
    </row>
    <row r="152" spans="1:11" x14ac:dyDescent="0.2">
      <c r="A152" s="16" t="s">
        <v>293</v>
      </c>
      <c r="B152" s="4" t="s">
        <v>45</v>
      </c>
      <c r="C152" s="9">
        <v>3444.71</v>
      </c>
      <c r="D152" s="5" t="s">
        <v>6</v>
      </c>
      <c r="E152" s="10">
        <f t="shared" si="2"/>
        <v>1</v>
      </c>
      <c r="F152" s="13">
        <v>0.28699999999999998</v>
      </c>
      <c r="G152" s="21">
        <v>1.2744</v>
      </c>
      <c r="H152" s="29">
        <v>4027.44</v>
      </c>
      <c r="I152" s="14">
        <v>93698429.819999993</v>
      </c>
      <c r="J152" s="32" t="s">
        <v>540</v>
      </c>
      <c r="K152" s="30">
        <v>0.17</v>
      </c>
    </row>
    <row r="153" spans="1:11" x14ac:dyDescent="0.2">
      <c r="A153" s="16" t="s">
        <v>294</v>
      </c>
      <c r="B153" s="4" t="s">
        <v>45</v>
      </c>
      <c r="C153" s="9">
        <v>3444.71</v>
      </c>
      <c r="D153" s="5" t="s">
        <v>6</v>
      </c>
      <c r="E153" s="10">
        <f t="shared" si="2"/>
        <v>1</v>
      </c>
      <c r="F153" s="13">
        <v>0.28699999999999998</v>
      </c>
      <c r="G153" s="21">
        <v>1.2744</v>
      </c>
      <c r="H153" s="29">
        <v>4027.44</v>
      </c>
      <c r="I153" s="14">
        <v>93698429.819999993</v>
      </c>
      <c r="J153" s="32" t="s">
        <v>540</v>
      </c>
      <c r="K153" s="30">
        <v>0.17</v>
      </c>
    </row>
    <row r="154" spans="1:11" x14ac:dyDescent="0.2">
      <c r="A154" s="16" t="s">
        <v>295</v>
      </c>
      <c r="B154" s="4" t="s">
        <v>45</v>
      </c>
      <c r="C154" s="9">
        <v>3444.71</v>
      </c>
      <c r="D154" s="5" t="s">
        <v>6</v>
      </c>
      <c r="E154" s="10">
        <f t="shared" si="2"/>
        <v>1</v>
      </c>
      <c r="F154" s="13">
        <v>0.28699999999999998</v>
      </c>
      <c r="G154" s="22">
        <v>1.2744</v>
      </c>
      <c r="H154" s="27">
        <v>4027.44</v>
      </c>
      <c r="I154" s="12">
        <v>93698429.819999993</v>
      </c>
      <c r="J154" s="32" t="s">
        <v>540</v>
      </c>
      <c r="K154" s="30">
        <v>0.17</v>
      </c>
    </row>
    <row r="155" spans="1:11" x14ac:dyDescent="0.2">
      <c r="A155" s="16" t="s">
        <v>296</v>
      </c>
      <c r="B155" s="4" t="s">
        <v>45</v>
      </c>
      <c r="C155" s="9">
        <v>3444.71</v>
      </c>
      <c r="D155" s="5" t="s">
        <v>6</v>
      </c>
      <c r="E155" s="10">
        <f t="shared" si="2"/>
        <v>1</v>
      </c>
      <c r="F155" s="13">
        <v>0.28699999999999998</v>
      </c>
      <c r="G155" s="21">
        <v>1.2744</v>
      </c>
      <c r="H155" s="29">
        <v>4027.44</v>
      </c>
      <c r="I155" s="14">
        <v>93698429.819999993</v>
      </c>
      <c r="J155" s="32" t="s">
        <v>540</v>
      </c>
      <c r="K155" s="30">
        <v>0.17</v>
      </c>
    </row>
    <row r="156" spans="1:11" x14ac:dyDescent="0.2">
      <c r="A156" s="16" t="s">
        <v>297</v>
      </c>
      <c r="B156" s="4" t="s">
        <v>45</v>
      </c>
      <c r="C156" s="9">
        <v>3444.71</v>
      </c>
      <c r="D156" s="5" t="s">
        <v>6</v>
      </c>
      <c r="E156" s="10">
        <f t="shared" si="2"/>
        <v>1</v>
      </c>
      <c r="F156" s="13">
        <v>0.28699999999999998</v>
      </c>
      <c r="G156" s="21">
        <v>1.2744</v>
      </c>
      <c r="H156" s="29">
        <v>4027.44</v>
      </c>
      <c r="I156" s="14">
        <v>93698429.819999993</v>
      </c>
      <c r="J156" s="32" t="s">
        <v>540</v>
      </c>
      <c r="K156" s="30">
        <v>0.17</v>
      </c>
    </row>
    <row r="157" spans="1:11" x14ac:dyDescent="0.2">
      <c r="A157" s="16" t="s">
        <v>298</v>
      </c>
      <c r="B157" s="4" t="s">
        <v>45</v>
      </c>
      <c r="C157" s="9">
        <v>3444.71</v>
      </c>
      <c r="D157" s="5" t="s">
        <v>6</v>
      </c>
      <c r="E157" s="10">
        <f t="shared" si="2"/>
        <v>1</v>
      </c>
      <c r="F157" s="13">
        <v>0.28699999999999998</v>
      </c>
      <c r="G157" s="21">
        <v>1.2744</v>
      </c>
      <c r="H157" s="29">
        <v>4027.44</v>
      </c>
      <c r="I157" s="14">
        <v>93698429.819999993</v>
      </c>
      <c r="J157" s="32" t="s">
        <v>540</v>
      </c>
      <c r="K157" s="30">
        <v>0.17</v>
      </c>
    </row>
    <row r="158" spans="1:11" x14ac:dyDescent="0.2">
      <c r="A158" s="16" t="s">
        <v>579</v>
      </c>
      <c r="B158" s="4" t="s">
        <v>45</v>
      </c>
      <c r="C158" s="9">
        <v>3444.71</v>
      </c>
      <c r="D158" s="5" t="s">
        <v>6</v>
      </c>
      <c r="E158" s="10">
        <f t="shared" si="2"/>
        <v>1</v>
      </c>
      <c r="F158" s="13">
        <v>0.28699999999999998</v>
      </c>
      <c r="G158" s="21">
        <v>1.2744</v>
      </c>
      <c r="H158" s="29">
        <v>4027.44</v>
      </c>
      <c r="I158" s="14">
        <v>93698429.819999993</v>
      </c>
      <c r="J158" s="32" t="s">
        <v>540</v>
      </c>
      <c r="K158" s="30">
        <v>0.17</v>
      </c>
    </row>
    <row r="159" spans="1:11" x14ac:dyDescent="0.2">
      <c r="A159" s="16" t="s">
        <v>299</v>
      </c>
      <c r="B159" s="4" t="s">
        <v>45</v>
      </c>
      <c r="C159" s="9">
        <v>3444.71</v>
      </c>
      <c r="D159" s="5" t="s">
        <v>6</v>
      </c>
      <c r="E159" s="10">
        <f t="shared" si="2"/>
        <v>1</v>
      </c>
      <c r="F159" s="13">
        <v>0.28699999999999998</v>
      </c>
      <c r="G159" s="21">
        <v>1.2744</v>
      </c>
      <c r="H159" s="29">
        <v>4027.44</v>
      </c>
      <c r="I159" s="14">
        <v>93698429.819999993</v>
      </c>
      <c r="J159" s="32" t="s">
        <v>540</v>
      </c>
      <c r="K159" s="30">
        <v>0.17</v>
      </c>
    </row>
    <row r="160" spans="1:11" x14ac:dyDescent="0.2">
      <c r="A160" s="16" t="s">
        <v>580</v>
      </c>
      <c r="B160" s="4" t="s">
        <v>45</v>
      </c>
      <c r="C160" s="9">
        <v>3444.71</v>
      </c>
      <c r="D160" s="5" t="s">
        <v>6</v>
      </c>
      <c r="E160" s="10">
        <f t="shared" si="2"/>
        <v>1</v>
      </c>
      <c r="F160" s="13">
        <v>0.28699999999999998</v>
      </c>
      <c r="G160" s="21">
        <v>1.2744</v>
      </c>
      <c r="H160" s="29">
        <v>4027.44</v>
      </c>
      <c r="I160" s="14">
        <v>93698429.819999993</v>
      </c>
      <c r="J160" s="32" t="s">
        <v>540</v>
      </c>
      <c r="K160" s="30">
        <v>0.17</v>
      </c>
    </row>
    <row r="161" spans="1:11" x14ac:dyDescent="0.2">
      <c r="A161" s="16" t="s">
        <v>300</v>
      </c>
      <c r="B161" s="4" t="s">
        <v>45</v>
      </c>
      <c r="C161" s="9">
        <v>3444.71</v>
      </c>
      <c r="D161" s="5" t="s">
        <v>6</v>
      </c>
      <c r="E161" s="10">
        <f t="shared" si="2"/>
        <v>1</v>
      </c>
      <c r="F161" s="13">
        <v>0.28699999999999998</v>
      </c>
      <c r="G161" s="21">
        <v>1.2744</v>
      </c>
      <c r="H161" s="29">
        <v>4027.44</v>
      </c>
      <c r="I161" s="14">
        <v>93698429.819999993</v>
      </c>
      <c r="J161" s="32" t="s">
        <v>540</v>
      </c>
      <c r="K161" s="30">
        <v>0.17</v>
      </c>
    </row>
    <row r="162" spans="1:11" x14ac:dyDescent="0.2">
      <c r="A162" s="16" t="s">
        <v>581</v>
      </c>
      <c r="B162" s="4" t="s">
        <v>45</v>
      </c>
      <c r="C162" s="9">
        <v>3444.71</v>
      </c>
      <c r="D162" s="5" t="s">
        <v>6</v>
      </c>
      <c r="E162" s="10">
        <f t="shared" si="2"/>
        <v>1</v>
      </c>
      <c r="F162" s="13">
        <v>0.28699999999999998</v>
      </c>
      <c r="G162" s="21">
        <v>1.2744</v>
      </c>
      <c r="H162" s="29">
        <v>4027.44</v>
      </c>
      <c r="I162" s="14">
        <v>93698429.819999993</v>
      </c>
      <c r="J162" s="32" t="s">
        <v>540</v>
      </c>
      <c r="K162" s="30">
        <v>0.17</v>
      </c>
    </row>
    <row r="163" spans="1:11" x14ac:dyDescent="0.2">
      <c r="A163" s="16" t="s">
        <v>301</v>
      </c>
      <c r="B163" s="6" t="s">
        <v>46</v>
      </c>
      <c r="C163" s="9">
        <v>3444.71</v>
      </c>
      <c r="D163" s="5" t="s">
        <v>10</v>
      </c>
      <c r="E163" s="10">
        <f t="shared" si="2"/>
        <v>2.1070000000000002</v>
      </c>
      <c r="F163" s="13">
        <v>0.44400000000000001</v>
      </c>
      <c r="G163" s="21">
        <v>0.86419999999999997</v>
      </c>
      <c r="H163" s="29">
        <v>1883.34</v>
      </c>
      <c r="I163" s="14">
        <v>84750.25</v>
      </c>
      <c r="K163" s="30">
        <v>0</v>
      </c>
    </row>
    <row r="164" spans="1:11" x14ac:dyDescent="0.2">
      <c r="A164" s="16" t="s">
        <v>174</v>
      </c>
      <c r="B164" s="4" t="s">
        <v>175</v>
      </c>
      <c r="C164" s="9">
        <v>3444.71</v>
      </c>
      <c r="D164" s="5" t="s">
        <v>6</v>
      </c>
      <c r="E164" s="10">
        <f t="shared" si="2"/>
        <v>1</v>
      </c>
      <c r="F164" s="13">
        <v>0.126</v>
      </c>
      <c r="G164" s="21">
        <v>1.4612000000000001</v>
      </c>
      <c r="H164" s="29">
        <v>1600.13</v>
      </c>
      <c r="I164" s="14">
        <v>4846806.24</v>
      </c>
      <c r="K164" s="30">
        <v>0</v>
      </c>
    </row>
    <row r="165" spans="1:11" x14ac:dyDescent="0.2">
      <c r="A165" s="16" t="s">
        <v>302</v>
      </c>
      <c r="B165" s="4" t="s">
        <v>303</v>
      </c>
      <c r="C165" s="9">
        <v>3444.71</v>
      </c>
      <c r="D165" s="5" t="s">
        <v>6</v>
      </c>
      <c r="E165" s="10">
        <f t="shared" si="2"/>
        <v>1</v>
      </c>
      <c r="F165" s="13">
        <v>0.23200000000000001</v>
      </c>
      <c r="G165" s="21">
        <v>0.64339999999999997</v>
      </c>
      <c r="H165" s="29">
        <v>0</v>
      </c>
      <c r="I165" s="14">
        <v>0</v>
      </c>
      <c r="K165" s="30">
        <v>0</v>
      </c>
    </row>
    <row r="166" spans="1:11" x14ac:dyDescent="0.2">
      <c r="A166" s="16" t="s">
        <v>176</v>
      </c>
      <c r="B166" s="4" t="s">
        <v>177</v>
      </c>
      <c r="C166" s="9">
        <v>3444.71</v>
      </c>
      <c r="D166" s="5" t="s">
        <v>6</v>
      </c>
      <c r="E166" s="10">
        <f t="shared" si="2"/>
        <v>1</v>
      </c>
      <c r="F166" s="13">
        <v>0.11700000000000001</v>
      </c>
      <c r="G166" s="21">
        <v>1.1135999999999999</v>
      </c>
      <c r="H166" s="29">
        <v>750.82</v>
      </c>
      <c r="I166" s="14">
        <v>4053682.17</v>
      </c>
      <c r="J166" s="32" t="s">
        <v>539</v>
      </c>
      <c r="K166" s="30">
        <v>0.11</v>
      </c>
    </row>
    <row r="167" spans="1:11" x14ac:dyDescent="0.2">
      <c r="A167" s="16" t="s">
        <v>313</v>
      </c>
      <c r="B167" s="4" t="s">
        <v>314</v>
      </c>
      <c r="C167" s="9">
        <v>3444.71</v>
      </c>
      <c r="D167" s="5" t="s">
        <v>12</v>
      </c>
      <c r="E167" s="10">
        <f t="shared" si="2"/>
        <v>2.13</v>
      </c>
      <c r="F167" s="13">
        <v>0.20593</v>
      </c>
      <c r="G167" s="21">
        <v>3.4885999999999999</v>
      </c>
      <c r="H167" s="29">
        <v>0</v>
      </c>
      <c r="I167" s="14">
        <v>0</v>
      </c>
      <c r="K167" s="30">
        <v>0</v>
      </c>
    </row>
    <row r="168" spans="1:11" x14ac:dyDescent="0.2">
      <c r="A168" s="16" t="s">
        <v>308</v>
      </c>
      <c r="B168" s="4" t="s">
        <v>47</v>
      </c>
      <c r="C168" s="9">
        <v>3444.71</v>
      </c>
      <c r="D168" s="5" t="s">
        <v>12</v>
      </c>
      <c r="E168" s="10">
        <f t="shared" si="2"/>
        <v>2.13</v>
      </c>
      <c r="F168" s="13">
        <v>0.21734999999999999</v>
      </c>
      <c r="G168" s="21">
        <v>6.4722</v>
      </c>
      <c r="H168" s="29">
        <v>0</v>
      </c>
      <c r="I168" s="14">
        <v>0</v>
      </c>
      <c r="K168" s="30">
        <v>0</v>
      </c>
    </row>
    <row r="169" spans="1:11" x14ac:dyDescent="0.2">
      <c r="A169" s="16" t="s">
        <v>318</v>
      </c>
      <c r="B169" s="4" t="s">
        <v>319</v>
      </c>
      <c r="C169" s="9">
        <v>3444.71</v>
      </c>
      <c r="D169" s="5" t="s">
        <v>12</v>
      </c>
      <c r="E169" s="10">
        <f t="shared" si="2"/>
        <v>2.13</v>
      </c>
      <c r="F169" s="13">
        <v>0.24331</v>
      </c>
      <c r="G169" s="21">
        <v>4.8677000000000001</v>
      </c>
      <c r="H169" s="29">
        <v>0</v>
      </c>
      <c r="I169" s="14">
        <v>0</v>
      </c>
      <c r="K169" s="30">
        <v>0</v>
      </c>
    </row>
    <row r="170" spans="1:11" x14ac:dyDescent="0.2">
      <c r="A170" s="16" t="s">
        <v>315</v>
      </c>
      <c r="B170" s="4" t="s">
        <v>48</v>
      </c>
      <c r="C170" s="9">
        <v>3444.71</v>
      </c>
      <c r="D170" s="5" t="s">
        <v>12</v>
      </c>
      <c r="E170" s="10">
        <f t="shared" si="2"/>
        <v>2.13</v>
      </c>
      <c r="F170" s="13">
        <v>0.2263</v>
      </c>
      <c r="G170" s="22">
        <v>2.2254999999999998</v>
      </c>
      <c r="H170" s="27">
        <v>0</v>
      </c>
      <c r="I170" s="12">
        <v>0</v>
      </c>
      <c r="K170" s="30">
        <v>0</v>
      </c>
    </row>
    <row r="171" spans="1:11" x14ac:dyDescent="0.2">
      <c r="A171" s="16" t="s">
        <v>309</v>
      </c>
      <c r="B171" s="4" t="s">
        <v>310</v>
      </c>
      <c r="C171" s="9">
        <v>3444.71</v>
      </c>
      <c r="D171" s="5" t="s">
        <v>12</v>
      </c>
      <c r="E171" s="10">
        <f t="shared" si="2"/>
        <v>2.13</v>
      </c>
      <c r="F171" s="13">
        <v>0.22506000000000001</v>
      </c>
      <c r="G171" s="21">
        <v>2.4861</v>
      </c>
      <c r="H171" s="29">
        <v>0</v>
      </c>
      <c r="I171" s="14">
        <v>0</v>
      </c>
      <c r="K171" s="30">
        <v>0</v>
      </c>
    </row>
    <row r="172" spans="1:11" x14ac:dyDescent="0.2">
      <c r="A172" s="16" t="s">
        <v>320</v>
      </c>
      <c r="B172" s="4" t="s">
        <v>321</v>
      </c>
      <c r="C172" s="9">
        <v>3444.71</v>
      </c>
      <c r="D172" s="5" t="s">
        <v>12</v>
      </c>
      <c r="E172" s="10">
        <f t="shared" si="2"/>
        <v>2.13</v>
      </c>
      <c r="F172" s="13">
        <v>0.18923000000000001</v>
      </c>
      <c r="G172" s="21">
        <v>2.7080000000000002</v>
      </c>
      <c r="H172" s="29">
        <v>0</v>
      </c>
      <c r="I172" s="14">
        <v>0</v>
      </c>
      <c r="K172" s="30">
        <v>0</v>
      </c>
    </row>
    <row r="173" spans="1:11" x14ac:dyDescent="0.2">
      <c r="A173" s="16" t="s">
        <v>311</v>
      </c>
      <c r="B173" s="4" t="s">
        <v>312</v>
      </c>
      <c r="C173" s="9">
        <v>3444.71</v>
      </c>
      <c r="D173" s="5" t="s">
        <v>12</v>
      </c>
      <c r="E173" s="10">
        <f t="shared" si="2"/>
        <v>2.13</v>
      </c>
      <c r="F173" s="13">
        <v>0.27998000000000001</v>
      </c>
      <c r="G173" s="21">
        <v>3.9445999999999999</v>
      </c>
      <c r="H173" s="29">
        <v>0</v>
      </c>
      <c r="I173" s="14">
        <v>0</v>
      </c>
      <c r="K173" s="30">
        <v>0</v>
      </c>
    </row>
    <row r="174" spans="1:11" x14ac:dyDescent="0.2">
      <c r="A174" s="16" t="s">
        <v>304</v>
      </c>
      <c r="B174" s="4" t="s">
        <v>305</v>
      </c>
      <c r="C174" s="9">
        <v>3444.71</v>
      </c>
      <c r="D174" s="5" t="s">
        <v>12</v>
      </c>
      <c r="E174" s="10">
        <f t="shared" si="2"/>
        <v>2.13</v>
      </c>
      <c r="F174" s="13">
        <v>0.27998000000000001</v>
      </c>
      <c r="G174" s="21">
        <v>3.1865999999999999</v>
      </c>
      <c r="H174" s="29">
        <v>0</v>
      </c>
      <c r="I174" s="14">
        <v>0</v>
      </c>
      <c r="K174" s="30">
        <v>0</v>
      </c>
    </row>
    <row r="175" spans="1:11" x14ac:dyDescent="0.2">
      <c r="A175" s="16" t="s">
        <v>306</v>
      </c>
      <c r="B175" s="4" t="s">
        <v>307</v>
      </c>
      <c r="C175" s="9">
        <v>3444.71</v>
      </c>
      <c r="D175" s="5" t="s">
        <v>12</v>
      </c>
      <c r="E175" s="10">
        <f t="shared" si="2"/>
        <v>2.13</v>
      </c>
      <c r="F175" s="13">
        <v>0.20898</v>
      </c>
      <c r="G175" s="21">
        <v>1.01</v>
      </c>
      <c r="H175" s="29">
        <v>0</v>
      </c>
      <c r="I175" s="14">
        <v>0</v>
      </c>
      <c r="K175" s="30">
        <v>0</v>
      </c>
    </row>
    <row r="176" spans="1:11" x14ac:dyDescent="0.2">
      <c r="A176" s="16" t="s">
        <v>316</v>
      </c>
      <c r="B176" s="4" t="s">
        <v>317</v>
      </c>
      <c r="C176" s="9">
        <v>3444.71</v>
      </c>
      <c r="D176" s="5" t="s">
        <v>12</v>
      </c>
      <c r="E176" s="10">
        <f t="shared" si="2"/>
        <v>2.13</v>
      </c>
      <c r="F176" s="13">
        <v>0.27998000000000001</v>
      </c>
      <c r="G176" s="21">
        <v>2.5969000000000002</v>
      </c>
      <c r="H176" s="29">
        <v>0</v>
      </c>
      <c r="I176" s="14">
        <v>0</v>
      </c>
      <c r="K176" s="30">
        <v>0</v>
      </c>
    </row>
    <row r="177" spans="1:11" x14ac:dyDescent="0.2">
      <c r="A177" s="16" t="s">
        <v>324</v>
      </c>
      <c r="B177" s="4" t="s">
        <v>49</v>
      </c>
      <c r="C177" s="9">
        <v>3444.71</v>
      </c>
      <c r="D177" s="5" t="s">
        <v>10</v>
      </c>
      <c r="E177" s="10">
        <f t="shared" si="2"/>
        <v>2.1070000000000002</v>
      </c>
      <c r="F177" s="13">
        <v>0.41136</v>
      </c>
      <c r="G177" s="21">
        <v>0.66390000000000005</v>
      </c>
      <c r="H177" s="29">
        <v>948.16</v>
      </c>
      <c r="I177" s="14">
        <v>15170.61</v>
      </c>
      <c r="K177" s="30">
        <v>0</v>
      </c>
    </row>
    <row r="178" spans="1:11" x14ac:dyDescent="0.2">
      <c r="A178" s="16" t="s">
        <v>582</v>
      </c>
      <c r="B178" s="4" t="s">
        <v>49</v>
      </c>
      <c r="C178" s="9">
        <v>3444.71</v>
      </c>
      <c r="D178" s="5" t="s">
        <v>10</v>
      </c>
      <c r="E178" s="10">
        <f t="shared" si="2"/>
        <v>2.1070000000000002</v>
      </c>
      <c r="F178" s="13">
        <v>0.41136</v>
      </c>
      <c r="G178" s="21">
        <v>0.66390000000000005</v>
      </c>
      <c r="H178" s="29">
        <v>948.16</v>
      </c>
      <c r="I178" s="14">
        <v>15170.61</v>
      </c>
      <c r="K178" s="30">
        <v>0</v>
      </c>
    </row>
    <row r="179" spans="1:11" x14ac:dyDescent="0.2">
      <c r="A179" s="16" t="s">
        <v>325</v>
      </c>
      <c r="B179" s="4" t="s">
        <v>50</v>
      </c>
      <c r="C179" s="9">
        <v>3444.71</v>
      </c>
      <c r="D179" s="5" t="s">
        <v>6</v>
      </c>
      <c r="E179" s="10">
        <f t="shared" si="2"/>
        <v>1</v>
      </c>
      <c r="F179" s="13">
        <v>0.18099999999999999</v>
      </c>
      <c r="G179" s="21">
        <v>1.1344000000000001</v>
      </c>
      <c r="H179" s="29">
        <v>0</v>
      </c>
      <c r="I179" s="14">
        <v>0</v>
      </c>
      <c r="K179" s="30">
        <v>0</v>
      </c>
    </row>
    <row r="180" spans="1:11" x14ac:dyDescent="0.2">
      <c r="A180" s="16" t="s">
        <v>326</v>
      </c>
      <c r="B180" s="4" t="s">
        <v>327</v>
      </c>
      <c r="C180" s="9">
        <v>3444.71</v>
      </c>
      <c r="D180" s="5" t="s">
        <v>6</v>
      </c>
      <c r="E180" s="10">
        <f t="shared" si="2"/>
        <v>1</v>
      </c>
      <c r="F180" s="13">
        <v>0.126</v>
      </c>
      <c r="G180" s="21">
        <v>1.1783999999999999</v>
      </c>
      <c r="H180" s="29">
        <v>0</v>
      </c>
      <c r="I180" s="14">
        <v>0</v>
      </c>
      <c r="K180" s="30">
        <v>0</v>
      </c>
    </row>
    <row r="181" spans="1:11" x14ac:dyDescent="0.2">
      <c r="A181" s="16" t="s">
        <v>328</v>
      </c>
      <c r="B181" s="4" t="s">
        <v>51</v>
      </c>
      <c r="C181" s="9">
        <v>3444.71</v>
      </c>
      <c r="D181" s="5" t="s">
        <v>6</v>
      </c>
      <c r="E181" s="10">
        <f t="shared" si="2"/>
        <v>1</v>
      </c>
      <c r="F181" s="13">
        <v>0.222</v>
      </c>
      <c r="G181" s="21">
        <v>0.88929999999999998</v>
      </c>
      <c r="H181" s="29">
        <v>706.25</v>
      </c>
      <c r="I181" s="14">
        <v>6614047.8399999999</v>
      </c>
      <c r="J181" s="32" t="s">
        <v>539</v>
      </c>
      <c r="K181" s="30">
        <v>0.11</v>
      </c>
    </row>
    <row r="182" spans="1:11" x14ac:dyDescent="0.2">
      <c r="A182" s="16" t="s">
        <v>227</v>
      </c>
      <c r="B182" s="4" t="s">
        <v>228</v>
      </c>
      <c r="C182" s="9">
        <v>3444.71</v>
      </c>
      <c r="D182" s="5" t="s">
        <v>10</v>
      </c>
      <c r="E182" s="10">
        <f t="shared" si="2"/>
        <v>2.1070000000000002</v>
      </c>
      <c r="F182" s="13">
        <v>0.30299999999999999</v>
      </c>
      <c r="G182" s="21">
        <v>0.62649999999999995</v>
      </c>
      <c r="H182" s="29">
        <v>494.72</v>
      </c>
      <c r="I182" s="14">
        <v>771274.3</v>
      </c>
      <c r="K182" s="30">
        <v>0</v>
      </c>
    </row>
    <row r="183" spans="1:11" x14ac:dyDescent="0.2">
      <c r="A183" s="16" t="s">
        <v>329</v>
      </c>
      <c r="B183" s="4" t="s">
        <v>52</v>
      </c>
      <c r="C183" s="9">
        <v>3444.71</v>
      </c>
      <c r="D183" s="5" t="s">
        <v>6</v>
      </c>
      <c r="E183" s="10">
        <f t="shared" si="2"/>
        <v>1</v>
      </c>
      <c r="F183" s="13">
        <v>0.17699999999999999</v>
      </c>
      <c r="G183" s="22">
        <v>0.81540000000000001</v>
      </c>
      <c r="H183" s="27">
        <v>0</v>
      </c>
      <c r="I183" s="12">
        <v>0</v>
      </c>
      <c r="K183" s="30">
        <v>0</v>
      </c>
    </row>
    <row r="184" spans="1:11" x14ac:dyDescent="0.2">
      <c r="A184" s="16" t="s">
        <v>546</v>
      </c>
      <c r="B184" s="15" t="s">
        <v>53</v>
      </c>
      <c r="C184" s="9">
        <v>3444.71</v>
      </c>
      <c r="D184" s="5" t="s">
        <v>6</v>
      </c>
      <c r="E184" s="10">
        <f t="shared" si="2"/>
        <v>1</v>
      </c>
      <c r="F184" s="13">
        <v>0.11799999999999999</v>
      </c>
      <c r="G184" s="22">
        <v>1.4411</v>
      </c>
      <c r="H184" s="27">
        <v>728.38</v>
      </c>
      <c r="I184" s="12">
        <v>851478.15</v>
      </c>
      <c r="K184" s="30">
        <v>0</v>
      </c>
    </row>
    <row r="185" spans="1:11" x14ac:dyDescent="0.2">
      <c r="A185" s="16" t="s">
        <v>330</v>
      </c>
      <c r="B185" s="4" t="s">
        <v>53</v>
      </c>
      <c r="C185" s="9">
        <v>3444.71</v>
      </c>
      <c r="D185" s="5" t="s">
        <v>6</v>
      </c>
      <c r="E185" s="10">
        <f t="shared" si="2"/>
        <v>1</v>
      </c>
      <c r="F185" s="13">
        <v>0.11799999999999999</v>
      </c>
      <c r="G185" s="21">
        <v>1.4411</v>
      </c>
      <c r="H185" s="29">
        <v>728.38</v>
      </c>
      <c r="I185" s="14">
        <v>851478.15</v>
      </c>
      <c r="K185" s="30">
        <v>0</v>
      </c>
    </row>
    <row r="186" spans="1:11" x14ac:dyDescent="0.2">
      <c r="A186" s="16" t="s">
        <v>583</v>
      </c>
      <c r="B186" s="4" t="s">
        <v>248</v>
      </c>
      <c r="C186" s="9">
        <v>3444.71</v>
      </c>
      <c r="D186" s="5" t="s">
        <v>6</v>
      </c>
      <c r="E186" s="10">
        <f t="shared" si="2"/>
        <v>1</v>
      </c>
      <c r="F186" s="13">
        <v>0.20300000000000001</v>
      </c>
      <c r="G186" s="21">
        <v>0.99050000000000005</v>
      </c>
      <c r="H186" s="29">
        <v>1639.12</v>
      </c>
      <c r="I186" s="14">
        <v>1252285.28</v>
      </c>
      <c r="K186" s="30">
        <v>0</v>
      </c>
    </row>
    <row r="187" spans="1:11" x14ac:dyDescent="0.2">
      <c r="A187" s="16" t="s">
        <v>547</v>
      </c>
      <c r="B187" s="4" t="s">
        <v>248</v>
      </c>
      <c r="C187" s="9">
        <v>3444.71</v>
      </c>
      <c r="D187" s="5" t="s">
        <v>6</v>
      </c>
      <c r="E187" s="10">
        <f t="shared" si="2"/>
        <v>1</v>
      </c>
      <c r="F187" s="13">
        <v>0.20300000000000001</v>
      </c>
      <c r="G187" s="21">
        <v>0.99050000000000005</v>
      </c>
      <c r="H187" s="29">
        <v>1639.12</v>
      </c>
      <c r="I187" s="14">
        <v>1252285.28</v>
      </c>
      <c r="K187" s="30">
        <v>0</v>
      </c>
    </row>
    <row r="188" spans="1:11" x14ac:dyDescent="0.2">
      <c r="A188" s="16" t="s">
        <v>247</v>
      </c>
      <c r="B188" s="4" t="s">
        <v>248</v>
      </c>
      <c r="C188" s="9">
        <v>3444.71</v>
      </c>
      <c r="D188" s="5" t="s">
        <v>6</v>
      </c>
      <c r="E188" s="10">
        <f t="shared" si="2"/>
        <v>1</v>
      </c>
      <c r="F188" s="13">
        <v>0.20300000000000001</v>
      </c>
      <c r="G188" s="21">
        <v>0.99050000000000005</v>
      </c>
      <c r="H188" s="29">
        <v>1639.12</v>
      </c>
      <c r="I188" s="14">
        <v>1252285.28</v>
      </c>
      <c r="K188" s="30">
        <v>0</v>
      </c>
    </row>
    <row r="189" spans="1:11" x14ac:dyDescent="0.2">
      <c r="A189" s="16" t="s">
        <v>331</v>
      </c>
      <c r="B189" s="4" t="s">
        <v>332</v>
      </c>
      <c r="C189" s="9">
        <v>3444.71</v>
      </c>
      <c r="D189" s="5" t="s">
        <v>6</v>
      </c>
      <c r="E189" s="10">
        <f t="shared" si="2"/>
        <v>1</v>
      </c>
      <c r="F189" s="13">
        <v>0.10299999999999999</v>
      </c>
      <c r="G189" s="21">
        <v>0.97230000000000005</v>
      </c>
      <c r="H189" s="29">
        <v>1079.07</v>
      </c>
      <c r="I189" s="14">
        <v>5606828.1500000004</v>
      </c>
      <c r="J189" s="32" t="s">
        <v>539</v>
      </c>
      <c r="K189" s="30">
        <v>0.11</v>
      </c>
    </row>
    <row r="190" spans="1:11" x14ac:dyDescent="0.2">
      <c r="A190" s="16" t="s">
        <v>333</v>
      </c>
      <c r="B190" s="4" t="s">
        <v>54</v>
      </c>
      <c r="C190" s="9">
        <v>3444.71</v>
      </c>
      <c r="D190" s="5" t="s">
        <v>6</v>
      </c>
      <c r="E190" s="10">
        <f t="shared" si="2"/>
        <v>1</v>
      </c>
      <c r="F190" s="13">
        <v>0.221</v>
      </c>
      <c r="G190" s="21">
        <v>1.1312</v>
      </c>
      <c r="H190" s="29">
        <v>1718.06</v>
      </c>
      <c r="I190" s="14">
        <v>16527784.34</v>
      </c>
      <c r="J190" s="32" t="s">
        <v>539</v>
      </c>
      <c r="K190" s="30">
        <v>0.11</v>
      </c>
    </row>
    <row r="191" spans="1:11" x14ac:dyDescent="0.2">
      <c r="A191" s="16" t="s">
        <v>334</v>
      </c>
      <c r="B191" s="4" t="s">
        <v>54</v>
      </c>
      <c r="C191" s="9">
        <v>3444.71</v>
      </c>
      <c r="D191" s="5" t="s">
        <v>6</v>
      </c>
      <c r="E191" s="10">
        <f t="shared" si="2"/>
        <v>1</v>
      </c>
      <c r="F191" s="13">
        <v>0.221</v>
      </c>
      <c r="G191" s="21">
        <v>1.1312</v>
      </c>
      <c r="H191" s="29">
        <v>1718.06</v>
      </c>
      <c r="I191" s="14">
        <v>16527784.34</v>
      </c>
      <c r="J191" s="32" t="s">
        <v>539</v>
      </c>
      <c r="K191" s="30">
        <v>0.11</v>
      </c>
    </row>
    <row r="192" spans="1:11" x14ac:dyDescent="0.2">
      <c r="A192" s="16" t="s">
        <v>584</v>
      </c>
      <c r="B192" s="4" t="s">
        <v>54</v>
      </c>
      <c r="C192" s="9">
        <v>3444.71</v>
      </c>
      <c r="D192" s="5" t="s">
        <v>6</v>
      </c>
      <c r="E192" s="10">
        <f t="shared" si="2"/>
        <v>1</v>
      </c>
      <c r="F192" s="13">
        <v>0.221</v>
      </c>
      <c r="G192" s="21">
        <v>1.1312</v>
      </c>
      <c r="H192" s="29">
        <v>1718.06</v>
      </c>
      <c r="I192" s="14">
        <v>16527784.34</v>
      </c>
      <c r="J192" s="32" t="s">
        <v>539</v>
      </c>
      <c r="K192" s="30">
        <v>0.11</v>
      </c>
    </row>
    <row r="193" spans="1:11" x14ac:dyDescent="0.2">
      <c r="A193" s="16" t="s">
        <v>585</v>
      </c>
      <c r="B193" s="4" t="s">
        <v>54</v>
      </c>
      <c r="C193" s="9">
        <v>3444.71</v>
      </c>
      <c r="D193" s="5" t="s">
        <v>6</v>
      </c>
      <c r="E193" s="10">
        <f t="shared" si="2"/>
        <v>1</v>
      </c>
      <c r="F193" s="13">
        <v>0.221</v>
      </c>
      <c r="G193" s="21">
        <v>1.1312</v>
      </c>
      <c r="H193" s="29">
        <v>1718.06</v>
      </c>
      <c r="I193" s="14">
        <v>16527784.34</v>
      </c>
      <c r="J193" s="32" t="s">
        <v>539</v>
      </c>
      <c r="K193" s="30">
        <v>0.11</v>
      </c>
    </row>
    <row r="194" spans="1:11" x14ac:dyDescent="0.2">
      <c r="A194" s="16" t="s">
        <v>541</v>
      </c>
      <c r="B194" s="4" t="s">
        <v>55</v>
      </c>
      <c r="C194" s="9">
        <v>3444.71</v>
      </c>
      <c r="D194" s="5" t="s">
        <v>6</v>
      </c>
      <c r="E194" s="10">
        <f t="shared" si="2"/>
        <v>1</v>
      </c>
      <c r="F194" s="13">
        <v>0.23200000000000001</v>
      </c>
      <c r="G194" s="21">
        <v>0.70620000000000005</v>
      </c>
      <c r="H194" s="29">
        <v>0</v>
      </c>
      <c r="I194" s="14">
        <v>0</v>
      </c>
      <c r="K194" s="30">
        <v>0</v>
      </c>
    </row>
    <row r="195" spans="1:11" x14ac:dyDescent="0.2">
      <c r="A195" s="16" t="s">
        <v>335</v>
      </c>
      <c r="B195" s="4" t="s">
        <v>55</v>
      </c>
      <c r="C195" s="9">
        <v>3444.71</v>
      </c>
      <c r="D195" s="5" t="s">
        <v>6</v>
      </c>
      <c r="E195" s="10">
        <f t="shared" si="2"/>
        <v>1</v>
      </c>
      <c r="F195" s="13">
        <v>0.23200000000000001</v>
      </c>
      <c r="G195" s="21">
        <v>0.70620000000000005</v>
      </c>
      <c r="H195" s="29">
        <v>0</v>
      </c>
      <c r="I195" s="14">
        <v>0</v>
      </c>
      <c r="K195" s="30">
        <v>0</v>
      </c>
    </row>
    <row r="196" spans="1:11" x14ac:dyDescent="0.2">
      <c r="A196" s="16" t="s">
        <v>336</v>
      </c>
      <c r="B196" s="4" t="s">
        <v>56</v>
      </c>
      <c r="C196" s="9">
        <v>3444.71</v>
      </c>
      <c r="D196" s="5" t="s">
        <v>6</v>
      </c>
      <c r="E196" s="10">
        <f t="shared" si="2"/>
        <v>1</v>
      </c>
      <c r="F196" s="13">
        <v>0.14699999999999999</v>
      </c>
      <c r="G196" s="22">
        <v>1.3250999999999999</v>
      </c>
      <c r="H196" s="27">
        <v>0</v>
      </c>
      <c r="I196" s="12">
        <v>0</v>
      </c>
      <c r="K196" s="30">
        <v>0</v>
      </c>
    </row>
    <row r="197" spans="1:11" x14ac:dyDescent="0.2">
      <c r="A197" s="16" t="s">
        <v>337</v>
      </c>
      <c r="B197" s="4" t="s">
        <v>338</v>
      </c>
      <c r="C197" s="9">
        <v>3444.71</v>
      </c>
      <c r="D197" s="5" t="s">
        <v>10</v>
      </c>
      <c r="E197" s="10">
        <f t="shared" si="2"/>
        <v>2.1070000000000002</v>
      </c>
      <c r="F197" s="13">
        <v>0.191</v>
      </c>
      <c r="G197" s="21">
        <v>0.625</v>
      </c>
      <c r="H197" s="29">
        <v>1503.15</v>
      </c>
      <c r="I197" s="14">
        <v>1521186.92</v>
      </c>
      <c r="K197" s="30">
        <v>0</v>
      </c>
    </row>
    <row r="198" spans="1:11" x14ac:dyDescent="0.2">
      <c r="A198" s="16" t="s">
        <v>339</v>
      </c>
      <c r="B198" s="4" t="s">
        <v>338</v>
      </c>
      <c r="C198" s="9">
        <v>3444.71</v>
      </c>
      <c r="D198" s="5" t="s">
        <v>10</v>
      </c>
      <c r="E198" s="10">
        <f t="shared" si="2"/>
        <v>2.1070000000000002</v>
      </c>
      <c r="F198" s="13">
        <v>0.191</v>
      </c>
      <c r="G198" s="21">
        <v>0.625</v>
      </c>
      <c r="H198" s="29">
        <v>1503.15</v>
      </c>
      <c r="I198" s="14">
        <v>1521186.92</v>
      </c>
      <c r="K198" s="30">
        <v>0</v>
      </c>
    </row>
    <row r="199" spans="1:11" x14ac:dyDescent="0.2">
      <c r="A199" s="16" t="s">
        <v>340</v>
      </c>
      <c r="B199" s="4" t="s">
        <v>57</v>
      </c>
      <c r="C199" s="9">
        <v>3444.71</v>
      </c>
      <c r="D199" s="5" t="s">
        <v>10</v>
      </c>
      <c r="E199" s="10">
        <f t="shared" si="2"/>
        <v>2.1070000000000002</v>
      </c>
      <c r="F199" s="13">
        <v>0.44135000000000002</v>
      </c>
      <c r="G199" s="21">
        <v>0.69120000000000004</v>
      </c>
      <c r="H199" s="29">
        <v>232.14</v>
      </c>
      <c r="I199" s="14">
        <v>9285.4699999999993</v>
      </c>
      <c r="K199" s="30">
        <v>0</v>
      </c>
    </row>
    <row r="200" spans="1:11" x14ac:dyDescent="0.2">
      <c r="A200" s="16" t="s">
        <v>586</v>
      </c>
      <c r="B200" s="4" t="s">
        <v>58</v>
      </c>
      <c r="C200" s="9">
        <v>3444.71</v>
      </c>
      <c r="D200" s="5" t="s">
        <v>6</v>
      </c>
      <c r="E200" s="10">
        <f t="shared" si="2"/>
        <v>1</v>
      </c>
      <c r="F200" s="13">
        <v>0.16900000000000001</v>
      </c>
      <c r="G200" s="22">
        <v>0.78669999999999995</v>
      </c>
      <c r="H200" s="27">
        <v>921.61</v>
      </c>
      <c r="I200" s="12">
        <v>4652284.8099999996</v>
      </c>
      <c r="K200" s="30">
        <v>0</v>
      </c>
    </row>
    <row r="201" spans="1:11" x14ac:dyDescent="0.2">
      <c r="A201" s="16" t="s">
        <v>341</v>
      </c>
      <c r="B201" s="4" t="s">
        <v>58</v>
      </c>
      <c r="C201" s="9">
        <v>3444.71</v>
      </c>
      <c r="D201" s="5" t="s">
        <v>6</v>
      </c>
      <c r="E201" s="10">
        <f t="shared" si="2"/>
        <v>1</v>
      </c>
      <c r="F201" s="13">
        <v>0.16900000000000001</v>
      </c>
      <c r="G201" s="21">
        <v>0.78669999999999995</v>
      </c>
      <c r="H201" s="29">
        <v>921.61</v>
      </c>
      <c r="I201" s="14">
        <v>4652284.8099999996</v>
      </c>
      <c r="K201" s="30">
        <v>0</v>
      </c>
    </row>
    <row r="202" spans="1:11" x14ac:dyDescent="0.2">
      <c r="A202" s="18" t="s">
        <v>342</v>
      </c>
      <c r="B202" s="4" t="s">
        <v>59</v>
      </c>
      <c r="C202" s="9">
        <v>3444.71</v>
      </c>
      <c r="D202" s="5" t="s">
        <v>10</v>
      </c>
      <c r="E202" s="10">
        <f t="shared" ref="E202:E266" si="3">IF(D202="Hi Mcaid Hi Outlier", 2.128, IF(D202="Long Term Acute Care", 2.13,  IF(D202="Free-Standing Rehab", 2.753, IF(D202="Rural", 2.107, 1))))</f>
        <v>2.1070000000000002</v>
      </c>
      <c r="F202" s="24">
        <v>0.32507999999999998</v>
      </c>
      <c r="G202" s="21">
        <v>1.1954</v>
      </c>
      <c r="H202" s="29">
        <v>2648.02</v>
      </c>
      <c r="I202" s="14">
        <v>52960.37</v>
      </c>
      <c r="K202" s="30">
        <v>0</v>
      </c>
    </row>
    <row r="203" spans="1:11" x14ac:dyDescent="0.2">
      <c r="A203" s="18" t="s">
        <v>343</v>
      </c>
      <c r="B203" s="4" t="s">
        <v>344</v>
      </c>
      <c r="C203" s="9">
        <v>3444.71</v>
      </c>
      <c r="D203" s="5" t="s">
        <v>6</v>
      </c>
      <c r="E203" s="10">
        <f t="shared" si="3"/>
        <v>1</v>
      </c>
      <c r="F203" s="24">
        <v>0.17199999999999999</v>
      </c>
      <c r="G203" s="21">
        <v>0.72740000000000005</v>
      </c>
      <c r="H203" s="29">
        <v>0</v>
      </c>
      <c r="I203" s="14">
        <v>0</v>
      </c>
      <c r="K203" s="30">
        <v>0</v>
      </c>
    </row>
    <row r="204" spans="1:11" x14ac:dyDescent="0.2">
      <c r="A204" s="16" t="s">
        <v>345</v>
      </c>
      <c r="B204" s="4" t="s">
        <v>346</v>
      </c>
      <c r="C204" s="9">
        <v>3444.71</v>
      </c>
      <c r="D204" s="5" t="s">
        <v>6</v>
      </c>
      <c r="E204" s="10">
        <f t="shared" si="3"/>
        <v>1</v>
      </c>
      <c r="F204" s="13">
        <v>0.33900000000000002</v>
      </c>
      <c r="G204" s="21">
        <v>2.476</v>
      </c>
      <c r="H204" s="29">
        <v>1072.0899999999999</v>
      </c>
      <c r="I204" s="14">
        <v>201553.12</v>
      </c>
      <c r="K204" s="30">
        <v>0</v>
      </c>
    </row>
    <row r="205" spans="1:11" x14ac:dyDescent="0.2">
      <c r="A205" s="16" t="s">
        <v>349</v>
      </c>
      <c r="B205" s="4" t="s">
        <v>350</v>
      </c>
      <c r="C205" s="9">
        <v>3444.71</v>
      </c>
      <c r="D205" s="5" t="s">
        <v>6</v>
      </c>
      <c r="E205" s="10">
        <f t="shared" si="3"/>
        <v>1</v>
      </c>
      <c r="F205" s="13">
        <v>0.20200000000000001</v>
      </c>
      <c r="G205" s="21">
        <v>0.81510000000000005</v>
      </c>
      <c r="H205" s="29">
        <v>0</v>
      </c>
      <c r="I205" s="14">
        <v>0</v>
      </c>
      <c r="K205" s="30">
        <v>0</v>
      </c>
    </row>
    <row r="206" spans="1:11" x14ac:dyDescent="0.2">
      <c r="A206" s="16" t="s">
        <v>347</v>
      </c>
      <c r="B206" s="4" t="s">
        <v>348</v>
      </c>
      <c r="C206" s="9">
        <v>3444.71</v>
      </c>
      <c r="D206" s="5" t="s">
        <v>6</v>
      </c>
      <c r="E206" s="10">
        <f t="shared" si="3"/>
        <v>1</v>
      </c>
      <c r="F206" s="13">
        <v>0.192</v>
      </c>
      <c r="G206" s="21">
        <v>1.2248000000000001</v>
      </c>
      <c r="H206" s="29">
        <v>0</v>
      </c>
      <c r="I206" s="14">
        <v>0</v>
      </c>
      <c r="K206" s="30">
        <v>0</v>
      </c>
    </row>
    <row r="207" spans="1:11" x14ac:dyDescent="0.2">
      <c r="A207" s="16" t="s">
        <v>180</v>
      </c>
      <c r="B207" s="4" t="s">
        <v>181</v>
      </c>
      <c r="C207" s="9">
        <v>3444.71</v>
      </c>
      <c r="D207" s="5" t="s">
        <v>6</v>
      </c>
      <c r="E207" s="10">
        <f t="shared" si="3"/>
        <v>1</v>
      </c>
      <c r="F207" s="13">
        <v>0.121</v>
      </c>
      <c r="G207" s="21">
        <v>0.71</v>
      </c>
      <c r="H207" s="29">
        <v>0</v>
      </c>
      <c r="I207" s="14">
        <v>0</v>
      </c>
      <c r="K207" s="30">
        <v>0</v>
      </c>
    </row>
    <row r="208" spans="1:11" x14ac:dyDescent="0.2">
      <c r="A208" s="16" t="s">
        <v>587</v>
      </c>
      <c r="B208" s="4" t="s">
        <v>181</v>
      </c>
      <c r="C208" s="9">
        <v>3444.71</v>
      </c>
      <c r="D208" s="5" t="s">
        <v>6</v>
      </c>
      <c r="E208" s="10">
        <f t="shared" si="3"/>
        <v>1</v>
      </c>
      <c r="F208" s="13">
        <v>0.121</v>
      </c>
      <c r="G208" s="21">
        <v>0.71</v>
      </c>
      <c r="H208" s="29">
        <v>0</v>
      </c>
      <c r="I208" s="14">
        <v>0</v>
      </c>
      <c r="K208" s="30">
        <v>0</v>
      </c>
    </row>
    <row r="209" spans="1:11" x14ac:dyDescent="0.2">
      <c r="A209" s="16" t="s">
        <v>553</v>
      </c>
      <c r="B209" s="4" t="s">
        <v>181</v>
      </c>
      <c r="C209" s="9">
        <v>3444.71</v>
      </c>
      <c r="D209" s="5" t="s">
        <v>6</v>
      </c>
      <c r="E209" s="10">
        <f t="shared" si="3"/>
        <v>1</v>
      </c>
      <c r="F209" s="13">
        <v>0.121</v>
      </c>
      <c r="G209" s="22">
        <v>0.71</v>
      </c>
      <c r="H209" s="27">
        <v>0</v>
      </c>
      <c r="I209" s="12">
        <v>0</v>
      </c>
      <c r="K209" s="30">
        <v>0</v>
      </c>
    </row>
    <row r="210" spans="1:11" x14ac:dyDescent="0.2">
      <c r="A210" s="16" t="s">
        <v>588</v>
      </c>
      <c r="B210" s="4" t="s">
        <v>181</v>
      </c>
      <c r="C210" s="9">
        <v>3444.71</v>
      </c>
      <c r="D210" s="5" t="s">
        <v>6</v>
      </c>
      <c r="E210" s="10">
        <f t="shared" si="3"/>
        <v>1</v>
      </c>
      <c r="F210" s="13">
        <v>0.121</v>
      </c>
      <c r="G210" s="22">
        <v>0.71</v>
      </c>
      <c r="H210" s="27">
        <v>0</v>
      </c>
      <c r="I210" s="12">
        <v>0</v>
      </c>
      <c r="K210" s="30">
        <v>0</v>
      </c>
    </row>
    <row r="211" spans="1:11" x14ac:dyDescent="0.2">
      <c r="A211" s="16" t="s">
        <v>361</v>
      </c>
      <c r="B211" s="4" t="s">
        <v>362</v>
      </c>
      <c r="C211" s="9">
        <v>3444.71</v>
      </c>
      <c r="D211" s="5" t="s">
        <v>6</v>
      </c>
      <c r="E211" s="10">
        <f t="shared" si="3"/>
        <v>1</v>
      </c>
      <c r="F211" s="13">
        <v>0.12</v>
      </c>
      <c r="G211" s="21">
        <v>0.93789999999999996</v>
      </c>
      <c r="H211" s="29">
        <v>0</v>
      </c>
      <c r="I211" s="14">
        <v>0</v>
      </c>
      <c r="K211" s="30">
        <v>0</v>
      </c>
    </row>
    <row r="212" spans="1:11" x14ac:dyDescent="0.2">
      <c r="A212" s="16" t="s">
        <v>359</v>
      </c>
      <c r="B212" s="4" t="s">
        <v>60</v>
      </c>
      <c r="C212" s="9">
        <v>3444.71</v>
      </c>
      <c r="D212" s="5" t="s">
        <v>6</v>
      </c>
      <c r="E212" s="10">
        <f t="shared" si="3"/>
        <v>1</v>
      </c>
      <c r="F212" s="13">
        <v>0.182</v>
      </c>
      <c r="G212" s="21">
        <v>0.58799999999999997</v>
      </c>
      <c r="H212" s="29">
        <v>641.74</v>
      </c>
      <c r="I212" s="14">
        <v>1931633.42</v>
      </c>
      <c r="K212" s="30">
        <v>0</v>
      </c>
    </row>
    <row r="213" spans="1:11" x14ac:dyDescent="0.2">
      <c r="A213" s="16" t="s">
        <v>360</v>
      </c>
      <c r="B213" s="4" t="s">
        <v>61</v>
      </c>
      <c r="C213" s="9">
        <v>3444.71</v>
      </c>
      <c r="D213" s="5" t="s">
        <v>6</v>
      </c>
      <c r="E213" s="10">
        <f t="shared" si="3"/>
        <v>1</v>
      </c>
      <c r="F213" s="13">
        <v>0.19600000000000001</v>
      </c>
      <c r="G213" s="21">
        <v>0.91890000000000005</v>
      </c>
      <c r="H213" s="29">
        <v>0</v>
      </c>
      <c r="I213" s="14">
        <v>0</v>
      </c>
      <c r="K213" s="30">
        <v>0</v>
      </c>
    </row>
    <row r="214" spans="1:11" x14ac:dyDescent="0.2">
      <c r="A214" s="16" t="s">
        <v>544</v>
      </c>
      <c r="B214" s="4" t="s">
        <v>61</v>
      </c>
      <c r="C214" s="9">
        <v>3444.71</v>
      </c>
      <c r="D214" s="5" t="s">
        <v>6</v>
      </c>
      <c r="E214" s="10">
        <f t="shared" si="3"/>
        <v>1</v>
      </c>
      <c r="F214" s="13">
        <v>0.19600000000000001</v>
      </c>
      <c r="G214" s="21">
        <v>0.91890000000000005</v>
      </c>
      <c r="H214" s="29">
        <v>0</v>
      </c>
      <c r="I214" s="14">
        <v>0</v>
      </c>
      <c r="K214" s="30">
        <v>0</v>
      </c>
    </row>
    <row r="215" spans="1:11" x14ac:dyDescent="0.2">
      <c r="A215" s="16" t="s">
        <v>410</v>
      </c>
      <c r="B215" s="4" t="s">
        <v>411</v>
      </c>
      <c r="C215" s="9">
        <v>3444.71</v>
      </c>
      <c r="D215" s="5" t="s">
        <v>6</v>
      </c>
      <c r="E215" s="10">
        <f t="shared" si="3"/>
        <v>1</v>
      </c>
      <c r="F215" s="13">
        <v>0.20399999999999999</v>
      </c>
      <c r="G215" s="21">
        <v>1.3720000000000001</v>
      </c>
      <c r="H215" s="34">
        <v>2230.42</v>
      </c>
      <c r="I215" s="14">
        <v>1639362.09</v>
      </c>
      <c r="K215" s="30">
        <v>0</v>
      </c>
    </row>
    <row r="216" spans="1:11" x14ac:dyDescent="0.2">
      <c r="A216" s="16" t="s">
        <v>355</v>
      </c>
      <c r="B216" s="4" t="s">
        <v>356</v>
      </c>
      <c r="C216" s="9">
        <v>3444.71</v>
      </c>
      <c r="D216" s="5" t="s">
        <v>6</v>
      </c>
      <c r="E216" s="10">
        <f t="shared" si="3"/>
        <v>1</v>
      </c>
      <c r="F216" s="13">
        <v>0.161</v>
      </c>
      <c r="G216" s="21">
        <v>0.85719999999999996</v>
      </c>
      <c r="H216" s="29">
        <v>837.38</v>
      </c>
      <c r="I216" s="14">
        <v>4337607.55</v>
      </c>
      <c r="K216" s="30">
        <v>0</v>
      </c>
    </row>
    <row r="217" spans="1:11" x14ac:dyDescent="0.2">
      <c r="A217" s="16" t="s">
        <v>351</v>
      </c>
      <c r="B217" s="4" t="s">
        <v>352</v>
      </c>
      <c r="C217" s="9">
        <v>3444.71</v>
      </c>
      <c r="D217" s="5" t="s">
        <v>6</v>
      </c>
      <c r="E217" s="10">
        <f t="shared" si="3"/>
        <v>1</v>
      </c>
      <c r="F217" s="13">
        <v>0.193</v>
      </c>
      <c r="G217" s="21">
        <v>1.2625</v>
      </c>
      <c r="H217" s="29">
        <v>2133.37</v>
      </c>
      <c r="I217" s="14">
        <v>23816995.510000002</v>
      </c>
      <c r="J217" s="32" t="s">
        <v>540</v>
      </c>
      <c r="K217" s="30">
        <v>0.17</v>
      </c>
    </row>
    <row r="218" spans="1:11" x14ac:dyDescent="0.2">
      <c r="A218" s="16" t="s">
        <v>589</v>
      </c>
      <c r="B218" s="6" t="s">
        <v>554</v>
      </c>
      <c r="C218" s="9">
        <v>3444.71</v>
      </c>
      <c r="D218" s="5" t="s">
        <v>6</v>
      </c>
      <c r="E218" s="10">
        <f t="shared" si="3"/>
        <v>1</v>
      </c>
      <c r="F218" s="13">
        <v>0.27998000000000001</v>
      </c>
      <c r="G218" s="21">
        <v>1.452</v>
      </c>
      <c r="H218" s="29">
        <v>0</v>
      </c>
      <c r="I218" s="14">
        <v>0</v>
      </c>
      <c r="K218" s="30">
        <v>0</v>
      </c>
    </row>
    <row r="219" spans="1:11" x14ac:dyDescent="0.2">
      <c r="A219" s="16" t="s">
        <v>590</v>
      </c>
      <c r="B219" s="4" t="s">
        <v>554</v>
      </c>
      <c r="C219" s="9">
        <v>3444.71</v>
      </c>
      <c r="D219" s="5" t="s">
        <v>6</v>
      </c>
      <c r="E219" s="10">
        <f t="shared" si="3"/>
        <v>1</v>
      </c>
      <c r="F219" s="13">
        <v>0.27998000000000001</v>
      </c>
      <c r="G219" s="21">
        <v>1.452</v>
      </c>
      <c r="H219" s="29">
        <v>0</v>
      </c>
      <c r="I219" s="14">
        <v>0</v>
      </c>
      <c r="K219" s="30">
        <v>0</v>
      </c>
    </row>
    <row r="220" spans="1:11" x14ac:dyDescent="0.2">
      <c r="A220" s="16" t="s">
        <v>591</v>
      </c>
      <c r="B220" s="4" t="s">
        <v>554</v>
      </c>
      <c r="C220" s="9">
        <v>3444.71</v>
      </c>
      <c r="D220" s="5" t="s">
        <v>6</v>
      </c>
      <c r="E220" s="10">
        <f t="shared" si="3"/>
        <v>1</v>
      </c>
      <c r="F220" s="13">
        <v>0.27998000000000001</v>
      </c>
      <c r="G220" s="21">
        <v>1.452</v>
      </c>
      <c r="H220" s="29">
        <v>0</v>
      </c>
      <c r="I220" s="14">
        <v>0</v>
      </c>
      <c r="K220" s="30">
        <v>0</v>
      </c>
    </row>
    <row r="221" spans="1:11" x14ac:dyDescent="0.2">
      <c r="A221" s="16" t="s">
        <v>592</v>
      </c>
      <c r="B221" s="6" t="s">
        <v>593</v>
      </c>
      <c r="C221" s="9">
        <v>3444.71</v>
      </c>
      <c r="D221" s="5" t="s">
        <v>6</v>
      </c>
      <c r="E221" s="10">
        <f t="shared" si="3"/>
        <v>1</v>
      </c>
      <c r="F221" s="13">
        <v>0.189</v>
      </c>
      <c r="G221" s="21">
        <v>0.97589999999999999</v>
      </c>
      <c r="H221" s="29">
        <v>0</v>
      </c>
      <c r="I221" s="14">
        <v>0</v>
      </c>
      <c r="K221" s="30">
        <v>0</v>
      </c>
    </row>
    <row r="222" spans="1:11" x14ac:dyDescent="0.2">
      <c r="A222" s="16" t="s">
        <v>363</v>
      </c>
      <c r="B222" s="6" t="s">
        <v>62</v>
      </c>
      <c r="C222" s="9">
        <v>3444.71</v>
      </c>
      <c r="D222" s="5" t="s">
        <v>6</v>
      </c>
      <c r="E222" s="10">
        <f t="shared" si="3"/>
        <v>1</v>
      </c>
      <c r="F222" s="13">
        <v>0.43099999999999999</v>
      </c>
      <c r="G222" s="21">
        <v>0.86629999999999996</v>
      </c>
      <c r="H222" s="29">
        <v>0</v>
      </c>
      <c r="I222" s="14">
        <v>0</v>
      </c>
      <c r="K222" s="30">
        <v>0</v>
      </c>
    </row>
    <row r="223" spans="1:11" x14ac:dyDescent="0.2">
      <c r="A223" s="16" t="s">
        <v>364</v>
      </c>
      <c r="B223" s="4" t="s">
        <v>365</v>
      </c>
      <c r="C223" s="9">
        <v>3444.71</v>
      </c>
      <c r="D223" s="5" t="s">
        <v>6</v>
      </c>
      <c r="E223" s="10">
        <f t="shared" si="3"/>
        <v>1</v>
      </c>
      <c r="F223" s="13">
        <v>0.20699999999999999</v>
      </c>
      <c r="G223" s="21">
        <v>0.89119999999999999</v>
      </c>
      <c r="H223" s="29">
        <v>1391.28</v>
      </c>
      <c r="I223" s="14">
        <v>6161970.1600000001</v>
      </c>
      <c r="K223" s="30">
        <v>0</v>
      </c>
    </row>
    <row r="224" spans="1:11" x14ac:dyDescent="0.2">
      <c r="A224" s="16" t="s">
        <v>366</v>
      </c>
      <c r="B224" s="4" t="s">
        <v>365</v>
      </c>
      <c r="C224" s="9">
        <v>3444.71</v>
      </c>
      <c r="D224" s="5" t="s">
        <v>6</v>
      </c>
      <c r="E224" s="10">
        <f t="shared" si="3"/>
        <v>1</v>
      </c>
      <c r="F224" s="13">
        <v>0.20699999999999999</v>
      </c>
      <c r="G224" s="21">
        <v>0.89119999999999999</v>
      </c>
      <c r="H224" s="29">
        <v>1391.28</v>
      </c>
      <c r="I224" s="14">
        <v>6161970.1600000001</v>
      </c>
      <c r="K224" s="30">
        <v>0</v>
      </c>
    </row>
    <row r="225" spans="1:11" x14ac:dyDescent="0.2">
      <c r="A225" s="16" t="s">
        <v>375</v>
      </c>
      <c r="B225" s="4" t="s">
        <v>376</v>
      </c>
      <c r="C225" s="9">
        <v>3444.71</v>
      </c>
      <c r="D225" s="5" t="s">
        <v>6</v>
      </c>
      <c r="E225" s="10">
        <f t="shared" si="3"/>
        <v>1</v>
      </c>
      <c r="F225" s="13">
        <v>0.19400000000000001</v>
      </c>
      <c r="G225" s="21">
        <v>0.91620000000000001</v>
      </c>
      <c r="H225" s="29">
        <v>0</v>
      </c>
      <c r="I225" s="14">
        <v>0</v>
      </c>
      <c r="K225" s="30">
        <v>0</v>
      </c>
    </row>
    <row r="226" spans="1:11" x14ac:dyDescent="0.2">
      <c r="A226" s="16" t="s">
        <v>377</v>
      </c>
      <c r="B226" s="4" t="s">
        <v>376</v>
      </c>
      <c r="C226" s="9">
        <v>3444.71</v>
      </c>
      <c r="D226" s="5" t="s">
        <v>6</v>
      </c>
      <c r="E226" s="10">
        <f t="shared" si="3"/>
        <v>1</v>
      </c>
      <c r="F226" s="13">
        <v>0.19400000000000001</v>
      </c>
      <c r="G226" s="21">
        <v>0.91620000000000001</v>
      </c>
      <c r="H226" s="29">
        <v>0</v>
      </c>
      <c r="I226" s="14">
        <v>0</v>
      </c>
      <c r="K226" s="30">
        <v>0</v>
      </c>
    </row>
    <row r="227" spans="1:11" x14ac:dyDescent="0.2">
      <c r="A227" s="16" t="s">
        <v>550</v>
      </c>
      <c r="B227" s="4" t="s">
        <v>368</v>
      </c>
      <c r="C227" s="9">
        <v>3444.71</v>
      </c>
      <c r="D227" s="5" t="s">
        <v>6</v>
      </c>
      <c r="E227" s="10">
        <f t="shared" si="3"/>
        <v>1</v>
      </c>
      <c r="F227" s="13">
        <v>0.15</v>
      </c>
      <c r="G227" s="21">
        <v>0.92290000000000005</v>
      </c>
      <c r="H227" s="29">
        <v>1263.04</v>
      </c>
      <c r="I227" s="14">
        <v>4741456.12</v>
      </c>
      <c r="K227" s="30">
        <v>0</v>
      </c>
    </row>
    <row r="228" spans="1:11" x14ac:dyDescent="0.2">
      <c r="A228" s="16" t="s">
        <v>367</v>
      </c>
      <c r="B228" s="4" t="s">
        <v>368</v>
      </c>
      <c r="C228" s="9">
        <v>3444.71</v>
      </c>
      <c r="D228" s="5" t="s">
        <v>6</v>
      </c>
      <c r="E228" s="10">
        <f t="shared" si="3"/>
        <v>1</v>
      </c>
      <c r="F228" s="13">
        <v>0.15</v>
      </c>
      <c r="G228" s="21">
        <v>0.92290000000000005</v>
      </c>
      <c r="H228" s="29">
        <v>1263.04</v>
      </c>
      <c r="I228" s="14">
        <v>4741456.12</v>
      </c>
      <c r="K228" s="30">
        <v>0</v>
      </c>
    </row>
    <row r="229" spans="1:11" x14ac:dyDescent="0.2">
      <c r="A229" s="16" t="s">
        <v>369</v>
      </c>
      <c r="B229" s="4" t="s">
        <v>368</v>
      </c>
      <c r="C229" s="9">
        <v>3444.71</v>
      </c>
      <c r="D229" s="5" t="s">
        <v>6</v>
      </c>
      <c r="E229" s="10">
        <f t="shared" si="3"/>
        <v>1</v>
      </c>
      <c r="F229" s="13">
        <v>0.15</v>
      </c>
      <c r="G229" s="22">
        <v>0.92290000000000005</v>
      </c>
      <c r="H229" s="27">
        <v>1263.04</v>
      </c>
      <c r="I229" s="12">
        <v>4741456.12</v>
      </c>
      <c r="K229" s="30">
        <v>0</v>
      </c>
    </row>
    <row r="230" spans="1:11" x14ac:dyDescent="0.2">
      <c r="A230" s="16" t="s">
        <v>370</v>
      </c>
      <c r="B230" s="4" t="s">
        <v>63</v>
      </c>
      <c r="C230" s="9">
        <v>3444.71</v>
      </c>
      <c r="D230" s="5" t="s">
        <v>6</v>
      </c>
      <c r="E230" s="10">
        <f t="shared" si="3"/>
        <v>1</v>
      </c>
      <c r="F230" s="13">
        <v>0.191</v>
      </c>
      <c r="G230" s="21">
        <v>0.80959999999999999</v>
      </c>
      <c r="H230" s="29">
        <v>0</v>
      </c>
      <c r="I230" s="14">
        <v>0</v>
      </c>
      <c r="K230" s="30">
        <v>0</v>
      </c>
    </row>
    <row r="231" spans="1:11" x14ac:dyDescent="0.2">
      <c r="A231" s="16" t="s">
        <v>371</v>
      </c>
      <c r="B231" s="4" t="s">
        <v>64</v>
      </c>
      <c r="C231" s="9">
        <v>3444.71</v>
      </c>
      <c r="D231" s="5" t="s">
        <v>6</v>
      </c>
      <c r="E231" s="10">
        <f t="shared" si="3"/>
        <v>1</v>
      </c>
      <c r="F231" s="13">
        <v>0.254</v>
      </c>
      <c r="G231" s="21">
        <v>0.69969999999999999</v>
      </c>
      <c r="H231" s="29">
        <v>871.23</v>
      </c>
      <c r="I231" s="14">
        <v>5081877.2699999996</v>
      </c>
      <c r="K231" s="30">
        <v>0</v>
      </c>
    </row>
    <row r="232" spans="1:11" x14ac:dyDescent="0.2">
      <c r="A232" s="16" t="s">
        <v>372</v>
      </c>
      <c r="B232" s="4" t="s">
        <v>65</v>
      </c>
      <c r="C232" s="9">
        <v>3444.71</v>
      </c>
      <c r="D232" s="5" t="s">
        <v>4</v>
      </c>
      <c r="E232" s="10">
        <f t="shared" si="3"/>
        <v>2.1280000000000001</v>
      </c>
      <c r="F232" s="13">
        <v>0.58018000000000003</v>
      </c>
      <c r="G232" s="21">
        <v>1.5204</v>
      </c>
      <c r="H232" s="29">
        <v>6884.38</v>
      </c>
      <c r="I232" s="14">
        <v>9128685.8300000001</v>
      </c>
      <c r="K232" s="30">
        <v>0</v>
      </c>
    </row>
    <row r="233" spans="1:11" x14ac:dyDescent="0.2">
      <c r="A233" s="16" t="s">
        <v>594</v>
      </c>
      <c r="B233" s="4" t="s">
        <v>374</v>
      </c>
      <c r="C233" s="9">
        <v>3444.71</v>
      </c>
      <c r="D233" s="5" t="s">
        <v>4</v>
      </c>
      <c r="E233" s="10">
        <f t="shared" si="3"/>
        <v>2.1280000000000001</v>
      </c>
      <c r="F233" s="13">
        <v>0.26688000000000001</v>
      </c>
      <c r="G233" s="21">
        <v>1.5505</v>
      </c>
      <c r="H233" s="29">
        <v>5957.46</v>
      </c>
      <c r="I233" s="14">
        <v>36495393.399999999</v>
      </c>
      <c r="J233" s="32" t="s">
        <v>538</v>
      </c>
      <c r="K233" s="30">
        <v>0.04</v>
      </c>
    </row>
    <row r="234" spans="1:11" x14ac:dyDescent="0.2">
      <c r="A234" s="16" t="s">
        <v>373</v>
      </c>
      <c r="B234" s="4" t="s">
        <v>374</v>
      </c>
      <c r="C234" s="9">
        <v>3444.71</v>
      </c>
      <c r="D234" s="5" t="s">
        <v>4</v>
      </c>
      <c r="E234" s="10">
        <f t="shared" si="3"/>
        <v>2.1280000000000001</v>
      </c>
      <c r="F234" s="13">
        <v>0.26688000000000001</v>
      </c>
      <c r="G234" s="21">
        <v>1.5505</v>
      </c>
      <c r="H234" s="29">
        <v>5957.46</v>
      </c>
      <c r="I234" s="14">
        <v>36495393.399999999</v>
      </c>
      <c r="J234" s="32" t="s">
        <v>538</v>
      </c>
      <c r="K234" s="30">
        <v>0.04</v>
      </c>
    </row>
    <row r="235" spans="1:11" x14ac:dyDescent="0.2">
      <c r="A235" s="16" t="s">
        <v>381</v>
      </c>
      <c r="B235" s="4" t="s">
        <v>382</v>
      </c>
      <c r="C235" s="9">
        <v>3444.71</v>
      </c>
      <c r="D235" s="5" t="s">
        <v>6</v>
      </c>
      <c r="E235" s="10">
        <f t="shared" si="3"/>
        <v>1</v>
      </c>
      <c r="F235" s="13">
        <v>0.11700000000000001</v>
      </c>
      <c r="G235" s="21">
        <v>0.83279999999999998</v>
      </c>
      <c r="H235" s="29">
        <v>0</v>
      </c>
      <c r="I235" s="14">
        <v>0</v>
      </c>
      <c r="K235" s="30">
        <v>0</v>
      </c>
    </row>
    <row r="236" spans="1:11" x14ac:dyDescent="0.2">
      <c r="A236" s="16" t="s">
        <v>383</v>
      </c>
      <c r="B236" s="4" t="s">
        <v>66</v>
      </c>
      <c r="C236" s="9">
        <v>3444.71</v>
      </c>
      <c r="D236" s="5" t="s">
        <v>6</v>
      </c>
      <c r="E236" s="10">
        <f t="shared" si="3"/>
        <v>1</v>
      </c>
      <c r="F236" s="13">
        <v>9.5000000000000001E-2</v>
      </c>
      <c r="G236" s="21">
        <v>0.70799999999999996</v>
      </c>
      <c r="H236" s="29">
        <v>0</v>
      </c>
      <c r="I236" s="14">
        <v>0</v>
      </c>
      <c r="K236" s="30">
        <v>0</v>
      </c>
    </row>
    <row r="237" spans="1:11" x14ac:dyDescent="0.2">
      <c r="A237" s="16" t="s">
        <v>384</v>
      </c>
      <c r="B237" s="4" t="s">
        <v>385</v>
      </c>
      <c r="C237" s="9">
        <v>3444.71</v>
      </c>
      <c r="D237" s="5" t="s">
        <v>6</v>
      </c>
      <c r="E237" s="10">
        <f t="shared" si="3"/>
        <v>1</v>
      </c>
      <c r="F237" s="13">
        <v>0.14199999999999999</v>
      </c>
      <c r="G237" s="21">
        <v>0.86560000000000004</v>
      </c>
      <c r="H237" s="29">
        <v>951.91</v>
      </c>
      <c r="I237" s="14">
        <v>6916570.9400000004</v>
      </c>
      <c r="K237" s="30">
        <v>0</v>
      </c>
    </row>
    <row r="238" spans="1:11" x14ac:dyDescent="0.2">
      <c r="A238" s="16" t="s">
        <v>595</v>
      </c>
      <c r="B238" s="4" t="s">
        <v>385</v>
      </c>
      <c r="C238" s="9">
        <v>3444.71</v>
      </c>
      <c r="D238" s="5" t="s">
        <v>6</v>
      </c>
      <c r="E238" s="10">
        <f t="shared" si="3"/>
        <v>1</v>
      </c>
      <c r="F238" s="13">
        <v>0.14199999999999999</v>
      </c>
      <c r="G238" s="22">
        <v>0.86560000000000004</v>
      </c>
      <c r="H238" s="27">
        <v>951.91</v>
      </c>
      <c r="I238" s="12">
        <v>6916570.9400000004</v>
      </c>
      <c r="K238" s="30">
        <v>0</v>
      </c>
    </row>
    <row r="239" spans="1:11" x14ac:dyDescent="0.2">
      <c r="A239" s="18" t="s">
        <v>386</v>
      </c>
      <c r="B239" s="4" t="s">
        <v>385</v>
      </c>
      <c r="C239" s="9">
        <v>3444.71</v>
      </c>
      <c r="D239" s="6" t="s">
        <v>6</v>
      </c>
      <c r="E239" s="10">
        <f t="shared" si="3"/>
        <v>1</v>
      </c>
      <c r="F239" s="13">
        <v>0.14199999999999999</v>
      </c>
      <c r="G239" s="22">
        <v>0.86560000000000004</v>
      </c>
      <c r="H239" s="27">
        <v>951.91</v>
      </c>
      <c r="I239" s="12">
        <v>6916570.9400000004</v>
      </c>
      <c r="K239" s="30">
        <v>0</v>
      </c>
    </row>
    <row r="240" spans="1:11" x14ac:dyDescent="0.2">
      <c r="A240" s="16" t="s">
        <v>596</v>
      </c>
      <c r="B240" s="4" t="s">
        <v>385</v>
      </c>
      <c r="C240" s="9">
        <v>3444.71</v>
      </c>
      <c r="D240" s="5" t="s">
        <v>6</v>
      </c>
      <c r="E240" s="10">
        <f t="shared" si="3"/>
        <v>1</v>
      </c>
      <c r="F240" s="13">
        <v>0.14199999999999999</v>
      </c>
      <c r="G240" s="21">
        <v>0.86560000000000004</v>
      </c>
      <c r="H240" s="29">
        <v>951.91</v>
      </c>
      <c r="I240" s="14">
        <v>6916570.9400000004</v>
      </c>
      <c r="K240" s="30">
        <v>0</v>
      </c>
    </row>
    <row r="241" spans="1:11" x14ac:dyDescent="0.2">
      <c r="A241" s="16" t="s">
        <v>387</v>
      </c>
      <c r="B241" s="4" t="s">
        <v>67</v>
      </c>
      <c r="C241" s="9">
        <v>3444.71</v>
      </c>
      <c r="D241" s="5" t="s">
        <v>6</v>
      </c>
      <c r="E241" s="10">
        <f t="shared" si="3"/>
        <v>1</v>
      </c>
      <c r="F241" s="13">
        <v>0.123</v>
      </c>
      <c r="G241" s="21">
        <v>1.9152</v>
      </c>
      <c r="H241" s="29">
        <v>2158.58</v>
      </c>
      <c r="I241" s="14">
        <v>1875801.84</v>
      </c>
      <c r="K241" s="30">
        <v>0</v>
      </c>
    </row>
    <row r="242" spans="1:11" x14ac:dyDescent="0.2">
      <c r="A242" s="16" t="s">
        <v>388</v>
      </c>
      <c r="B242" s="4" t="s">
        <v>389</v>
      </c>
      <c r="C242" s="9">
        <v>3444.71</v>
      </c>
      <c r="D242" s="5" t="s">
        <v>10</v>
      </c>
      <c r="E242" s="10">
        <f t="shared" si="3"/>
        <v>2.1070000000000002</v>
      </c>
      <c r="F242" s="13">
        <v>0.30171999999999999</v>
      </c>
      <c r="G242" s="22">
        <v>0.98429999999999995</v>
      </c>
      <c r="H242" s="27">
        <v>573.84</v>
      </c>
      <c r="I242" s="12">
        <v>45333.53</v>
      </c>
      <c r="K242" s="30">
        <v>0</v>
      </c>
    </row>
    <row r="243" spans="1:11" x14ac:dyDescent="0.2">
      <c r="A243" s="18" t="s">
        <v>390</v>
      </c>
      <c r="B243" s="4" t="s">
        <v>391</v>
      </c>
      <c r="C243" s="9">
        <v>3444.71</v>
      </c>
      <c r="D243" s="5" t="s">
        <v>6</v>
      </c>
      <c r="E243" s="10">
        <f t="shared" si="3"/>
        <v>1</v>
      </c>
      <c r="F243" s="13">
        <v>0.11899999999999999</v>
      </c>
      <c r="G243" s="22">
        <v>0.72860000000000003</v>
      </c>
      <c r="H243" s="27">
        <v>0</v>
      </c>
      <c r="I243" s="12">
        <v>0</v>
      </c>
      <c r="K243" s="30">
        <v>0</v>
      </c>
    </row>
    <row r="244" spans="1:11" x14ac:dyDescent="0.2">
      <c r="A244" s="18" t="s">
        <v>392</v>
      </c>
      <c r="B244" s="4" t="s">
        <v>393</v>
      </c>
      <c r="C244" s="9">
        <v>3444.71</v>
      </c>
      <c r="D244" s="5" t="s">
        <v>6</v>
      </c>
      <c r="E244" s="10">
        <f t="shared" si="3"/>
        <v>1</v>
      </c>
      <c r="F244" s="13">
        <v>0.108</v>
      </c>
      <c r="G244" s="22">
        <v>1.3620000000000001</v>
      </c>
      <c r="H244" s="27">
        <v>0</v>
      </c>
      <c r="I244" s="12">
        <v>0</v>
      </c>
      <c r="K244" s="30">
        <v>0</v>
      </c>
    </row>
    <row r="245" spans="1:11" x14ac:dyDescent="0.2">
      <c r="A245" s="16" t="s">
        <v>394</v>
      </c>
      <c r="B245" s="4" t="s">
        <v>68</v>
      </c>
      <c r="C245" s="9">
        <v>3444.71</v>
      </c>
      <c r="D245" s="5" t="s">
        <v>6</v>
      </c>
      <c r="E245" s="10">
        <f t="shared" si="3"/>
        <v>1</v>
      </c>
      <c r="F245" s="13">
        <v>0.13300000000000001</v>
      </c>
      <c r="G245" s="21">
        <v>1.7402</v>
      </c>
      <c r="H245" s="29">
        <v>0</v>
      </c>
      <c r="I245" s="14">
        <v>0</v>
      </c>
      <c r="J245" s="32" t="s">
        <v>539</v>
      </c>
      <c r="K245" s="30">
        <v>0.11</v>
      </c>
    </row>
    <row r="246" spans="1:11" x14ac:dyDescent="0.2">
      <c r="A246" s="16" t="s">
        <v>395</v>
      </c>
      <c r="B246" s="4" t="s">
        <v>69</v>
      </c>
      <c r="C246" s="9">
        <v>3444.71</v>
      </c>
      <c r="D246" s="5" t="s">
        <v>6</v>
      </c>
      <c r="E246" s="10">
        <f t="shared" si="3"/>
        <v>1</v>
      </c>
      <c r="F246" s="13">
        <v>9.7000000000000003E-2</v>
      </c>
      <c r="G246" s="21">
        <v>0.75409999999999999</v>
      </c>
      <c r="H246" s="29">
        <v>0</v>
      </c>
      <c r="I246" s="14">
        <v>0</v>
      </c>
      <c r="K246" s="30">
        <v>0</v>
      </c>
    </row>
    <row r="247" spans="1:11" x14ac:dyDescent="0.2">
      <c r="A247" s="16" t="s">
        <v>396</v>
      </c>
      <c r="B247" s="6" t="s">
        <v>397</v>
      </c>
      <c r="C247" s="9">
        <v>3444.71</v>
      </c>
      <c r="D247" s="6" t="s">
        <v>6</v>
      </c>
      <c r="E247" s="10">
        <f t="shared" si="3"/>
        <v>1</v>
      </c>
      <c r="F247" s="7">
        <v>0.19700000000000001</v>
      </c>
      <c r="G247" s="22">
        <v>1.038</v>
      </c>
      <c r="H247" s="27">
        <v>1358.43</v>
      </c>
      <c r="I247" s="12">
        <v>33940452.079999998</v>
      </c>
      <c r="J247" s="32" t="s">
        <v>540</v>
      </c>
      <c r="K247" s="30">
        <v>0.17</v>
      </c>
    </row>
    <row r="248" spans="1:11" x14ac:dyDescent="0.2">
      <c r="A248" s="16" t="s">
        <v>178</v>
      </c>
      <c r="B248" s="4" t="s">
        <v>179</v>
      </c>
      <c r="C248" s="9">
        <v>3444.71</v>
      </c>
      <c r="D248" s="5" t="s">
        <v>6</v>
      </c>
      <c r="E248" s="10">
        <f t="shared" si="3"/>
        <v>1</v>
      </c>
      <c r="F248" s="13">
        <v>0.126</v>
      </c>
      <c r="G248" s="21">
        <v>0.7923</v>
      </c>
      <c r="H248" s="29">
        <v>805.43</v>
      </c>
      <c r="I248" s="14">
        <v>3821758.7</v>
      </c>
      <c r="J248" s="32" t="s">
        <v>539</v>
      </c>
      <c r="K248" s="30">
        <v>0.11</v>
      </c>
    </row>
    <row r="249" spans="1:11" x14ac:dyDescent="0.2">
      <c r="A249" s="16" t="s">
        <v>615</v>
      </c>
      <c r="B249" s="4" t="s">
        <v>616</v>
      </c>
      <c r="C249" s="9">
        <v>3444.71</v>
      </c>
      <c r="D249" s="5" t="s">
        <v>6</v>
      </c>
      <c r="E249" s="10">
        <f t="shared" ref="E249" si="4">IF(D249="Hi Mcaid Hi Outlier", 2.128, IF(D249="Long Term Acute Care", 2.13,  IF(D249="Free-Standing Rehab", 2.753, IF(D249="Rural", 2.107, 1))))</f>
        <v>1</v>
      </c>
      <c r="F249" s="13">
        <v>0.27998000000000001</v>
      </c>
      <c r="G249" s="21">
        <v>1</v>
      </c>
      <c r="H249" s="29">
        <v>0</v>
      </c>
      <c r="I249" s="14">
        <v>0</v>
      </c>
      <c r="K249" s="30">
        <v>0</v>
      </c>
    </row>
    <row r="250" spans="1:11" x14ac:dyDescent="0.2">
      <c r="A250" s="16" t="s">
        <v>400</v>
      </c>
      <c r="B250" s="4" t="s">
        <v>70</v>
      </c>
      <c r="C250" s="9">
        <v>3444.71</v>
      </c>
      <c r="D250" s="5" t="s">
        <v>6</v>
      </c>
      <c r="E250" s="10">
        <f t="shared" si="3"/>
        <v>1</v>
      </c>
      <c r="F250" s="13">
        <v>0.24299999999999999</v>
      </c>
      <c r="G250" s="22">
        <v>1.3140000000000001</v>
      </c>
      <c r="H250" s="27">
        <v>0</v>
      </c>
      <c r="I250" s="12">
        <v>0</v>
      </c>
      <c r="K250" s="30">
        <v>0</v>
      </c>
    </row>
    <row r="251" spans="1:11" x14ac:dyDescent="0.2">
      <c r="A251" s="16" t="s">
        <v>401</v>
      </c>
      <c r="B251" s="4" t="s">
        <v>71</v>
      </c>
      <c r="C251" s="9">
        <v>3444.71</v>
      </c>
      <c r="D251" s="5" t="s">
        <v>6</v>
      </c>
      <c r="E251" s="10">
        <f t="shared" si="3"/>
        <v>1</v>
      </c>
      <c r="F251" s="13">
        <v>0.189</v>
      </c>
      <c r="G251" s="21">
        <v>1.6231</v>
      </c>
      <c r="H251" s="29">
        <v>0</v>
      </c>
      <c r="I251" s="14">
        <v>0</v>
      </c>
      <c r="K251" s="30">
        <v>0</v>
      </c>
    </row>
    <row r="252" spans="1:11" x14ac:dyDescent="0.2">
      <c r="A252" s="16" t="s">
        <v>402</v>
      </c>
      <c r="B252" s="4" t="s">
        <v>72</v>
      </c>
      <c r="C252" s="9">
        <v>3444.71</v>
      </c>
      <c r="D252" s="5" t="s">
        <v>6</v>
      </c>
      <c r="E252" s="10">
        <f t="shared" si="3"/>
        <v>1</v>
      </c>
      <c r="F252" s="13">
        <v>0.23</v>
      </c>
      <c r="G252" s="21">
        <v>1.1545000000000001</v>
      </c>
      <c r="H252" s="29">
        <v>0</v>
      </c>
      <c r="I252" s="14">
        <v>0</v>
      </c>
      <c r="K252" s="30">
        <v>0</v>
      </c>
    </row>
    <row r="253" spans="1:11" x14ac:dyDescent="0.2">
      <c r="A253" s="16" t="s">
        <v>403</v>
      </c>
      <c r="B253" s="4" t="s">
        <v>73</v>
      </c>
      <c r="C253" s="9">
        <v>3444.71</v>
      </c>
      <c r="D253" s="5" t="s">
        <v>6</v>
      </c>
      <c r="E253" s="10">
        <f t="shared" si="3"/>
        <v>1</v>
      </c>
      <c r="F253" s="13">
        <v>0.14799999999999999</v>
      </c>
      <c r="G253" s="21">
        <v>0.86570000000000003</v>
      </c>
      <c r="H253" s="29">
        <v>1130.51</v>
      </c>
      <c r="I253" s="14">
        <v>6785342.2400000002</v>
      </c>
      <c r="K253" s="30">
        <v>0</v>
      </c>
    </row>
    <row r="254" spans="1:11" x14ac:dyDescent="0.2">
      <c r="A254" s="16" t="s">
        <v>404</v>
      </c>
      <c r="B254" s="4" t="s">
        <v>74</v>
      </c>
      <c r="C254" s="9">
        <v>3444.71</v>
      </c>
      <c r="D254" s="5" t="s">
        <v>6</v>
      </c>
      <c r="E254" s="10">
        <f t="shared" si="3"/>
        <v>1</v>
      </c>
      <c r="F254" s="13">
        <v>0.22900000000000001</v>
      </c>
      <c r="G254" s="21">
        <v>1.8263</v>
      </c>
      <c r="H254" s="29">
        <v>0</v>
      </c>
      <c r="I254" s="14">
        <v>0</v>
      </c>
      <c r="K254" s="30">
        <v>0</v>
      </c>
    </row>
    <row r="255" spans="1:11" x14ac:dyDescent="0.2">
      <c r="A255" s="18" t="s">
        <v>182</v>
      </c>
      <c r="B255" s="6" t="s">
        <v>183</v>
      </c>
      <c r="C255" s="9">
        <v>3444.71</v>
      </c>
      <c r="D255" s="5" t="s">
        <v>6</v>
      </c>
      <c r="E255" s="10">
        <f t="shared" si="3"/>
        <v>1</v>
      </c>
      <c r="F255" s="13">
        <v>0.13500000000000001</v>
      </c>
      <c r="G255" s="21">
        <v>0.76819999999999999</v>
      </c>
      <c r="H255" s="29">
        <v>660.89</v>
      </c>
      <c r="I255" s="14">
        <v>2753255.48</v>
      </c>
      <c r="K255" s="30">
        <v>0</v>
      </c>
    </row>
    <row r="256" spans="1:11" x14ac:dyDescent="0.2">
      <c r="A256" s="18" t="s">
        <v>405</v>
      </c>
      <c r="B256" s="6" t="s">
        <v>75</v>
      </c>
      <c r="C256" s="9">
        <v>3444.71</v>
      </c>
      <c r="D256" s="5" t="s">
        <v>6</v>
      </c>
      <c r="E256" s="10">
        <f t="shared" si="3"/>
        <v>1</v>
      </c>
      <c r="F256" s="13">
        <v>0.34100000000000003</v>
      </c>
      <c r="G256" s="21">
        <v>0.74819999999999998</v>
      </c>
      <c r="H256" s="29">
        <v>1132.8599999999999</v>
      </c>
      <c r="I256" s="14">
        <v>1503311</v>
      </c>
      <c r="K256" s="30">
        <v>0</v>
      </c>
    </row>
    <row r="257" spans="1:11" x14ac:dyDescent="0.2">
      <c r="A257" s="16" t="s">
        <v>166</v>
      </c>
      <c r="B257" s="4" t="s">
        <v>167</v>
      </c>
      <c r="C257" s="9">
        <v>3444.71</v>
      </c>
      <c r="D257" s="5" t="s">
        <v>6</v>
      </c>
      <c r="E257" s="10">
        <f t="shared" si="3"/>
        <v>1</v>
      </c>
      <c r="F257" s="13">
        <v>0.14000000000000001</v>
      </c>
      <c r="G257" s="21">
        <v>1.389</v>
      </c>
      <c r="H257" s="29">
        <v>2445.19</v>
      </c>
      <c r="I257" s="14">
        <v>1528245</v>
      </c>
      <c r="K257" s="30">
        <v>0</v>
      </c>
    </row>
    <row r="258" spans="1:11" x14ac:dyDescent="0.2">
      <c r="A258" s="16" t="s">
        <v>168</v>
      </c>
      <c r="B258" s="6" t="s">
        <v>167</v>
      </c>
      <c r="C258" s="9">
        <v>3444.71</v>
      </c>
      <c r="D258" s="6" t="s">
        <v>6</v>
      </c>
      <c r="E258" s="10">
        <f t="shared" si="3"/>
        <v>1</v>
      </c>
      <c r="F258" s="7">
        <v>0.14000000000000001</v>
      </c>
      <c r="G258" s="22">
        <v>1.389</v>
      </c>
      <c r="H258" s="27">
        <v>2445.19</v>
      </c>
      <c r="I258" s="12">
        <v>1528245</v>
      </c>
      <c r="K258" s="30">
        <v>0</v>
      </c>
    </row>
    <row r="259" spans="1:11" x14ac:dyDescent="0.2">
      <c r="A259" s="16" t="s">
        <v>184</v>
      </c>
      <c r="B259" s="6" t="s">
        <v>185</v>
      </c>
      <c r="C259" s="9">
        <v>3444.71</v>
      </c>
      <c r="D259" s="6" t="s">
        <v>6</v>
      </c>
      <c r="E259" s="10">
        <f t="shared" si="3"/>
        <v>1</v>
      </c>
      <c r="F259" s="7">
        <v>0.11700000000000001</v>
      </c>
      <c r="G259" s="22">
        <v>0.85450000000000004</v>
      </c>
      <c r="H259" s="27">
        <v>456.53</v>
      </c>
      <c r="I259" s="12">
        <v>3807917.63</v>
      </c>
      <c r="K259" s="30">
        <v>0</v>
      </c>
    </row>
    <row r="260" spans="1:11" x14ac:dyDescent="0.2">
      <c r="A260" s="16" t="s">
        <v>186</v>
      </c>
      <c r="B260" s="6" t="s">
        <v>185</v>
      </c>
      <c r="C260" s="9">
        <v>3444.71</v>
      </c>
      <c r="D260" s="6" t="s">
        <v>6</v>
      </c>
      <c r="E260" s="10">
        <f t="shared" si="3"/>
        <v>1</v>
      </c>
      <c r="F260" s="7">
        <v>0.11700000000000001</v>
      </c>
      <c r="G260" s="22">
        <v>0.85450000000000004</v>
      </c>
      <c r="H260" s="27">
        <v>456.53</v>
      </c>
      <c r="I260" s="12">
        <v>3807917.63</v>
      </c>
      <c r="K260" s="30">
        <v>0</v>
      </c>
    </row>
    <row r="261" spans="1:11" x14ac:dyDescent="0.2">
      <c r="A261" s="16" t="s">
        <v>412</v>
      </c>
      <c r="B261" s="4" t="s">
        <v>103</v>
      </c>
      <c r="C261" s="9">
        <v>3444.71</v>
      </c>
      <c r="D261" s="5" t="s">
        <v>6</v>
      </c>
      <c r="E261" s="10">
        <f t="shared" si="3"/>
        <v>1</v>
      </c>
      <c r="F261" s="13">
        <v>0.154</v>
      </c>
      <c r="G261" s="21">
        <v>1.0832999999999999</v>
      </c>
      <c r="H261" s="29">
        <v>0</v>
      </c>
      <c r="I261" s="14">
        <v>0</v>
      </c>
      <c r="K261" s="30">
        <v>0</v>
      </c>
    </row>
    <row r="262" spans="1:11" x14ac:dyDescent="0.2">
      <c r="A262" s="16" t="s">
        <v>597</v>
      </c>
      <c r="B262" s="6" t="s">
        <v>598</v>
      </c>
      <c r="C262" s="9">
        <v>3444.71</v>
      </c>
      <c r="D262" s="6" t="s">
        <v>6</v>
      </c>
      <c r="E262" s="10">
        <f t="shared" si="3"/>
        <v>1</v>
      </c>
      <c r="F262" s="7">
        <v>0.27998000000000001</v>
      </c>
      <c r="G262" s="22">
        <v>0.5988</v>
      </c>
      <c r="H262" s="27">
        <v>0</v>
      </c>
      <c r="I262" s="12">
        <v>0</v>
      </c>
      <c r="K262" s="30">
        <v>0</v>
      </c>
    </row>
    <row r="263" spans="1:11" x14ac:dyDescent="0.2">
      <c r="A263" s="16" t="s">
        <v>413</v>
      </c>
      <c r="B263" s="4" t="s">
        <v>414</v>
      </c>
      <c r="C263" s="9">
        <v>3444.71</v>
      </c>
      <c r="D263" s="5" t="s">
        <v>10</v>
      </c>
      <c r="E263" s="10">
        <f t="shared" si="3"/>
        <v>2.1070000000000002</v>
      </c>
      <c r="F263" s="13">
        <v>0.25600000000000001</v>
      </c>
      <c r="G263" s="21">
        <v>0.73070000000000002</v>
      </c>
      <c r="H263" s="29">
        <v>620.14</v>
      </c>
      <c r="I263" s="14">
        <v>747265.74</v>
      </c>
      <c r="K263" s="30">
        <v>0</v>
      </c>
    </row>
    <row r="264" spans="1:11" x14ac:dyDescent="0.2">
      <c r="A264" s="18" t="s">
        <v>237</v>
      </c>
      <c r="B264" s="6" t="s">
        <v>238</v>
      </c>
      <c r="C264" s="9">
        <v>3444.71</v>
      </c>
      <c r="D264" s="5" t="s">
        <v>10</v>
      </c>
      <c r="E264" s="10">
        <f t="shared" si="3"/>
        <v>2.1070000000000002</v>
      </c>
      <c r="F264" s="13">
        <v>0.14899999999999999</v>
      </c>
      <c r="G264" s="21">
        <v>1.0859000000000001</v>
      </c>
      <c r="H264" s="29">
        <v>744.34</v>
      </c>
      <c r="I264" s="14">
        <v>493495.34</v>
      </c>
      <c r="K264" s="30">
        <v>0</v>
      </c>
    </row>
    <row r="265" spans="1:11" x14ac:dyDescent="0.2">
      <c r="A265" s="16" t="s">
        <v>501</v>
      </c>
      <c r="B265" s="4" t="s">
        <v>502</v>
      </c>
      <c r="C265" s="9">
        <v>3444.71</v>
      </c>
      <c r="D265" s="5" t="s">
        <v>10</v>
      </c>
      <c r="E265" s="10">
        <f t="shared" si="3"/>
        <v>2.1070000000000002</v>
      </c>
      <c r="F265" s="13">
        <v>0.72099999999999997</v>
      </c>
      <c r="G265" s="21">
        <v>0.65200000000000002</v>
      </c>
      <c r="H265" s="29">
        <v>514.96</v>
      </c>
      <c r="I265" s="14">
        <v>69520.11</v>
      </c>
      <c r="K265" s="30">
        <v>0</v>
      </c>
    </row>
    <row r="266" spans="1:11" x14ac:dyDescent="0.2">
      <c r="A266" s="16" t="s">
        <v>135</v>
      </c>
      <c r="B266" s="4" t="s">
        <v>136</v>
      </c>
      <c r="C266" s="9">
        <v>3444.71</v>
      </c>
      <c r="D266" s="5" t="s">
        <v>6</v>
      </c>
      <c r="E266" s="10">
        <f t="shared" si="3"/>
        <v>1</v>
      </c>
      <c r="F266" s="13">
        <v>0.112</v>
      </c>
      <c r="G266" s="21">
        <v>1.8043</v>
      </c>
      <c r="H266" s="29">
        <v>0</v>
      </c>
      <c r="I266" s="14">
        <v>0</v>
      </c>
      <c r="J266" s="32" t="s">
        <v>539</v>
      </c>
      <c r="K266" s="30">
        <v>0.11</v>
      </c>
    </row>
    <row r="267" spans="1:11" x14ac:dyDescent="0.2">
      <c r="A267" s="16" t="s">
        <v>419</v>
      </c>
      <c r="B267" s="6" t="s">
        <v>76</v>
      </c>
      <c r="C267" s="9">
        <v>3444.71</v>
      </c>
      <c r="D267" s="5" t="s">
        <v>6</v>
      </c>
      <c r="E267" s="10">
        <f t="shared" ref="E267:E329" si="5">IF(D267="Hi Mcaid Hi Outlier", 2.128, IF(D267="Long Term Acute Care", 2.13,  IF(D267="Free-Standing Rehab", 2.753, IF(D267="Rural", 2.107, 1))))</f>
        <v>1</v>
      </c>
      <c r="F267" s="13">
        <v>0.27300000000000002</v>
      </c>
      <c r="G267" s="21">
        <v>1.1206</v>
      </c>
      <c r="H267" s="29">
        <v>1693.5</v>
      </c>
      <c r="I267" s="14">
        <v>13188981.960000001</v>
      </c>
      <c r="J267" s="32" t="s">
        <v>539</v>
      </c>
      <c r="K267" s="30">
        <v>0.11</v>
      </c>
    </row>
    <row r="268" spans="1:11" x14ac:dyDescent="0.2">
      <c r="A268" s="16" t="s">
        <v>599</v>
      </c>
      <c r="B268" s="4" t="s">
        <v>76</v>
      </c>
      <c r="C268" s="9">
        <v>3444.71</v>
      </c>
      <c r="D268" s="5" t="s">
        <v>6</v>
      </c>
      <c r="E268" s="10">
        <f t="shared" si="5"/>
        <v>1</v>
      </c>
      <c r="F268" s="13">
        <v>0.27300000000000002</v>
      </c>
      <c r="G268" s="21">
        <v>1.1206</v>
      </c>
      <c r="H268" s="29">
        <v>1693.5</v>
      </c>
      <c r="I268" s="14">
        <v>13188981.960000001</v>
      </c>
      <c r="J268" s="32" t="s">
        <v>539</v>
      </c>
      <c r="K268" s="30">
        <v>0.11</v>
      </c>
    </row>
    <row r="269" spans="1:11" x14ac:dyDescent="0.2">
      <c r="A269" s="16" t="s">
        <v>415</v>
      </c>
      <c r="B269" s="4" t="s">
        <v>416</v>
      </c>
      <c r="C269" s="9">
        <v>3444.71</v>
      </c>
      <c r="D269" s="5" t="s">
        <v>10</v>
      </c>
      <c r="E269" s="10">
        <f t="shared" si="5"/>
        <v>2.1070000000000002</v>
      </c>
      <c r="F269" s="13">
        <v>0.19600000000000001</v>
      </c>
      <c r="G269" s="21">
        <v>0.54710000000000003</v>
      </c>
      <c r="H269" s="29">
        <v>409.87</v>
      </c>
      <c r="I269" s="14">
        <v>532426.73</v>
      </c>
      <c r="K269" s="30">
        <v>0</v>
      </c>
    </row>
    <row r="270" spans="1:11" x14ac:dyDescent="0.2">
      <c r="A270" s="16" t="s">
        <v>417</v>
      </c>
      <c r="B270" s="4" t="s">
        <v>418</v>
      </c>
      <c r="C270" s="9">
        <v>3444.71</v>
      </c>
      <c r="D270" s="5" t="s">
        <v>10</v>
      </c>
      <c r="E270" s="10">
        <f t="shared" si="5"/>
        <v>2.1070000000000002</v>
      </c>
      <c r="F270" s="13">
        <v>0.622</v>
      </c>
      <c r="G270" s="21">
        <v>0.96020000000000005</v>
      </c>
      <c r="H270" s="29">
        <v>615.48</v>
      </c>
      <c r="I270" s="14">
        <v>44314.69</v>
      </c>
      <c r="K270" s="30">
        <v>0</v>
      </c>
    </row>
    <row r="271" spans="1:11" x14ac:dyDescent="0.2">
      <c r="A271" s="16" t="s">
        <v>420</v>
      </c>
      <c r="B271" s="4" t="s">
        <v>421</v>
      </c>
      <c r="C271" s="9">
        <v>3444.71</v>
      </c>
      <c r="D271" s="5" t="s">
        <v>6</v>
      </c>
      <c r="E271" s="10">
        <f t="shared" si="5"/>
        <v>1</v>
      </c>
      <c r="F271" s="13">
        <v>0.156</v>
      </c>
      <c r="G271" s="21">
        <v>0.72330000000000005</v>
      </c>
      <c r="H271" s="29">
        <v>0</v>
      </c>
      <c r="I271" s="14">
        <v>0</v>
      </c>
      <c r="K271" s="30">
        <v>0</v>
      </c>
    </row>
    <row r="272" spans="1:11" x14ac:dyDescent="0.2">
      <c r="A272" s="16" t="s">
        <v>353</v>
      </c>
      <c r="B272" s="4" t="s">
        <v>354</v>
      </c>
      <c r="C272" s="9">
        <v>3444.71</v>
      </c>
      <c r="D272" s="5" t="s">
        <v>6</v>
      </c>
      <c r="E272" s="10">
        <f t="shared" si="5"/>
        <v>1</v>
      </c>
      <c r="F272" s="13">
        <v>0.23100000000000001</v>
      </c>
      <c r="G272" s="21">
        <v>0.99039999999999995</v>
      </c>
      <c r="H272" s="29">
        <v>1158.2</v>
      </c>
      <c r="I272" s="14">
        <v>6194032</v>
      </c>
      <c r="J272" s="32" t="s">
        <v>539</v>
      </c>
      <c r="K272" s="30">
        <v>0.11</v>
      </c>
    </row>
    <row r="273" spans="1:11" x14ac:dyDescent="0.2">
      <c r="A273" s="16" t="s">
        <v>422</v>
      </c>
      <c r="B273" s="4" t="s">
        <v>423</v>
      </c>
      <c r="C273" s="9">
        <v>3444.71</v>
      </c>
      <c r="D273" s="5" t="s">
        <v>6</v>
      </c>
      <c r="E273" s="10">
        <f t="shared" si="5"/>
        <v>1</v>
      </c>
      <c r="F273" s="13">
        <v>0.13800000000000001</v>
      </c>
      <c r="G273" s="21">
        <v>1.4572000000000001</v>
      </c>
      <c r="H273" s="29">
        <v>0</v>
      </c>
      <c r="I273" s="14">
        <v>0</v>
      </c>
      <c r="K273" s="30">
        <v>0</v>
      </c>
    </row>
    <row r="274" spans="1:11" x14ac:dyDescent="0.2">
      <c r="A274" s="16" t="s">
        <v>424</v>
      </c>
      <c r="B274" s="4" t="s">
        <v>425</v>
      </c>
      <c r="C274" s="9">
        <v>3444.71</v>
      </c>
      <c r="D274" s="5" t="s">
        <v>12</v>
      </c>
      <c r="E274" s="10">
        <f t="shared" si="5"/>
        <v>2.13</v>
      </c>
      <c r="F274" s="13">
        <v>0.28364</v>
      </c>
      <c r="G274" s="21">
        <v>3.6629</v>
      </c>
      <c r="H274" s="29">
        <v>0</v>
      </c>
      <c r="I274" s="14">
        <v>0</v>
      </c>
      <c r="K274" s="30">
        <v>0</v>
      </c>
    </row>
    <row r="275" spans="1:11" x14ac:dyDescent="0.2">
      <c r="A275" s="16" t="s">
        <v>469</v>
      </c>
      <c r="B275" s="4" t="s">
        <v>470</v>
      </c>
      <c r="C275" s="9">
        <v>3444.71</v>
      </c>
      <c r="D275" s="5" t="s">
        <v>12</v>
      </c>
      <c r="E275" s="10">
        <f t="shared" si="5"/>
        <v>2.13</v>
      </c>
      <c r="F275" s="13">
        <v>0.40046999999999999</v>
      </c>
      <c r="G275" s="21">
        <v>4.1109</v>
      </c>
      <c r="H275" s="29">
        <v>0</v>
      </c>
      <c r="I275" s="14">
        <v>0</v>
      </c>
      <c r="K275" s="30">
        <v>0</v>
      </c>
    </row>
    <row r="276" spans="1:11" x14ac:dyDescent="0.2">
      <c r="A276" s="16" t="s">
        <v>462</v>
      </c>
      <c r="B276" s="4" t="s">
        <v>463</v>
      </c>
      <c r="C276" s="9">
        <v>3444.71</v>
      </c>
      <c r="D276" s="5" t="s">
        <v>12</v>
      </c>
      <c r="E276" s="10">
        <f t="shared" si="5"/>
        <v>2.13</v>
      </c>
      <c r="F276" s="13">
        <v>0.39045000000000002</v>
      </c>
      <c r="G276" s="21">
        <v>2.3319000000000001</v>
      </c>
      <c r="H276" s="29">
        <v>0</v>
      </c>
      <c r="I276" s="14">
        <v>0</v>
      </c>
      <c r="K276" s="30">
        <v>0</v>
      </c>
    </row>
    <row r="277" spans="1:11" x14ac:dyDescent="0.2">
      <c r="A277" s="16" t="s">
        <v>467</v>
      </c>
      <c r="B277" s="6" t="s">
        <v>468</v>
      </c>
      <c r="C277" s="9">
        <v>3444.71</v>
      </c>
      <c r="D277" s="6" t="s">
        <v>12</v>
      </c>
      <c r="E277" s="10">
        <f t="shared" si="5"/>
        <v>2.13</v>
      </c>
      <c r="F277" s="13">
        <v>0.29498999999999997</v>
      </c>
      <c r="G277" s="21">
        <v>2.3740000000000001</v>
      </c>
      <c r="H277" s="29">
        <v>0</v>
      </c>
      <c r="I277" s="14">
        <v>0</v>
      </c>
      <c r="K277" s="30">
        <v>0</v>
      </c>
    </row>
    <row r="278" spans="1:11" x14ac:dyDescent="0.2">
      <c r="A278" s="16" t="s">
        <v>426</v>
      </c>
      <c r="B278" s="6" t="s">
        <v>427</v>
      </c>
      <c r="C278" s="9">
        <v>3444.71</v>
      </c>
      <c r="D278" s="6" t="s">
        <v>12</v>
      </c>
      <c r="E278" s="10">
        <f t="shared" si="5"/>
        <v>2.13</v>
      </c>
      <c r="F278" s="7">
        <v>0.27403</v>
      </c>
      <c r="G278" s="22">
        <v>2.5043000000000002</v>
      </c>
      <c r="H278" s="27">
        <v>0</v>
      </c>
      <c r="I278" s="12">
        <v>0</v>
      </c>
      <c r="K278" s="30">
        <v>0</v>
      </c>
    </row>
    <row r="279" spans="1:11" x14ac:dyDescent="0.2">
      <c r="A279" s="16" t="s">
        <v>465</v>
      </c>
      <c r="B279" s="6" t="s">
        <v>466</v>
      </c>
      <c r="C279" s="9">
        <v>3444.71</v>
      </c>
      <c r="D279" s="6" t="s">
        <v>12</v>
      </c>
      <c r="E279" s="10">
        <f t="shared" si="5"/>
        <v>2.13</v>
      </c>
      <c r="F279" s="7">
        <v>0.35015000000000002</v>
      </c>
      <c r="G279" s="22">
        <v>3.1707000000000001</v>
      </c>
      <c r="H279" s="27">
        <v>0</v>
      </c>
      <c r="I279" s="12">
        <v>0</v>
      </c>
      <c r="K279" s="30">
        <v>0</v>
      </c>
    </row>
    <row r="280" spans="1:11" x14ac:dyDescent="0.2">
      <c r="A280" s="16" t="s">
        <v>428</v>
      </c>
      <c r="B280" s="6" t="s">
        <v>429</v>
      </c>
      <c r="C280" s="9">
        <v>3444.71</v>
      </c>
      <c r="D280" s="6" t="s">
        <v>12</v>
      </c>
      <c r="E280" s="10">
        <f t="shared" si="5"/>
        <v>2.13</v>
      </c>
      <c r="F280" s="7">
        <v>0.25067</v>
      </c>
      <c r="G280" s="22">
        <v>2.3414000000000001</v>
      </c>
      <c r="H280" s="27">
        <v>0</v>
      </c>
      <c r="I280" s="12">
        <v>0</v>
      </c>
      <c r="K280" s="30">
        <v>0</v>
      </c>
    </row>
    <row r="281" spans="1:11" x14ac:dyDescent="0.2">
      <c r="A281" s="16" t="s">
        <v>430</v>
      </c>
      <c r="B281" s="6" t="s">
        <v>431</v>
      </c>
      <c r="C281" s="9">
        <v>3444.71</v>
      </c>
      <c r="D281" s="6" t="s">
        <v>6</v>
      </c>
      <c r="E281" s="10">
        <f t="shared" si="5"/>
        <v>1</v>
      </c>
      <c r="F281" s="7">
        <v>0.13</v>
      </c>
      <c r="G281" s="22">
        <v>0.97599999999999998</v>
      </c>
      <c r="H281" s="27">
        <v>0</v>
      </c>
      <c r="I281" s="12">
        <v>0</v>
      </c>
      <c r="K281" s="30">
        <v>0</v>
      </c>
    </row>
    <row r="282" spans="1:11" x14ac:dyDescent="0.2">
      <c r="A282" s="16" t="s">
        <v>432</v>
      </c>
      <c r="B282" s="6" t="s">
        <v>433</v>
      </c>
      <c r="C282" s="9">
        <v>3444.71</v>
      </c>
      <c r="D282" s="6" t="s">
        <v>10</v>
      </c>
      <c r="E282" s="10">
        <f t="shared" si="5"/>
        <v>2.1070000000000002</v>
      </c>
      <c r="F282" s="7">
        <v>0.218</v>
      </c>
      <c r="G282" s="22">
        <v>0.5696</v>
      </c>
      <c r="H282" s="27">
        <v>403.44</v>
      </c>
      <c r="I282" s="12">
        <v>984792.03</v>
      </c>
      <c r="K282" s="30">
        <v>0</v>
      </c>
    </row>
    <row r="283" spans="1:11" x14ac:dyDescent="0.2">
      <c r="A283" s="16" t="s">
        <v>434</v>
      </c>
      <c r="B283" s="6" t="s">
        <v>435</v>
      </c>
      <c r="C283" s="9">
        <v>3444.71</v>
      </c>
      <c r="D283" s="6" t="s">
        <v>10</v>
      </c>
      <c r="E283" s="10">
        <f t="shared" si="5"/>
        <v>2.1070000000000002</v>
      </c>
      <c r="F283" s="7">
        <v>0.18834999999999999</v>
      </c>
      <c r="G283" s="22">
        <v>0.85350000000000004</v>
      </c>
      <c r="H283" s="27">
        <v>191.33</v>
      </c>
      <c r="I283" s="12">
        <v>29847.18</v>
      </c>
      <c r="K283" s="30">
        <v>0</v>
      </c>
    </row>
    <row r="284" spans="1:11" x14ac:dyDescent="0.2">
      <c r="A284" s="16" t="s">
        <v>436</v>
      </c>
      <c r="B284" s="6" t="s">
        <v>437</v>
      </c>
      <c r="C284" s="9">
        <v>3444.71</v>
      </c>
      <c r="D284" s="6" t="s">
        <v>10</v>
      </c>
      <c r="E284" s="10">
        <f t="shared" si="5"/>
        <v>2.1070000000000002</v>
      </c>
      <c r="F284" s="7">
        <v>0.23924000000000001</v>
      </c>
      <c r="G284" s="22">
        <v>0.94389999999999996</v>
      </c>
      <c r="H284" s="27">
        <v>680.48</v>
      </c>
      <c r="I284" s="12">
        <v>91184.86</v>
      </c>
      <c r="K284" s="30">
        <v>0</v>
      </c>
    </row>
    <row r="285" spans="1:11" x14ac:dyDescent="0.2">
      <c r="A285" s="16" t="s">
        <v>446</v>
      </c>
      <c r="B285" s="6" t="s">
        <v>447</v>
      </c>
      <c r="C285" s="9">
        <v>3444.71</v>
      </c>
      <c r="D285" s="6" t="s">
        <v>6</v>
      </c>
      <c r="E285" s="10">
        <f t="shared" si="5"/>
        <v>1</v>
      </c>
      <c r="F285" s="7">
        <v>0.27998000000000001</v>
      </c>
      <c r="G285" s="22">
        <v>2.0221</v>
      </c>
      <c r="H285" s="27">
        <v>3214.73</v>
      </c>
      <c r="I285" s="12">
        <v>340761.26</v>
      </c>
      <c r="K285" s="30">
        <v>0</v>
      </c>
    </row>
    <row r="286" spans="1:11" x14ac:dyDescent="0.2">
      <c r="A286" s="16" t="s">
        <v>448</v>
      </c>
      <c r="B286" s="6" t="s">
        <v>449</v>
      </c>
      <c r="C286" s="9">
        <v>3444.71</v>
      </c>
      <c r="D286" s="6" t="s">
        <v>12</v>
      </c>
      <c r="E286" s="10">
        <f t="shared" si="5"/>
        <v>2.13</v>
      </c>
      <c r="F286" s="7">
        <v>0.12504999999999999</v>
      </c>
      <c r="G286" s="22">
        <v>3.6821000000000002</v>
      </c>
      <c r="H286" s="27">
        <v>0</v>
      </c>
      <c r="I286" s="12">
        <v>0</v>
      </c>
      <c r="K286" s="30">
        <v>0</v>
      </c>
    </row>
    <row r="287" spans="1:11" x14ac:dyDescent="0.2">
      <c r="A287" s="16" t="s">
        <v>600</v>
      </c>
      <c r="B287" s="6" t="s">
        <v>601</v>
      </c>
      <c r="C287" s="9">
        <v>3444.71</v>
      </c>
      <c r="D287" s="6" t="s">
        <v>6</v>
      </c>
      <c r="E287" s="10">
        <f t="shared" si="5"/>
        <v>1</v>
      </c>
      <c r="F287" s="7">
        <v>0.26100000000000001</v>
      </c>
      <c r="G287" s="22">
        <v>1.01</v>
      </c>
      <c r="H287" s="27">
        <v>0</v>
      </c>
      <c r="I287" s="12">
        <v>0</v>
      </c>
      <c r="K287" s="30">
        <v>0</v>
      </c>
    </row>
    <row r="288" spans="1:11" x14ac:dyDescent="0.2">
      <c r="A288" s="16" t="s">
        <v>450</v>
      </c>
      <c r="B288" s="6" t="s">
        <v>77</v>
      </c>
      <c r="C288" s="9">
        <v>3444.71</v>
      </c>
      <c r="D288" s="6" t="s">
        <v>6</v>
      </c>
      <c r="E288" s="10">
        <f t="shared" si="5"/>
        <v>1</v>
      </c>
      <c r="F288" s="7">
        <v>0.13100000000000001</v>
      </c>
      <c r="G288" s="22">
        <v>0.83409999999999995</v>
      </c>
      <c r="H288" s="27">
        <v>0</v>
      </c>
      <c r="I288" s="12">
        <v>0</v>
      </c>
      <c r="K288" s="30">
        <v>0</v>
      </c>
    </row>
    <row r="289" spans="1:11" x14ac:dyDescent="0.2">
      <c r="A289" s="16" t="s">
        <v>451</v>
      </c>
      <c r="B289" s="6" t="s">
        <v>78</v>
      </c>
      <c r="C289" s="9">
        <v>3444.71</v>
      </c>
      <c r="D289" s="6" t="s">
        <v>6</v>
      </c>
      <c r="E289" s="10">
        <f t="shared" si="5"/>
        <v>1</v>
      </c>
      <c r="F289" s="7">
        <v>0.11600000000000001</v>
      </c>
      <c r="G289" s="22">
        <v>1.099</v>
      </c>
      <c r="H289" s="27">
        <v>0</v>
      </c>
      <c r="I289" s="12">
        <v>0</v>
      </c>
      <c r="K289" s="30">
        <v>0</v>
      </c>
    </row>
    <row r="290" spans="1:11" x14ac:dyDescent="0.2">
      <c r="A290" s="16" t="s">
        <v>452</v>
      </c>
      <c r="B290" s="6" t="s">
        <v>453</v>
      </c>
      <c r="C290" s="9">
        <v>3444.71</v>
      </c>
      <c r="D290" s="6" t="s">
        <v>6</v>
      </c>
      <c r="E290" s="10">
        <f t="shared" si="5"/>
        <v>1</v>
      </c>
      <c r="F290" s="7">
        <v>0.215</v>
      </c>
      <c r="G290" s="22">
        <v>0.86319999999999997</v>
      </c>
      <c r="H290" s="27">
        <v>1054.56</v>
      </c>
      <c r="I290" s="12">
        <v>1760061.4399999999</v>
      </c>
      <c r="K290" s="30">
        <v>0</v>
      </c>
    </row>
    <row r="291" spans="1:11" x14ac:dyDescent="0.2">
      <c r="A291" s="16" t="s">
        <v>454</v>
      </c>
      <c r="B291" s="6" t="s">
        <v>79</v>
      </c>
      <c r="C291" s="9">
        <v>3444.71</v>
      </c>
      <c r="D291" s="6" t="s">
        <v>6</v>
      </c>
      <c r="E291" s="10">
        <f t="shared" si="5"/>
        <v>1</v>
      </c>
      <c r="F291" s="7">
        <v>0.38400000000000001</v>
      </c>
      <c r="G291" s="22">
        <v>1.0824</v>
      </c>
      <c r="H291" s="27">
        <v>0</v>
      </c>
      <c r="I291" s="12">
        <v>0</v>
      </c>
      <c r="K291" s="30">
        <v>0</v>
      </c>
    </row>
    <row r="292" spans="1:11" x14ac:dyDescent="0.2">
      <c r="A292" s="16" t="s">
        <v>455</v>
      </c>
      <c r="B292" s="6" t="s">
        <v>456</v>
      </c>
      <c r="C292" s="9">
        <v>3444.71</v>
      </c>
      <c r="D292" s="6" t="s">
        <v>6</v>
      </c>
      <c r="E292" s="10">
        <f t="shared" si="5"/>
        <v>1</v>
      </c>
      <c r="F292" s="7">
        <v>0.17499999999999999</v>
      </c>
      <c r="G292" s="22">
        <v>0.77390000000000003</v>
      </c>
      <c r="H292" s="27">
        <v>0</v>
      </c>
      <c r="I292" s="12">
        <v>0</v>
      </c>
      <c r="K292" s="30">
        <v>0</v>
      </c>
    </row>
    <row r="293" spans="1:11" x14ac:dyDescent="0.2">
      <c r="A293" s="16" t="s">
        <v>457</v>
      </c>
      <c r="B293" s="6" t="s">
        <v>80</v>
      </c>
      <c r="C293" s="9">
        <v>3444.71</v>
      </c>
      <c r="D293" s="6" t="s">
        <v>6</v>
      </c>
      <c r="E293" s="10">
        <f t="shared" si="5"/>
        <v>1</v>
      </c>
      <c r="F293" s="7">
        <v>0.252</v>
      </c>
      <c r="G293" s="22">
        <v>1.0130999999999999</v>
      </c>
      <c r="H293" s="27">
        <v>0</v>
      </c>
      <c r="I293" s="12">
        <v>0</v>
      </c>
      <c r="K293" s="30">
        <v>0</v>
      </c>
    </row>
    <row r="294" spans="1:11" x14ac:dyDescent="0.2">
      <c r="A294" s="16" t="s">
        <v>458</v>
      </c>
      <c r="B294" s="6" t="s">
        <v>81</v>
      </c>
      <c r="C294" s="9">
        <v>3444.71</v>
      </c>
      <c r="D294" s="6" t="s">
        <v>6</v>
      </c>
      <c r="E294" s="10">
        <f t="shared" si="5"/>
        <v>1</v>
      </c>
      <c r="F294" s="7">
        <v>0.21299999999999999</v>
      </c>
      <c r="G294" s="22">
        <v>1.4231</v>
      </c>
      <c r="H294" s="27">
        <v>0</v>
      </c>
      <c r="I294" s="12">
        <v>0</v>
      </c>
      <c r="K294" s="30">
        <v>0</v>
      </c>
    </row>
    <row r="295" spans="1:11" x14ac:dyDescent="0.2">
      <c r="A295" s="16" t="s">
        <v>459</v>
      </c>
      <c r="B295" s="6" t="s">
        <v>82</v>
      </c>
      <c r="C295" s="9">
        <v>3444.71</v>
      </c>
      <c r="D295" s="6" t="s">
        <v>6</v>
      </c>
      <c r="E295" s="10">
        <f t="shared" si="5"/>
        <v>1</v>
      </c>
      <c r="F295" s="7">
        <v>0.38500000000000001</v>
      </c>
      <c r="G295" s="22">
        <v>1.1707000000000001</v>
      </c>
      <c r="H295" s="27">
        <v>0</v>
      </c>
      <c r="I295" s="12">
        <v>0</v>
      </c>
      <c r="K295" s="30">
        <v>0</v>
      </c>
    </row>
    <row r="296" spans="1:11" x14ac:dyDescent="0.2">
      <c r="A296" s="16" t="s">
        <v>464</v>
      </c>
      <c r="B296" s="6" t="s">
        <v>83</v>
      </c>
      <c r="C296" s="9">
        <v>3444.71</v>
      </c>
      <c r="D296" s="6" t="s">
        <v>12</v>
      </c>
      <c r="E296" s="10">
        <f t="shared" si="5"/>
        <v>2.13</v>
      </c>
      <c r="F296" s="7">
        <v>0.2326</v>
      </c>
      <c r="G296" s="22">
        <v>5.0601000000000003</v>
      </c>
      <c r="H296" s="27">
        <v>0</v>
      </c>
      <c r="I296" s="12">
        <v>0</v>
      </c>
      <c r="K296" s="30">
        <v>0</v>
      </c>
    </row>
    <row r="297" spans="1:11" x14ac:dyDescent="0.2">
      <c r="A297" s="16" t="s">
        <v>471</v>
      </c>
      <c r="B297" s="6" t="s">
        <v>84</v>
      </c>
      <c r="C297" s="9">
        <v>3444.71</v>
      </c>
      <c r="D297" s="6" t="s">
        <v>6</v>
      </c>
      <c r="E297" s="10">
        <f t="shared" si="5"/>
        <v>1</v>
      </c>
      <c r="F297" s="7">
        <v>0.214</v>
      </c>
      <c r="G297" s="22">
        <v>1.3153999999999999</v>
      </c>
      <c r="H297" s="27">
        <v>1418.22</v>
      </c>
      <c r="I297" s="12">
        <v>2698870.69</v>
      </c>
      <c r="K297" s="30">
        <v>0</v>
      </c>
    </row>
    <row r="298" spans="1:11" x14ac:dyDescent="0.2">
      <c r="A298" s="16" t="s">
        <v>472</v>
      </c>
      <c r="B298" s="6" t="s">
        <v>473</v>
      </c>
      <c r="C298" s="9">
        <v>3444.71</v>
      </c>
      <c r="D298" s="6" t="s">
        <v>6</v>
      </c>
      <c r="E298" s="10">
        <f t="shared" si="5"/>
        <v>1</v>
      </c>
      <c r="F298" s="7">
        <v>0.183</v>
      </c>
      <c r="G298" s="22">
        <v>1.0794999999999999</v>
      </c>
      <c r="H298" s="27">
        <v>0</v>
      </c>
      <c r="I298" s="12">
        <v>0</v>
      </c>
      <c r="K298" s="30">
        <v>0</v>
      </c>
    </row>
    <row r="299" spans="1:11" x14ac:dyDescent="0.2">
      <c r="A299" s="16" t="s">
        <v>481</v>
      </c>
      <c r="B299" s="6" t="s">
        <v>482</v>
      </c>
      <c r="C299" s="9">
        <v>3444.71</v>
      </c>
      <c r="D299" s="6" t="s">
        <v>6</v>
      </c>
      <c r="E299" s="10">
        <f t="shared" si="5"/>
        <v>1</v>
      </c>
      <c r="F299" s="7">
        <v>0.161</v>
      </c>
      <c r="G299" s="22">
        <v>0.97450000000000003</v>
      </c>
      <c r="H299" s="27">
        <v>1167</v>
      </c>
      <c r="I299" s="12">
        <v>11259187.130000001</v>
      </c>
      <c r="J299" s="32" t="s">
        <v>540</v>
      </c>
      <c r="K299" s="30">
        <v>0.17</v>
      </c>
    </row>
    <row r="300" spans="1:11" x14ac:dyDescent="0.2">
      <c r="A300" s="16" t="s">
        <v>602</v>
      </c>
      <c r="B300" s="4" t="s">
        <v>482</v>
      </c>
      <c r="C300" s="9">
        <v>3444.71</v>
      </c>
      <c r="D300" s="5" t="s">
        <v>6</v>
      </c>
      <c r="E300" s="10">
        <f t="shared" si="5"/>
        <v>1</v>
      </c>
      <c r="F300" s="13">
        <v>0.161</v>
      </c>
      <c r="G300" s="22">
        <v>0.97450000000000003</v>
      </c>
      <c r="H300" s="27">
        <v>1167</v>
      </c>
      <c r="I300" s="12">
        <v>11259187.130000001</v>
      </c>
      <c r="J300" s="32" t="s">
        <v>540</v>
      </c>
      <c r="K300" s="30">
        <v>0.17</v>
      </c>
    </row>
    <row r="301" spans="1:11" x14ac:dyDescent="0.2">
      <c r="A301" s="16" t="s">
        <v>474</v>
      </c>
      <c r="B301" s="6" t="s">
        <v>475</v>
      </c>
      <c r="C301" s="9">
        <v>3444.71</v>
      </c>
      <c r="D301" s="6" t="s">
        <v>37</v>
      </c>
      <c r="E301" s="10">
        <f t="shared" si="5"/>
        <v>2.7530000000000001</v>
      </c>
      <c r="F301" s="7">
        <v>0.53990000000000005</v>
      </c>
      <c r="G301" s="22">
        <v>1.7222999999999999</v>
      </c>
      <c r="H301" s="27">
        <v>0</v>
      </c>
      <c r="I301" s="12">
        <v>0</v>
      </c>
      <c r="K301" s="30">
        <v>0</v>
      </c>
    </row>
    <row r="302" spans="1:11" x14ac:dyDescent="0.2">
      <c r="A302" s="16" t="s">
        <v>603</v>
      </c>
      <c r="B302" s="4" t="s">
        <v>477</v>
      </c>
      <c r="C302" s="9">
        <v>3444.71</v>
      </c>
      <c r="D302" s="5" t="s">
        <v>6</v>
      </c>
      <c r="E302" s="10">
        <f t="shared" si="5"/>
        <v>1</v>
      </c>
      <c r="F302" s="13">
        <v>0.23799999999999999</v>
      </c>
      <c r="G302" s="22">
        <v>1.0108999999999999</v>
      </c>
      <c r="H302" s="27">
        <v>1296.8499999999999</v>
      </c>
      <c r="I302" s="12">
        <v>20430541.16</v>
      </c>
      <c r="J302" s="32" t="s">
        <v>539</v>
      </c>
      <c r="K302" s="30">
        <v>0.11</v>
      </c>
    </row>
    <row r="303" spans="1:11" x14ac:dyDescent="0.2">
      <c r="A303" s="16" t="s">
        <v>476</v>
      </c>
      <c r="B303" s="4" t="s">
        <v>477</v>
      </c>
      <c r="C303" s="9">
        <v>3444.71</v>
      </c>
      <c r="D303" s="5" t="s">
        <v>6</v>
      </c>
      <c r="E303" s="10">
        <f t="shared" si="5"/>
        <v>1</v>
      </c>
      <c r="F303" s="13">
        <v>0.23799999999999999</v>
      </c>
      <c r="G303" s="21">
        <v>1.0108999999999999</v>
      </c>
      <c r="H303" s="29">
        <v>1296.8499999999999</v>
      </c>
      <c r="I303" s="14">
        <v>20430541.16</v>
      </c>
      <c r="J303" s="32" t="s">
        <v>539</v>
      </c>
      <c r="K303" s="30">
        <v>0.11</v>
      </c>
    </row>
    <row r="304" spans="1:11" x14ac:dyDescent="0.2">
      <c r="A304" s="16" t="s">
        <v>604</v>
      </c>
      <c r="B304" s="4" t="s">
        <v>477</v>
      </c>
      <c r="C304" s="9">
        <v>3444.71</v>
      </c>
      <c r="D304" s="5" t="s">
        <v>6</v>
      </c>
      <c r="E304" s="10">
        <f t="shared" si="5"/>
        <v>1</v>
      </c>
      <c r="F304" s="13">
        <v>0.23799999999999999</v>
      </c>
      <c r="G304" s="21">
        <v>1.0108999999999999</v>
      </c>
      <c r="H304" s="29">
        <v>1296.8499999999999</v>
      </c>
      <c r="I304" s="14">
        <v>20430541.16</v>
      </c>
      <c r="J304" s="32" t="s">
        <v>539</v>
      </c>
      <c r="K304" s="30">
        <v>0.11</v>
      </c>
    </row>
    <row r="305" spans="1:11" x14ac:dyDescent="0.2">
      <c r="A305" s="16" t="s">
        <v>605</v>
      </c>
      <c r="B305" s="4" t="s">
        <v>477</v>
      </c>
      <c r="C305" s="9">
        <v>3444.71</v>
      </c>
      <c r="D305" s="5" t="s">
        <v>6</v>
      </c>
      <c r="E305" s="10">
        <f t="shared" si="5"/>
        <v>1</v>
      </c>
      <c r="F305" s="13">
        <v>0.23799999999999999</v>
      </c>
      <c r="G305" s="21">
        <v>1.0108999999999999</v>
      </c>
      <c r="H305" s="29">
        <v>1296.8499999999999</v>
      </c>
      <c r="I305" s="14">
        <v>20430541.16</v>
      </c>
      <c r="J305" s="32" t="s">
        <v>539</v>
      </c>
      <c r="K305" s="30">
        <v>0.11</v>
      </c>
    </row>
    <row r="306" spans="1:11" x14ac:dyDescent="0.2">
      <c r="A306" s="16" t="s">
        <v>478</v>
      </c>
      <c r="B306" s="4" t="s">
        <v>477</v>
      </c>
      <c r="C306" s="9">
        <v>3444.71</v>
      </c>
      <c r="D306" s="5" t="s">
        <v>6</v>
      </c>
      <c r="E306" s="10">
        <f t="shared" si="5"/>
        <v>1</v>
      </c>
      <c r="F306" s="13">
        <v>0.23799999999999999</v>
      </c>
      <c r="G306" s="22">
        <v>1.0108999999999999</v>
      </c>
      <c r="H306" s="27">
        <v>1296.8499999999999</v>
      </c>
      <c r="I306" s="12">
        <v>20430541.16</v>
      </c>
      <c r="J306" s="32" t="s">
        <v>539</v>
      </c>
      <c r="K306" s="30">
        <v>0.11</v>
      </c>
    </row>
    <row r="307" spans="1:11" x14ac:dyDescent="0.2">
      <c r="A307" s="16" t="s">
        <v>483</v>
      </c>
      <c r="B307" s="4" t="s">
        <v>85</v>
      </c>
      <c r="C307" s="9">
        <v>3444.71</v>
      </c>
      <c r="D307" s="5" t="s">
        <v>6</v>
      </c>
      <c r="E307" s="10">
        <f t="shared" si="5"/>
        <v>1</v>
      </c>
      <c r="F307" s="13">
        <v>0.11</v>
      </c>
      <c r="G307" s="21">
        <v>0.74109999999999998</v>
      </c>
      <c r="H307" s="29">
        <v>959.34</v>
      </c>
      <c r="I307" s="14">
        <v>1714333.78</v>
      </c>
      <c r="K307" s="30">
        <v>0</v>
      </c>
    </row>
    <row r="308" spans="1:11" x14ac:dyDescent="0.2">
      <c r="A308" s="16" t="s">
        <v>487</v>
      </c>
      <c r="B308" s="6" t="s">
        <v>606</v>
      </c>
      <c r="C308" s="9">
        <v>3444.71</v>
      </c>
      <c r="D308" s="6" t="s">
        <v>6</v>
      </c>
      <c r="E308" s="10">
        <f t="shared" si="5"/>
        <v>1</v>
      </c>
      <c r="F308" s="7">
        <v>0.27998000000000001</v>
      </c>
      <c r="G308" s="22">
        <v>1.4236</v>
      </c>
      <c r="H308" s="27">
        <v>0</v>
      </c>
      <c r="I308" s="12">
        <v>0</v>
      </c>
      <c r="K308" s="30">
        <v>0</v>
      </c>
    </row>
    <row r="309" spans="1:11" x14ac:dyDescent="0.2">
      <c r="A309" s="16" t="s">
        <v>484</v>
      </c>
      <c r="B309" s="6" t="s">
        <v>485</v>
      </c>
      <c r="C309" s="9">
        <v>3444.71</v>
      </c>
      <c r="D309" s="6" t="s">
        <v>6</v>
      </c>
      <c r="E309" s="10">
        <f t="shared" si="5"/>
        <v>1</v>
      </c>
      <c r="F309" s="7">
        <v>0.20799999999999999</v>
      </c>
      <c r="G309" s="22">
        <v>1.0727</v>
      </c>
      <c r="H309" s="27">
        <v>727.57</v>
      </c>
      <c r="I309" s="12">
        <v>2535587.29</v>
      </c>
      <c r="K309" s="30">
        <v>0</v>
      </c>
    </row>
    <row r="310" spans="1:11" x14ac:dyDescent="0.2">
      <c r="A310" s="16" t="s">
        <v>486</v>
      </c>
      <c r="B310" s="6" t="s">
        <v>485</v>
      </c>
      <c r="C310" s="9">
        <v>3444.71</v>
      </c>
      <c r="D310" s="6" t="s">
        <v>6</v>
      </c>
      <c r="E310" s="10">
        <f t="shared" si="5"/>
        <v>1</v>
      </c>
      <c r="F310" s="7">
        <v>0.20799999999999999</v>
      </c>
      <c r="G310" s="23">
        <v>1.0727</v>
      </c>
      <c r="H310" s="27">
        <v>727.57</v>
      </c>
      <c r="I310" s="12">
        <v>2535587.29</v>
      </c>
      <c r="K310" s="30">
        <v>0</v>
      </c>
    </row>
    <row r="311" spans="1:11" x14ac:dyDescent="0.2">
      <c r="A311" s="16" t="s">
        <v>479</v>
      </c>
      <c r="B311" s="4" t="s">
        <v>480</v>
      </c>
      <c r="C311" s="9">
        <v>3444.71</v>
      </c>
      <c r="D311" s="5" t="s">
        <v>6</v>
      </c>
      <c r="E311" s="10">
        <f t="shared" si="5"/>
        <v>1</v>
      </c>
      <c r="F311" s="13">
        <v>0.20100000000000001</v>
      </c>
      <c r="G311" s="22">
        <v>0.80130000000000001</v>
      </c>
      <c r="H311" s="27">
        <v>0</v>
      </c>
      <c r="I311" s="12">
        <v>0</v>
      </c>
      <c r="K311" s="30">
        <v>0</v>
      </c>
    </row>
    <row r="312" spans="1:11" x14ac:dyDescent="0.2">
      <c r="A312" s="16" t="s">
        <v>488</v>
      </c>
      <c r="B312" s="6" t="s">
        <v>489</v>
      </c>
      <c r="C312" s="9">
        <v>3444.71</v>
      </c>
      <c r="D312" s="6" t="s">
        <v>37</v>
      </c>
      <c r="E312" s="10">
        <f t="shared" si="5"/>
        <v>2.7530000000000001</v>
      </c>
      <c r="F312" s="7">
        <v>0.52617000000000003</v>
      </c>
      <c r="G312" s="22">
        <v>1.679</v>
      </c>
      <c r="H312" s="27">
        <v>0</v>
      </c>
      <c r="I312" s="12">
        <v>0</v>
      </c>
      <c r="K312" s="30">
        <v>0</v>
      </c>
    </row>
    <row r="313" spans="1:11" x14ac:dyDescent="0.2">
      <c r="A313" s="16" t="s">
        <v>490</v>
      </c>
      <c r="B313" s="6" t="s">
        <v>86</v>
      </c>
      <c r="C313" s="9">
        <v>3444.71</v>
      </c>
      <c r="D313" s="6" t="s">
        <v>6</v>
      </c>
      <c r="E313" s="10">
        <f t="shared" si="5"/>
        <v>1</v>
      </c>
      <c r="F313" s="7">
        <v>0.113</v>
      </c>
      <c r="G313" s="22">
        <v>0.6734</v>
      </c>
      <c r="H313" s="27">
        <v>937.14</v>
      </c>
      <c r="I313" s="12">
        <v>2153545.7000000002</v>
      </c>
      <c r="K313" s="30">
        <v>0</v>
      </c>
    </row>
    <row r="314" spans="1:11" x14ac:dyDescent="0.2">
      <c r="A314" s="16" t="s">
        <v>491</v>
      </c>
      <c r="B314" s="6" t="s">
        <v>492</v>
      </c>
      <c r="C314" s="9">
        <v>3444.71</v>
      </c>
      <c r="D314" s="6" t="s">
        <v>6</v>
      </c>
      <c r="E314" s="10">
        <f t="shared" si="5"/>
        <v>1</v>
      </c>
      <c r="F314" s="7">
        <v>0.24</v>
      </c>
      <c r="G314" s="22">
        <v>1.0387</v>
      </c>
      <c r="H314" s="27">
        <v>1197.6400000000001</v>
      </c>
      <c r="I314" s="12">
        <v>6930746.1900000004</v>
      </c>
      <c r="J314" s="32" t="s">
        <v>539</v>
      </c>
      <c r="K314" s="30">
        <v>0.11</v>
      </c>
    </row>
    <row r="315" spans="1:11" x14ac:dyDescent="0.2">
      <c r="A315" s="16" t="s">
        <v>607</v>
      </c>
      <c r="B315" s="6" t="s">
        <v>492</v>
      </c>
      <c r="C315" s="9">
        <v>3444.71</v>
      </c>
      <c r="D315" s="6" t="s">
        <v>6</v>
      </c>
      <c r="E315" s="10">
        <f t="shared" si="5"/>
        <v>1</v>
      </c>
      <c r="F315" s="7">
        <v>0.24</v>
      </c>
      <c r="G315" s="22">
        <v>1.0387</v>
      </c>
      <c r="H315" s="27">
        <v>1197.6400000000001</v>
      </c>
      <c r="I315" s="12">
        <v>6930746.1900000004</v>
      </c>
      <c r="J315" s="32" t="s">
        <v>539</v>
      </c>
      <c r="K315" s="30">
        <v>0.11</v>
      </c>
    </row>
    <row r="316" spans="1:11" x14ac:dyDescent="0.2">
      <c r="A316" s="16" t="s">
        <v>499</v>
      </c>
      <c r="B316" s="6" t="s">
        <v>500</v>
      </c>
      <c r="C316" s="9">
        <v>3444.71</v>
      </c>
      <c r="D316" s="6" t="s">
        <v>6</v>
      </c>
      <c r="E316" s="10">
        <f t="shared" si="5"/>
        <v>1</v>
      </c>
      <c r="F316" s="7">
        <v>0.23400000000000001</v>
      </c>
      <c r="G316" s="22">
        <v>0.91659999999999997</v>
      </c>
      <c r="H316" s="27">
        <v>0</v>
      </c>
      <c r="I316" s="12">
        <v>0</v>
      </c>
      <c r="K316" s="30">
        <v>0</v>
      </c>
    </row>
    <row r="317" spans="1:11" x14ac:dyDescent="0.2">
      <c r="A317" s="16" t="s">
        <v>493</v>
      </c>
      <c r="B317" s="6" t="s">
        <v>87</v>
      </c>
      <c r="C317" s="9">
        <v>3444.71</v>
      </c>
      <c r="D317" s="6" t="s">
        <v>6</v>
      </c>
      <c r="E317" s="10">
        <f t="shared" si="5"/>
        <v>1</v>
      </c>
      <c r="F317" s="7">
        <v>0.17</v>
      </c>
      <c r="G317" s="22">
        <v>1.2403</v>
      </c>
      <c r="H317" s="27">
        <v>2719.07</v>
      </c>
      <c r="I317" s="12">
        <v>36715664.020000003</v>
      </c>
      <c r="J317" s="32" t="s">
        <v>540</v>
      </c>
      <c r="K317" s="30">
        <v>0.17</v>
      </c>
    </row>
    <row r="318" spans="1:11" x14ac:dyDescent="0.2">
      <c r="A318" s="16" t="s">
        <v>494</v>
      </c>
      <c r="B318" s="6" t="s">
        <v>87</v>
      </c>
      <c r="C318" s="9">
        <v>3444.71</v>
      </c>
      <c r="D318" s="6" t="s">
        <v>6</v>
      </c>
      <c r="E318" s="10">
        <f t="shared" si="5"/>
        <v>1</v>
      </c>
      <c r="F318" s="7">
        <v>0.17</v>
      </c>
      <c r="G318" s="22">
        <v>1.2403</v>
      </c>
      <c r="H318" s="27">
        <v>2719.07</v>
      </c>
      <c r="I318" s="12">
        <v>36715664.020000003</v>
      </c>
      <c r="J318" s="32" t="s">
        <v>540</v>
      </c>
      <c r="K318" s="30">
        <v>0.17</v>
      </c>
    </row>
    <row r="319" spans="1:11" x14ac:dyDescent="0.2">
      <c r="A319" s="16" t="s">
        <v>495</v>
      </c>
      <c r="B319" s="6" t="s">
        <v>87</v>
      </c>
      <c r="C319" s="9">
        <v>3444.71</v>
      </c>
      <c r="D319" s="6" t="s">
        <v>6</v>
      </c>
      <c r="E319" s="10">
        <f t="shared" si="5"/>
        <v>1</v>
      </c>
      <c r="F319" s="7">
        <v>0.17</v>
      </c>
      <c r="G319" s="22">
        <v>1.2403</v>
      </c>
      <c r="H319" s="27">
        <v>2719.07</v>
      </c>
      <c r="I319" s="12">
        <v>36715664.020000003</v>
      </c>
      <c r="J319" s="32" t="s">
        <v>540</v>
      </c>
      <c r="K319" s="30">
        <v>0.17</v>
      </c>
    </row>
    <row r="320" spans="1:11" x14ac:dyDescent="0.2">
      <c r="A320" s="16" t="s">
        <v>496</v>
      </c>
      <c r="B320" s="6" t="s">
        <v>87</v>
      </c>
      <c r="C320" s="9">
        <v>3444.71</v>
      </c>
      <c r="D320" s="6" t="s">
        <v>6</v>
      </c>
      <c r="E320" s="10">
        <f t="shared" si="5"/>
        <v>1</v>
      </c>
      <c r="F320" s="7">
        <v>0.17</v>
      </c>
      <c r="G320" s="22">
        <v>1.2403</v>
      </c>
      <c r="H320" s="27">
        <v>2719.07</v>
      </c>
      <c r="I320" s="12">
        <v>36715664.020000003</v>
      </c>
      <c r="J320" s="32" t="s">
        <v>540</v>
      </c>
      <c r="K320" s="30">
        <v>0.17</v>
      </c>
    </row>
    <row r="321" spans="1:11" x14ac:dyDescent="0.2">
      <c r="A321" s="16" t="s">
        <v>497</v>
      </c>
      <c r="B321" s="4" t="s">
        <v>87</v>
      </c>
      <c r="C321" s="9">
        <v>3444.71</v>
      </c>
      <c r="D321" s="5" t="s">
        <v>6</v>
      </c>
      <c r="E321" s="10">
        <f t="shared" si="5"/>
        <v>1</v>
      </c>
      <c r="F321" s="13">
        <v>0.17</v>
      </c>
      <c r="G321" s="21">
        <v>1.2403</v>
      </c>
      <c r="H321" s="29">
        <v>2719.07</v>
      </c>
      <c r="I321" s="14">
        <v>36715664.020000003</v>
      </c>
      <c r="J321" s="32" t="s">
        <v>540</v>
      </c>
      <c r="K321" s="30">
        <v>0.17</v>
      </c>
    </row>
    <row r="322" spans="1:11" x14ac:dyDescent="0.2">
      <c r="A322" s="16" t="s">
        <v>498</v>
      </c>
      <c r="B322" s="6" t="s">
        <v>88</v>
      </c>
      <c r="C322" s="9">
        <v>3444.71</v>
      </c>
      <c r="D322" s="6" t="s">
        <v>6</v>
      </c>
      <c r="E322" s="10">
        <f t="shared" si="5"/>
        <v>1</v>
      </c>
      <c r="F322" s="7">
        <v>0.20699999999999999</v>
      </c>
      <c r="G322" s="22">
        <v>1.3153999999999999</v>
      </c>
      <c r="H322" s="27">
        <v>0</v>
      </c>
      <c r="I322" s="12">
        <v>0</v>
      </c>
      <c r="K322" s="30">
        <v>0</v>
      </c>
    </row>
    <row r="323" spans="1:11" x14ac:dyDescent="0.2">
      <c r="A323" s="16" t="s">
        <v>187</v>
      </c>
      <c r="B323" s="6" t="s">
        <v>188</v>
      </c>
      <c r="C323" s="9">
        <v>3444.71</v>
      </c>
      <c r="D323" s="6" t="s">
        <v>6</v>
      </c>
      <c r="E323" s="10">
        <f t="shared" si="5"/>
        <v>1</v>
      </c>
      <c r="F323" s="7">
        <v>0.14299999999999999</v>
      </c>
      <c r="G323" s="22">
        <v>1.2417</v>
      </c>
      <c r="H323" s="27">
        <v>0</v>
      </c>
      <c r="I323" s="12">
        <v>0</v>
      </c>
      <c r="K323" s="30">
        <v>0</v>
      </c>
    </row>
    <row r="324" spans="1:11" x14ac:dyDescent="0.2">
      <c r="A324" s="16" t="s">
        <v>503</v>
      </c>
      <c r="B324" s="6" t="s">
        <v>89</v>
      </c>
      <c r="C324" s="9">
        <v>3444.71</v>
      </c>
      <c r="D324" s="6" t="s">
        <v>6</v>
      </c>
      <c r="E324" s="10">
        <f t="shared" si="5"/>
        <v>1</v>
      </c>
      <c r="F324" s="7">
        <v>0.51407000000000003</v>
      </c>
      <c r="G324" s="22">
        <v>0.83199999999999996</v>
      </c>
      <c r="H324" s="27">
        <v>0</v>
      </c>
      <c r="I324" s="12">
        <v>0</v>
      </c>
      <c r="K324" s="30">
        <v>0</v>
      </c>
    </row>
    <row r="325" spans="1:11" x14ac:dyDescent="0.2">
      <c r="A325" s="16" t="s">
        <v>438</v>
      </c>
      <c r="B325" s="6" t="s">
        <v>439</v>
      </c>
      <c r="C325" s="9">
        <v>3444.71</v>
      </c>
      <c r="D325" s="6" t="s">
        <v>6</v>
      </c>
      <c r="E325" s="10">
        <f t="shared" si="5"/>
        <v>1</v>
      </c>
      <c r="F325" s="7">
        <v>0.187</v>
      </c>
      <c r="G325" s="22">
        <v>1.1884999999999999</v>
      </c>
      <c r="H325" s="27">
        <v>2336.7199999999998</v>
      </c>
      <c r="I325" s="12">
        <v>23448974.739999998</v>
      </c>
      <c r="J325" s="32" t="s">
        <v>540</v>
      </c>
      <c r="K325" s="30">
        <v>0.17</v>
      </c>
    </row>
    <row r="326" spans="1:11" x14ac:dyDescent="0.2">
      <c r="A326" s="16" t="s">
        <v>608</v>
      </c>
      <c r="B326" s="6" t="s">
        <v>439</v>
      </c>
      <c r="C326" s="9">
        <v>3444.71</v>
      </c>
      <c r="D326" s="6" t="s">
        <v>6</v>
      </c>
      <c r="E326" s="10">
        <f t="shared" si="5"/>
        <v>1</v>
      </c>
      <c r="F326" s="7">
        <v>0.187</v>
      </c>
      <c r="G326" s="22">
        <v>1.1884999999999999</v>
      </c>
      <c r="H326" s="27">
        <v>2336.7199999999998</v>
      </c>
      <c r="I326" s="12">
        <v>23448974.739999998</v>
      </c>
      <c r="J326" s="32" t="s">
        <v>540</v>
      </c>
      <c r="K326" s="30">
        <v>0.17</v>
      </c>
    </row>
    <row r="327" spans="1:11" x14ac:dyDescent="0.2">
      <c r="A327" s="16" t="s">
        <v>609</v>
      </c>
      <c r="B327" s="6" t="s">
        <v>439</v>
      </c>
      <c r="C327" s="9">
        <v>3444.71</v>
      </c>
      <c r="D327" s="6" t="s">
        <v>6</v>
      </c>
      <c r="E327" s="10">
        <f t="shared" si="5"/>
        <v>1</v>
      </c>
      <c r="F327" s="7">
        <v>0.187</v>
      </c>
      <c r="G327" s="22">
        <v>1.1884999999999999</v>
      </c>
      <c r="H327" s="27">
        <v>2336.7199999999998</v>
      </c>
      <c r="I327" s="12">
        <v>23448974.739999998</v>
      </c>
      <c r="J327" s="32" t="s">
        <v>540</v>
      </c>
      <c r="K327" s="30">
        <v>0.17</v>
      </c>
    </row>
    <row r="328" spans="1:11" x14ac:dyDescent="0.2">
      <c r="A328" s="16" t="s">
        <v>440</v>
      </c>
      <c r="B328" s="6" t="s">
        <v>441</v>
      </c>
      <c r="C328" s="9">
        <v>3444.71</v>
      </c>
      <c r="D328" s="6" t="s">
        <v>6</v>
      </c>
      <c r="E328" s="10">
        <f t="shared" si="5"/>
        <v>1</v>
      </c>
      <c r="F328" s="7">
        <v>0.307</v>
      </c>
      <c r="G328" s="22">
        <v>1.5178</v>
      </c>
      <c r="H328" s="27">
        <v>3266.32</v>
      </c>
      <c r="I328" s="12">
        <v>40456605.670000002</v>
      </c>
      <c r="J328" s="32" t="s">
        <v>540</v>
      </c>
      <c r="K328" s="30">
        <v>0.17</v>
      </c>
    </row>
    <row r="329" spans="1:11" x14ac:dyDescent="0.2">
      <c r="A329" s="16" t="s">
        <v>442</v>
      </c>
      <c r="B329" s="6" t="s">
        <v>441</v>
      </c>
      <c r="C329" s="9">
        <v>3444.71</v>
      </c>
      <c r="D329" s="6" t="s">
        <v>6</v>
      </c>
      <c r="E329" s="10">
        <f t="shared" si="5"/>
        <v>1</v>
      </c>
      <c r="F329" s="7">
        <v>0.307</v>
      </c>
      <c r="G329" s="22">
        <v>1.5178</v>
      </c>
      <c r="H329" s="27">
        <v>3266.32</v>
      </c>
      <c r="I329" s="12">
        <v>40456605.670000002</v>
      </c>
      <c r="J329" s="32" t="s">
        <v>540</v>
      </c>
      <c r="K329" s="30">
        <v>0.17</v>
      </c>
    </row>
    <row r="330" spans="1:11" x14ac:dyDescent="0.2">
      <c r="A330" s="16" t="s">
        <v>443</v>
      </c>
      <c r="B330" s="6" t="s">
        <v>441</v>
      </c>
      <c r="C330" s="9">
        <v>3444.71</v>
      </c>
      <c r="D330" s="6" t="s">
        <v>6</v>
      </c>
      <c r="F330" s="7">
        <v>0.307</v>
      </c>
      <c r="G330" s="22">
        <v>1.5178</v>
      </c>
      <c r="H330" s="27">
        <v>3266.32</v>
      </c>
      <c r="I330" s="12">
        <v>40456605.670000002</v>
      </c>
      <c r="J330" s="32" t="s">
        <v>540</v>
      </c>
      <c r="K330" s="30">
        <v>0.17</v>
      </c>
    </row>
    <row r="331" spans="1:11" x14ac:dyDescent="0.2">
      <c r="A331" s="16" t="s">
        <v>444</v>
      </c>
      <c r="B331" s="6" t="s">
        <v>441</v>
      </c>
      <c r="C331" s="9">
        <v>3444.71</v>
      </c>
      <c r="D331" s="6" t="s">
        <v>6</v>
      </c>
      <c r="F331" s="7">
        <v>0.307</v>
      </c>
      <c r="G331" s="22">
        <v>1.5178</v>
      </c>
      <c r="H331" s="27">
        <v>3266.32</v>
      </c>
      <c r="I331" s="12">
        <v>40456605.670000002</v>
      </c>
      <c r="J331" s="32" t="s">
        <v>540</v>
      </c>
      <c r="K331" s="30">
        <v>0.17</v>
      </c>
    </row>
    <row r="332" spans="1:11" x14ac:dyDescent="0.2">
      <c r="A332" s="16" t="s">
        <v>445</v>
      </c>
      <c r="B332" s="6" t="s">
        <v>441</v>
      </c>
      <c r="C332" s="9">
        <v>3444.71</v>
      </c>
      <c r="D332" s="6" t="s">
        <v>6</v>
      </c>
      <c r="F332" s="7">
        <v>0.307</v>
      </c>
      <c r="G332" s="22">
        <v>1.5178</v>
      </c>
      <c r="H332" s="27">
        <v>3266.32</v>
      </c>
      <c r="I332" s="12">
        <v>40456605.670000002</v>
      </c>
      <c r="J332" s="32" t="s">
        <v>540</v>
      </c>
      <c r="K332" s="30">
        <v>0.17</v>
      </c>
    </row>
    <row r="333" spans="1:11" x14ac:dyDescent="0.2">
      <c r="A333" s="16" t="s">
        <v>610</v>
      </c>
      <c r="B333" s="6" t="s">
        <v>513</v>
      </c>
      <c r="C333" s="9">
        <v>3444.71</v>
      </c>
      <c r="D333" s="6" t="s">
        <v>6</v>
      </c>
      <c r="F333" s="7">
        <v>0.126</v>
      </c>
      <c r="G333" s="22">
        <v>0.85429999999999995</v>
      </c>
      <c r="H333" s="27">
        <v>0</v>
      </c>
      <c r="I333" s="12">
        <v>0</v>
      </c>
      <c r="K333" s="30">
        <v>0</v>
      </c>
    </row>
    <row r="334" spans="1:11" x14ac:dyDescent="0.2">
      <c r="A334" s="16" t="s">
        <v>545</v>
      </c>
      <c r="B334" s="6" t="s">
        <v>513</v>
      </c>
      <c r="C334" s="9">
        <v>3444.71</v>
      </c>
      <c r="D334" s="6" t="s">
        <v>6</v>
      </c>
      <c r="F334" s="7">
        <v>0.126</v>
      </c>
      <c r="G334" s="22">
        <v>0.85429999999999995</v>
      </c>
      <c r="H334" s="27">
        <v>0</v>
      </c>
      <c r="I334" s="12">
        <v>0</v>
      </c>
      <c r="K334" s="30">
        <v>0</v>
      </c>
    </row>
    <row r="335" spans="1:11" x14ac:dyDescent="0.2">
      <c r="A335" s="16" t="s">
        <v>512</v>
      </c>
      <c r="B335" s="6" t="s">
        <v>513</v>
      </c>
      <c r="C335" s="9">
        <v>3444.71</v>
      </c>
      <c r="D335" s="6" t="s">
        <v>6</v>
      </c>
      <c r="F335" s="7">
        <v>0.126</v>
      </c>
      <c r="G335" s="22">
        <v>0.85429999999999995</v>
      </c>
      <c r="H335" s="27">
        <v>0</v>
      </c>
      <c r="I335" s="12">
        <v>0</v>
      </c>
      <c r="K335" s="30">
        <v>0</v>
      </c>
    </row>
    <row r="336" spans="1:11" x14ac:dyDescent="0.2">
      <c r="A336" s="16" t="s">
        <v>158</v>
      </c>
      <c r="B336" s="6" t="s">
        <v>90</v>
      </c>
      <c r="C336" s="9">
        <v>3444.71</v>
      </c>
      <c r="D336" s="6" t="s">
        <v>6</v>
      </c>
      <c r="F336" s="7">
        <v>0.16800000000000001</v>
      </c>
      <c r="G336" s="22">
        <v>1.4131</v>
      </c>
      <c r="H336" s="27">
        <v>1829.62</v>
      </c>
      <c r="I336" s="12">
        <v>5465061.2199999997</v>
      </c>
      <c r="K336" s="30">
        <v>0</v>
      </c>
    </row>
    <row r="337" spans="1:11" x14ac:dyDescent="0.2">
      <c r="A337" s="16" t="s">
        <v>159</v>
      </c>
      <c r="B337" s="6" t="s">
        <v>90</v>
      </c>
      <c r="C337" s="9">
        <v>3444.71</v>
      </c>
      <c r="D337" s="6" t="s">
        <v>6</v>
      </c>
      <c r="F337" s="7">
        <v>0.16800000000000001</v>
      </c>
      <c r="G337" s="22">
        <v>1.4131</v>
      </c>
      <c r="H337" s="27">
        <v>1829.62</v>
      </c>
      <c r="I337" s="12">
        <v>5465061.2199999997</v>
      </c>
      <c r="K337" s="30">
        <v>0</v>
      </c>
    </row>
    <row r="338" spans="1:11" x14ac:dyDescent="0.2">
      <c r="A338" s="16" t="s">
        <v>514</v>
      </c>
      <c r="B338" s="6" t="s">
        <v>515</v>
      </c>
      <c r="C338" s="9">
        <v>3444.71</v>
      </c>
      <c r="D338" s="6" t="s">
        <v>6</v>
      </c>
      <c r="F338" s="7">
        <v>0.19256000000000001</v>
      </c>
      <c r="G338" s="22">
        <v>2.4933000000000001</v>
      </c>
      <c r="H338" s="27">
        <v>0</v>
      </c>
      <c r="I338" s="12">
        <v>0</v>
      </c>
      <c r="K338" s="30">
        <v>0</v>
      </c>
    </row>
    <row r="339" spans="1:11" x14ac:dyDescent="0.2">
      <c r="A339" s="16" t="s">
        <v>516</v>
      </c>
      <c r="B339" s="6" t="s">
        <v>91</v>
      </c>
      <c r="C339" s="9">
        <v>3444.71</v>
      </c>
      <c r="D339" s="6" t="s">
        <v>6</v>
      </c>
      <c r="F339" s="7">
        <v>0.41399999999999998</v>
      </c>
      <c r="G339" s="22">
        <v>2.7376999999999998</v>
      </c>
      <c r="H339" s="27">
        <v>0</v>
      </c>
      <c r="I339" s="12">
        <v>0</v>
      </c>
      <c r="K339" s="30">
        <v>0</v>
      </c>
    </row>
    <row r="340" spans="1:11" x14ac:dyDescent="0.2">
      <c r="A340" s="16" t="s">
        <v>517</v>
      </c>
      <c r="B340" s="6" t="s">
        <v>518</v>
      </c>
      <c r="C340" s="9">
        <v>3444.71</v>
      </c>
      <c r="D340" s="6" t="s">
        <v>6</v>
      </c>
      <c r="F340" s="7">
        <v>0.14899999999999999</v>
      </c>
      <c r="G340" s="22">
        <v>1.9477</v>
      </c>
      <c r="H340" s="27">
        <v>0</v>
      </c>
      <c r="I340" s="12">
        <v>0</v>
      </c>
      <c r="K340" s="30">
        <v>0</v>
      </c>
    </row>
    <row r="341" spans="1:11" x14ac:dyDescent="0.2">
      <c r="A341" s="16" t="s">
        <v>519</v>
      </c>
      <c r="B341" s="6" t="s">
        <v>92</v>
      </c>
      <c r="C341" s="9">
        <v>3444.71</v>
      </c>
      <c r="D341" s="6" t="s">
        <v>6</v>
      </c>
      <c r="F341" s="7">
        <v>0.33700000000000002</v>
      </c>
      <c r="G341" s="22">
        <v>1.4639</v>
      </c>
      <c r="H341" s="27">
        <v>0</v>
      </c>
      <c r="I341" s="12">
        <v>0</v>
      </c>
      <c r="K341" s="30">
        <v>0</v>
      </c>
    </row>
    <row r="342" spans="1:11" x14ac:dyDescent="0.2">
      <c r="A342" s="16" t="s">
        <v>522</v>
      </c>
      <c r="B342" s="6" t="s">
        <v>93</v>
      </c>
      <c r="C342" s="9">
        <v>3444.71</v>
      </c>
      <c r="D342" s="6" t="s">
        <v>6</v>
      </c>
      <c r="F342" s="7">
        <v>0.156</v>
      </c>
      <c r="G342" s="22">
        <v>0.81120000000000003</v>
      </c>
      <c r="H342" s="27">
        <v>393.55</v>
      </c>
      <c r="I342" s="12">
        <v>1199941.06</v>
      </c>
      <c r="K342" s="30">
        <v>0</v>
      </c>
    </row>
    <row r="343" spans="1:11" x14ac:dyDescent="0.2">
      <c r="A343" s="16" t="s">
        <v>523</v>
      </c>
      <c r="B343" s="6" t="s">
        <v>100</v>
      </c>
      <c r="C343" s="9">
        <v>3444.71</v>
      </c>
      <c r="D343" s="6" t="s">
        <v>6</v>
      </c>
      <c r="F343" s="7">
        <v>0.20899999999999999</v>
      </c>
      <c r="G343" s="22">
        <v>0.73099999999999998</v>
      </c>
      <c r="H343" s="27">
        <v>0</v>
      </c>
      <c r="I343" s="12">
        <v>0</v>
      </c>
      <c r="K343" s="30">
        <v>0</v>
      </c>
    </row>
    <row r="344" spans="1:11" x14ac:dyDescent="0.2">
      <c r="A344" s="16" t="s">
        <v>524</v>
      </c>
      <c r="B344" s="6" t="s">
        <v>525</v>
      </c>
      <c r="C344" s="9">
        <v>3444.71</v>
      </c>
      <c r="D344" s="6" t="s">
        <v>6</v>
      </c>
      <c r="F344" s="7">
        <v>0.13700000000000001</v>
      </c>
      <c r="G344" s="22">
        <v>0.97970000000000002</v>
      </c>
      <c r="H344" s="27">
        <v>0</v>
      </c>
      <c r="I344" s="12">
        <v>0</v>
      </c>
      <c r="K344" s="30">
        <v>0</v>
      </c>
    </row>
    <row r="345" spans="1:11" x14ac:dyDescent="0.2">
      <c r="A345" s="16" t="s">
        <v>526</v>
      </c>
      <c r="B345" s="6" t="s">
        <v>527</v>
      </c>
      <c r="C345" s="9">
        <v>3444.71</v>
      </c>
      <c r="D345" s="6" t="s">
        <v>37</v>
      </c>
      <c r="F345" s="7">
        <v>0.44557999999999998</v>
      </c>
      <c r="G345" s="22">
        <v>1.4362999999999999</v>
      </c>
      <c r="H345" s="27">
        <v>0</v>
      </c>
      <c r="I345" s="12">
        <v>0</v>
      </c>
      <c r="K345" s="30">
        <v>0</v>
      </c>
    </row>
    <row r="346" spans="1:11" x14ac:dyDescent="0.2">
      <c r="A346" s="16" t="s">
        <v>528</v>
      </c>
      <c r="B346" s="6" t="s">
        <v>529</v>
      </c>
      <c r="C346" s="9">
        <v>3444.71</v>
      </c>
      <c r="D346" s="6" t="s">
        <v>6</v>
      </c>
      <c r="F346" s="7">
        <v>0.27600000000000002</v>
      </c>
      <c r="G346" s="22">
        <v>0.69620000000000004</v>
      </c>
      <c r="H346" s="27">
        <v>0</v>
      </c>
      <c r="I346" s="12">
        <v>0</v>
      </c>
      <c r="K346" s="30">
        <v>0</v>
      </c>
    </row>
    <row r="347" spans="1:11" x14ac:dyDescent="0.2">
      <c r="A347" s="16" t="s">
        <v>172</v>
      </c>
      <c r="B347" s="6" t="s">
        <v>173</v>
      </c>
      <c r="C347" s="9">
        <v>3444.71</v>
      </c>
      <c r="D347" s="6" t="s">
        <v>6</v>
      </c>
      <c r="F347" s="7">
        <v>0.129</v>
      </c>
      <c r="G347" s="22">
        <v>0.78110000000000002</v>
      </c>
      <c r="H347" s="27">
        <v>541.26</v>
      </c>
      <c r="I347" s="12">
        <v>1026237.48</v>
      </c>
      <c r="K347" s="30">
        <v>0</v>
      </c>
    </row>
    <row r="348" spans="1:11" x14ac:dyDescent="0.2">
      <c r="A348" s="16" t="s">
        <v>530</v>
      </c>
      <c r="B348" s="6" t="s">
        <v>94</v>
      </c>
      <c r="C348" s="9">
        <v>3444.71</v>
      </c>
      <c r="D348" s="6" t="s">
        <v>6</v>
      </c>
      <c r="F348" s="7">
        <v>0.28599999999999998</v>
      </c>
      <c r="G348" s="22">
        <v>0.86660000000000004</v>
      </c>
      <c r="H348" s="27">
        <v>577.39</v>
      </c>
      <c r="I348" s="12">
        <v>1387463.2</v>
      </c>
      <c r="K348" s="30">
        <v>0</v>
      </c>
    </row>
    <row r="349" spans="1:11" x14ac:dyDescent="0.2">
      <c r="A349" s="16" t="s">
        <v>531</v>
      </c>
      <c r="B349" s="6" t="s">
        <v>95</v>
      </c>
      <c r="C349" s="9">
        <v>3444.71</v>
      </c>
      <c r="D349" s="6" t="s">
        <v>6</v>
      </c>
      <c r="F349" s="7">
        <v>0.129</v>
      </c>
      <c r="G349" s="22">
        <v>1.3721000000000001</v>
      </c>
      <c r="H349" s="27">
        <v>0</v>
      </c>
      <c r="I349" s="12">
        <v>0</v>
      </c>
      <c r="K349" s="30">
        <v>0</v>
      </c>
    </row>
    <row r="350" spans="1:11" x14ac:dyDescent="0.2">
      <c r="A350" s="16" t="s">
        <v>532</v>
      </c>
      <c r="B350" s="6" t="s">
        <v>96</v>
      </c>
      <c r="C350" s="9">
        <v>3444.71</v>
      </c>
      <c r="D350" s="6" t="s">
        <v>6</v>
      </c>
      <c r="F350" s="7">
        <v>0.20399999999999999</v>
      </c>
      <c r="G350" s="22">
        <v>0.83589999999999998</v>
      </c>
      <c r="H350" s="27">
        <v>817.83</v>
      </c>
      <c r="I350" s="12">
        <v>3214902.05</v>
      </c>
      <c r="K350" s="30">
        <v>0</v>
      </c>
    </row>
    <row r="351" spans="1:11" x14ac:dyDescent="0.2">
      <c r="A351" s="16" t="s">
        <v>533</v>
      </c>
      <c r="B351" s="6" t="s">
        <v>97</v>
      </c>
      <c r="C351" s="9">
        <v>3444.71</v>
      </c>
      <c r="D351" s="6" t="s">
        <v>6</v>
      </c>
      <c r="F351" s="7">
        <v>0.55400000000000005</v>
      </c>
      <c r="G351" s="22">
        <v>0.78500000000000003</v>
      </c>
      <c r="H351" s="27">
        <v>0</v>
      </c>
      <c r="I351" s="12">
        <v>0</v>
      </c>
      <c r="K351" s="30">
        <v>0</v>
      </c>
    </row>
    <row r="352" spans="1:11" x14ac:dyDescent="0.2">
      <c r="A352" s="16" t="s">
        <v>611</v>
      </c>
      <c r="B352" s="6" t="s">
        <v>612</v>
      </c>
      <c r="C352" s="9">
        <v>3444.71</v>
      </c>
      <c r="D352" s="6" t="s">
        <v>6</v>
      </c>
      <c r="F352" s="7">
        <v>0.14499999999999999</v>
      </c>
      <c r="G352" s="22">
        <v>0.87039999999999995</v>
      </c>
      <c r="H352" s="27">
        <v>0</v>
      </c>
      <c r="I352" s="12">
        <v>0</v>
      </c>
      <c r="K352" s="30">
        <v>0</v>
      </c>
    </row>
    <row r="353" spans="1:11" x14ac:dyDescent="0.2">
      <c r="A353" s="16" t="s">
        <v>548</v>
      </c>
      <c r="B353" s="6" t="s">
        <v>612</v>
      </c>
      <c r="C353" s="9">
        <v>3444.71</v>
      </c>
      <c r="D353" s="6" t="s">
        <v>6</v>
      </c>
      <c r="F353" s="7">
        <v>0.14499999999999999</v>
      </c>
      <c r="G353" s="22">
        <v>0.87039999999999995</v>
      </c>
      <c r="H353" s="27">
        <v>0</v>
      </c>
      <c r="I353" s="12">
        <v>0</v>
      </c>
      <c r="K353" s="30">
        <v>0</v>
      </c>
    </row>
    <row r="354" spans="1:11" x14ac:dyDescent="0.2">
      <c r="A354" s="16" t="s">
        <v>536</v>
      </c>
      <c r="B354" s="6" t="s">
        <v>612</v>
      </c>
      <c r="C354" s="9">
        <v>3444.71</v>
      </c>
      <c r="D354" s="6" t="s">
        <v>6</v>
      </c>
      <c r="F354" s="7">
        <v>0.14499999999999999</v>
      </c>
      <c r="G354" s="22">
        <v>0.87039999999999995</v>
      </c>
      <c r="H354" s="27">
        <v>0</v>
      </c>
      <c r="I354" s="12">
        <v>0</v>
      </c>
      <c r="K354" s="30">
        <v>0</v>
      </c>
    </row>
    <row r="355" spans="1:11" x14ac:dyDescent="0.2">
      <c r="A355" s="16" t="s">
        <v>613</v>
      </c>
      <c r="B355" s="6" t="s">
        <v>612</v>
      </c>
      <c r="C355" s="9">
        <v>3444.71</v>
      </c>
      <c r="D355" s="6" t="s">
        <v>6</v>
      </c>
      <c r="F355" s="7">
        <v>0.14499999999999999</v>
      </c>
      <c r="G355" s="22">
        <v>0.87039999999999995</v>
      </c>
      <c r="H355" s="27">
        <v>0</v>
      </c>
      <c r="I355" s="12">
        <v>0</v>
      </c>
      <c r="K355" s="30">
        <v>0</v>
      </c>
    </row>
    <row r="356" spans="1:11" x14ac:dyDescent="0.2">
      <c r="A356" s="16" t="s">
        <v>537</v>
      </c>
      <c r="B356" s="6" t="s">
        <v>612</v>
      </c>
      <c r="C356" s="9">
        <v>3444.71</v>
      </c>
      <c r="D356" s="6" t="s">
        <v>6</v>
      </c>
      <c r="F356" s="7">
        <v>0.14499999999999999</v>
      </c>
      <c r="G356" s="22">
        <v>0.87039999999999995</v>
      </c>
      <c r="H356" s="27">
        <v>0</v>
      </c>
      <c r="I356" s="12">
        <v>0</v>
      </c>
      <c r="K356" s="30">
        <v>0</v>
      </c>
    </row>
    <row r="357" spans="1:11" x14ac:dyDescent="0.2">
      <c r="A357" s="16" t="s">
        <v>534</v>
      </c>
      <c r="B357" s="6" t="s">
        <v>535</v>
      </c>
      <c r="C357" s="9">
        <v>3444.71</v>
      </c>
      <c r="D357" s="6" t="s">
        <v>6</v>
      </c>
      <c r="F357" s="7">
        <v>0.14499999999999999</v>
      </c>
      <c r="G357" s="22">
        <v>1.2802</v>
      </c>
      <c r="H357" s="27">
        <v>0</v>
      </c>
      <c r="I357" s="12">
        <v>0</v>
      </c>
      <c r="K357" s="30">
        <v>0</v>
      </c>
    </row>
  </sheetData>
  <autoFilter ref="D1:D329"/>
  <sortState ref="A9:K329">
    <sortCondition ref="B9:B329"/>
    <sortCondition ref="A9:A329"/>
  </sortState>
  <mergeCells count="2">
    <mergeCell ref="A5:G5"/>
    <mergeCell ref="A6:G6"/>
  </mergeCells>
  <printOptions horizontalCentered="1" verticalCentered="1"/>
  <pageMargins left="0" right="0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Prov Rate Wrksht</vt:lpstr>
      <vt:lpstr>'Prov Rate Wrksht'!Print_Titles</vt:lpstr>
    </vt:vector>
  </TitlesOfParts>
  <Company>Navigant Consulting,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Ferguson</dc:creator>
  <cp:lastModifiedBy>Wallace, Thomas J.</cp:lastModifiedBy>
  <cp:lastPrinted>2014-06-30T16:31:22Z</cp:lastPrinted>
  <dcterms:created xsi:type="dcterms:W3CDTF">2013-05-23T17:32:24Z</dcterms:created>
  <dcterms:modified xsi:type="dcterms:W3CDTF">2018-01-24T13:30:33Z</dcterms:modified>
</cp:coreProperties>
</file>