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5" windowWidth="11460" windowHeight="5835"/>
  </bookViews>
  <sheets>
    <sheet name="DRG Rate Wrksht" sheetId="1" r:id="rId1"/>
  </sheets>
  <definedNames>
    <definedName name="_xlnm.Print_Area" localSheetId="0">'DRG Rate Wrksht'!$A$1:$K$1271</definedName>
    <definedName name="_xlnm.Print_Titles" localSheetId="0">'DRG Rate Wrksht'!$11:$13</definedName>
  </definedNames>
  <calcPr calcId="145621"/>
</workbook>
</file>

<file path=xl/calcChain.xml><?xml version="1.0" encoding="utf-8"?>
<calcChain xmlns="http://schemas.openxmlformats.org/spreadsheetml/2006/main">
  <c r="J1271" i="1" l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</calcChain>
</file>

<file path=xl/sharedStrings.xml><?xml version="1.0" encoding="utf-8"?>
<sst xmlns="http://schemas.openxmlformats.org/spreadsheetml/2006/main" count="5051" uniqueCount="1603">
  <si>
    <t>2. Average length of stay is the untrimmed arithmetic value.</t>
  </si>
  <si>
    <r>
      <t>4. This spreadsheet includes data obtained through the use of proprietary computer software created, owned and licensed by the 3M Company.  All copyrights in and to the 3M</t>
    </r>
    <r>
      <rPr>
        <vertAlign val="superscript"/>
        <sz val="10"/>
        <color indexed="8"/>
        <rFont val="Arial Narrow"/>
        <family val="2"/>
      </rPr>
      <t>TM</t>
    </r>
    <r>
      <rPr>
        <sz val="10"/>
        <color indexed="8"/>
        <rFont val="Arial Narrow"/>
        <family val="2"/>
      </rPr>
      <t xml:space="preserve"> Software are owned by 3M.  All rights reserved.</t>
    </r>
  </si>
  <si>
    <t>APR-DRG</t>
  </si>
  <si>
    <t>APR-DRG Description</t>
  </si>
  <si>
    <t>Average Length of Stay</t>
  </si>
  <si>
    <t>National Relative Weight</t>
  </si>
  <si>
    <t xml:space="preserve"> Relative Weight 
Re-centered for Florida Medicaid</t>
  </si>
  <si>
    <t>Service Adjustor</t>
  </si>
  <si>
    <t>Age Adjustor</t>
  </si>
  <si>
    <t>Service Line</t>
  </si>
  <si>
    <t>Pediatric</t>
  </si>
  <si>
    <t>Adult</t>
  </si>
  <si>
    <t>0011</t>
  </si>
  <si>
    <t>Liver &amp;/or Intest Transpl</t>
  </si>
  <si>
    <t>0012</t>
  </si>
  <si>
    <t>0013</t>
  </si>
  <si>
    <t>0014</t>
  </si>
  <si>
    <t>0021</t>
  </si>
  <si>
    <t>Heart &amp;/or Lung Transpl</t>
  </si>
  <si>
    <t>0022</t>
  </si>
  <si>
    <t>0023</t>
  </si>
  <si>
    <t>0024</t>
  </si>
  <si>
    <t>0031</t>
  </si>
  <si>
    <t>Bone Marrow Transpl</t>
  </si>
  <si>
    <t>0032</t>
  </si>
  <si>
    <t>0033</t>
  </si>
  <si>
    <t>0034</t>
  </si>
  <si>
    <t>0041</t>
  </si>
  <si>
    <t>Trach, MV 96+ Hrs, w Ext Proc</t>
  </si>
  <si>
    <t>Misc Adult</t>
  </si>
  <si>
    <t>0042</t>
  </si>
  <si>
    <t>0043</t>
  </si>
  <si>
    <t>0044</t>
  </si>
  <si>
    <t>0051</t>
  </si>
  <si>
    <t>Trach, MV 96+ Hrs, w/o Ext Proc</t>
  </si>
  <si>
    <t>0052</t>
  </si>
  <si>
    <t>0053</t>
  </si>
  <si>
    <t>0054</t>
  </si>
  <si>
    <t>0061</t>
  </si>
  <si>
    <t>Pancreas Transpl</t>
  </si>
  <si>
    <t>0062</t>
  </si>
  <si>
    <t>0063</t>
  </si>
  <si>
    <t>0064</t>
  </si>
  <si>
    <t>0201</t>
  </si>
  <si>
    <t>Craniotomy for Trauma</t>
  </si>
  <si>
    <t>0202</t>
  </si>
  <si>
    <t>0203</t>
  </si>
  <si>
    <t>0204</t>
  </si>
  <si>
    <t>0211</t>
  </si>
  <si>
    <t>Craniotomy Exc for Trauma</t>
  </si>
  <si>
    <t>0212</t>
  </si>
  <si>
    <t>0213</t>
  </si>
  <si>
    <t>0214</t>
  </si>
  <si>
    <t>0221</t>
  </si>
  <si>
    <t>Ventricular Shunt Procs</t>
  </si>
  <si>
    <t>0222</t>
  </si>
  <si>
    <t>0223</t>
  </si>
  <si>
    <t>0224</t>
  </si>
  <si>
    <t>0231</t>
  </si>
  <si>
    <t>Spinal Procs</t>
  </si>
  <si>
    <t>0232</t>
  </si>
  <si>
    <t>0233</t>
  </si>
  <si>
    <t>0234</t>
  </si>
  <si>
    <t>0241</t>
  </si>
  <si>
    <t>Extracranial Vascular Procs</t>
  </si>
  <si>
    <t>0242</t>
  </si>
  <si>
    <t>0243</t>
  </si>
  <si>
    <t>0244</t>
  </si>
  <si>
    <t>0261</t>
  </si>
  <si>
    <t>Oth Nerv Sys &amp; Related Procs</t>
  </si>
  <si>
    <t>0262</t>
  </si>
  <si>
    <t>0263</t>
  </si>
  <si>
    <t>0264</t>
  </si>
  <si>
    <t>0401</t>
  </si>
  <si>
    <t>Spinal Dis &amp; Injuries</t>
  </si>
  <si>
    <t>0402</t>
  </si>
  <si>
    <t>0403</t>
  </si>
  <si>
    <t>0404</t>
  </si>
  <si>
    <t>0411</t>
  </si>
  <si>
    <t>Nervous Sys Malig</t>
  </si>
  <si>
    <t>0412</t>
  </si>
  <si>
    <t>0413</t>
  </si>
  <si>
    <t>0414</t>
  </si>
  <si>
    <t>0421</t>
  </si>
  <si>
    <t>Degen Nerv Sys Dis Exc Ms</t>
  </si>
  <si>
    <t>0422</t>
  </si>
  <si>
    <t>0423</t>
  </si>
  <si>
    <t>0424</t>
  </si>
  <si>
    <t>0431</t>
  </si>
  <si>
    <t xml:space="preserve">Mult Sclerosis </t>
  </si>
  <si>
    <t>0432</t>
  </si>
  <si>
    <t>0433</t>
  </si>
  <si>
    <t>0434</t>
  </si>
  <si>
    <t>0441</t>
  </si>
  <si>
    <t>Intracranial Hemorrhage</t>
  </si>
  <si>
    <t>0442</t>
  </si>
  <si>
    <t>0443</t>
  </si>
  <si>
    <t>0444</t>
  </si>
  <si>
    <t>0451</t>
  </si>
  <si>
    <t>CVA &amp; Precereb Occl w Infarct</t>
  </si>
  <si>
    <t>0452</t>
  </si>
  <si>
    <t>0453</t>
  </si>
  <si>
    <t>0454</t>
  </si>
  <si>
    <t>0461</t>
  </si>
  <si>
    <t>Nonspec CVA w/o Infarct</t>
  </si>
  <si>
    <t>0462</t>
  </si>
  <si>
    <t>0463</t>
  </si>
  <si>
    <t>0464</t>
  </si>
  <si>
    <t>0471</t>
  </si>
  <si>
    <t>Transient Ischemia</t>
  </si>
  <si>
    <t>0472</t>
  </si>
  <si>
    <t>0473</t>
  </si>
  <si>
    <t>0474</t>
  </si>
  <si>
    <t>0481</t>
  </si>
  <si>
    <t>Nerve Disorders</t>
  </si>
  <si>
    <t>0482</t>
  </si>
  <si>
    <t>0483</t>
  </si>
  <si>
    <t>0484</t>
  </si>
  <si>
    <t>0491</t>
  </si>
  <si>
    <t>Bact &amp; Tub Inf of Nervous Sys</t>
  </si>
  <si>
    <t>0492</t>
  </si>
  <si>
    <t>0493</t>
  </si>
  <si>
    <t>0494</t>
  </si>
  <si>
    <t>0501</t>
  </si>
  <si>
    <t>Non-Bact Inf of Nerv Sys</t>
  </si>
  <si>
    <t>0502</t>
  </si>
  <si>
    <t>0503</t>
  </si>
  <si>
    <t>0504</t>
  </si>
  <si>
    <t>0511</t>
  </si>
  <si>
    <t>Viral Meningitis</t>
  </si>
  <si>
    <t>0512</t>
  </si>
  <si>
    <t>0513</t>
  </si>
  <si>
    <t>0514</t>
  </si>
  <si>
    <t>0521</t>
  </si>
  <si>
    <t>Nontraumatic Stupor &amp; Coma</t>
  </si>
  <si>
    <t>0522</t>
  </si>
  <si>
    <t>0523</t>
  </si>
  <si>
    <t>0524</t>
  </si>
  <si>
    <t>0531</t>
  </si>
  <si>
    <t>Seizure</t>
  </si>
  <si>
    <t>0532</t>
  </si>
  <si>
    <t>0533</t>
  </si>
  <si>
    <t>0534</t>
  </si>
  <si>
    <t>0541</t>
  </si>
  <si>
    <t>Migraine &amp; Oth Headaches</t>
  </si>
  <si>
    <t>0542</t>
  </si>
  <si>
    <t>0543</t>
  </si>
  <si>
    <t>0544</t>
  </si>
  <si>
    <t>0551</t>
  </si>
  <si>
    <t>Head Trauma w Coma &gt;1 Hr</t>
  </si>
  <si>
    <t>0552</t>
  </si>
  <si>
    <t>0553</t>
  </si>
  <si>
    <t>0554</t>
  </si>
  <si>
    <t>0561</t>
  </si>
  <si>
    <t>Complic Skull Fx, Coma &lt;1 Hr</t>
  </si>
  <si>
    <t>0562</t>
  </si>
  <si>
    <t>0563</t>
  </si>
  <si>
    <t>0564</t>
  </si>
  <si>
    <t>0571</t>
  </si>
  <si>
    <t>Uncomplic Head Trauma</t>
  </si>
  <si>
    <t>0572</t>
  </si>
  <si>
    <t>0573</t>
  </si>
  <si>
    <t>0574</t>
  </si>
  <si>
    <t>0581</t>
  </si>
  <si>
    <t>Oth Dis of Nervous Sys</t>
  </si>
  <si>
    <t>0582</t>
  </si>
  <si>
    <t>0583</t>
  </si>
  <si>
    <t>0584</t>
  </si>
  <si>
    <t>0701</t>
  </si>
  <si>
    <t>Orbital Procs</t>
  </si>
  <si>
    <t>0702</t>
  </si>
  <si>
    <t>0703</t>
  </si>
  <si>
    <t>0704</t>
  </si>
  <si>
    <t>0731</t>
  </si>
  <si>
    <t>Eye Procs Exc Orbit</t>
  </si>
  <si>
    <t>0732</t>
  </si>
  <si>
    <t>0733</t>
  </si>
  <si>
    <t>0734</t>
  </si>
  <si>
    <t>0801</t>
  </si>
  <si>
    <t>Acute Maj Eye Inf</t>
  </si>
  <si>
    <t>0802</t>
  </si>
  <si>
    <t>0803</t>
  </si>
  <si>
    <t>0804</t>
  </si>
  <si>
    <t>0821</t>
  </si>
  <si>
    <t>Eye Dis Exc Maj Inf</t>
  </si>
  <si>
    <t>0822</t>
  </si>
  <si>
    <t>0823</t>
  </si>
  <si>
    <t>0824</t>
  </si>
  <si>
    <t>0891</t>
  </si>
  <si>
    <t>Maj Cranial/Facial Bone Procs</t>
  </si>
  <si>
    <t>0892</t>
  </si>
  <si>
    <t>0893</t>
  </si>
  <si>
    <t>0894</t>
  </si>
  <si>
    <t>0901</t>
  </si>
  <si>
    <t>Maj Larynx &amp; Trachea Procs</t>
  </si>
  <si>
    <t>0902</t>
  </si>
  <si>
    <t>0903</t>
  </si>
  <si>
    <t>0904</t>
  </si>
  <si>
    <t>0911</t>
  </si>
  <si>
    <t>Oth Maj Head &amp; Neck Procs</t>
  </si>
  <si>
    <t>0912</t>
  </si>
  <si>
    <t>0913</t>
  </si>
  <si>
    <t>0914</t>
  </si>
  <si>
    <t>0921</t>
  </si>
  <si>
    <t xml:space="preserve">Facial Bone Procs Exc Major </t>
  </si>
  <si>
    <t>0922</t>
  </si>
  <si>
    <t>0923</t>
  </si>
  <si>
    <t>0924</t>
  </si>
  <si>
    <t>0931</t>
  </si>
  <si>
    <t>Sinus &amp; Mastoid Procs</t>
  </si>
  <si>
    <t>0932</t>
  </si>
  <si>
    <t>0933</t>
  </si>
  <si>
    <t>0934</t>
  </si>
  <si>
    <t>0951</t>
  </si>
  <si>
    <t>Cleft Lip &amp; Palate Repair</t>
  </si>
  <si>
    <t>0952</t>
  </si>
  <si>
    <t>0953</t>
  </si>
  <si>
    <t>0954</t>
  </si>
  <si>
    <t>0971</t>
  </si>
  <si>
    <t>Tonsil &amp; Adenoid Procs</t>
  </si>
  <si>
    <t>0972</t>
  </si>
  <si>
    <t>0973</t>
  </si>
  <si>
    <t>0974</t>
  </si>
  <si>
    <t>0981</t>
  </si>
  <si>
    <t>Oth Ear, Nose Throat Procs</t>
  </si>
  <si>
    <t>0982</t>
  </si>
  <si>
    <t>0983</t>
  </si>
  <si>
    <t>0984</t>
  </si>
  <si>
    <t>1101</t>
  </si>
  <si>
    <t xml:space="preserve">Ear, Nose, Throat, Facial Malig </t>
  </si>
  <si>
    <t>1102</t>
  </si>
  <si>
    <t>1103</t>
  </si>
  <si>
    <t>1104</t>
  </si>
  <si>
    <t>1111</t>
  </si>
  <si>
    <t>Vertigo &amp; Oth Labyrinth Dis</t>
  </si>
  <si>
    <t>1112</t>
  </si>
  <si>
    <t>1113</t>
  </si>
  <si>
    <t>1114</t>
  </si>
  <si>
    <t>1131</t>
  </si>
  <si>
    <t>Inf of Upper Resp Tract</t>
  </si>
  <si>
    <t>Resp Adult</t>
  </si>
  <si>
    <t>1132</t>
  </si>
  <si>
    <t>1133</t>
  </si>
  <si>
    <t>1134</t>
  </si>
  <si>
    <t>1141</t>
  </si>
  <si>
    <t>Dental &amp; Oral Conditions</t>
  </si>
  <si>
    <t>1142</t>
  </si>
  <si>
    <t>1143</t>
  </si>
  <si>
    <t>1144</t>
  </si>
  <si>
    <t>1151</t>
  </si>
  <si>
    <t>Oth Ear, Nose, Throat Diags</t>
  </si>
  <si>
    <t>1152</t>
  </si>
  <si>
    <t>1153</t>
  </si>
  <si>
    <t>1154</t>
  </si>
  <si>
    <t>1201</t>
  </si>
  <si>
    <t>Maj Resp &amp; Chest Procs</t>
  </si>
  <si>
    <t>1202</t>
  </si>
  <si>
    <t>1203</t>
  </si>
  <si>
    <t>1204</t>
  </si>
  <si>
    <t>1211</t>
  </si>
  <si>
    <t>Oth Resp &amp; Chest Procs</t>
  </si>
  <si>
    <t>1212</t>
  </si>
  <si>
    <t>1213</t>
  </si>
  <si>
    <t>1214</t>
  </si>
  <si>
    <t>1301</t>
  </si>
  <si>
    <t>Resp Sys Diag w MV 96+ Hrs</t>
  </si>
  <si>
    <t>1302</t>
  </si>
  <si>
    <t>1303</t>
  </si>
  <si>
    <t>1304</t>
  </si>
  <si>
    <t>1311</t>
  </si>
  <si>
    <t>Cystic Fibrosis - Pulmon Dis</t>
  </si>
  <si>
    <t>1312</t>
  </si>
  <si>
    <t>1313</t>
  </si>
  <si>
    <t>1314</t>
  </si>
  <si>
    <t>1321</t>
  </si>
  <si>
    <t>Chronic Resp Dis Fm Perinatal</t>
  </si>
  <si>
    <t>1322</t>
  </si>
  <si>
    <t>1323</t>
  </si>
  <si>
    <t>1324</t>
  </si>
  <si>
    <t>1331</t>
  </si>
  <si>
    <t>Pulmon Edema &amp; Resp Failure</t>
  </si>
  <si>
    <t>1332</t>
  </si>
  <si>
    <t>1333</t>
  </si>
  <si>
    <t>1334</t>
  </si>
  <si>
    <t>1341</t>
  </si>
  <si>
    <t>Pulmonary Embolism</t>
  </si>
  <si>
    <t>1342</t>
  </si>
  <si>
    <t>1343</t>
  </si>
  <si>
    <t>1344</t>
  </si>
  <si>
    <t>1351</t>
  </si>
  <si>
    <t>Maj Chest &amp; Resp Trauma</t>
  </si>
  <si>
    <t>1352</t>
  </si>
  <si>
    <t>1353</t>
  </si>
  <si>
    <t>1354</t>
  </si>
  <si>
    <t>1361</t>
  </si>
  <si>
    <t>Resp Malig</t>
  </si>
  <si>
    <t>1362</t>
  </si>
  <si>
    <t>1363</t>
  </si>
  <si>
    <t>1364</t>
  </si>
  <si>
    <t>1371</t>
  </si>
  <si>
    <t>Maj Resp Inf &amp; Inflammations</t>
  </si>
  <si>
    <t>1372</t>
  </si>
  <si>
    <t>1373</t>
  </si>
  <si>
    <t>1374</t>
  </si>
  <si>
    <t>1381</t>
  </si>
  <si>
    <t>Bronchiolitis &amp; RSV Pneumonia</t>
  </si>
  <si>
    <t>1382</t>
  </si>
  <si>
    <t>1383</t>
  </si>
  <si>
    <t>1384</t>
  </si>
  <si>
    <t>1391</t>
  </si>
  <si>
    <t>Oth Pneumonia</t>
  </si>
  <si>
    <t>1392</t>
  </si>
  <si>
    <t>1393</t>
  </si>
  <si>
    <t>1394</t>
  </si>
  <si>
    <t>1401</t>
  </si>
  <si>
    <t>COPD</t>
  </si>
  <si>
    <t>1402</t>
  </si>
  <si>
    <t>1403</t>
  </si>
  <si>
    <t>1404</t>
  </si>
  <si>
    <t>1411</t>
  </si>
  <si>
    <t>Asthma</t>
  </si>
  <si>
    <t>1412</t>
  </si>
  <si>
    <t>1413</t>
  </si>
  <si>
    <t>1414</t>
  </si>
  <si>
    <t>1421</t>
  </si>
  <si>
    <t>Interstitial &amp; Alveolar Lung Dis</t>
  </si>
  <si>
    <t>1422</t>
  </si>
  <si>
    <t>1423</t>
  </si>
  <si>
    <t>1424</t>
  </si>
  <si>
    <t>1431</t>
  </si>
  <si>
    <t>Oth Resp Diags Exc Minor</t>
  </si>
  <si>
    <t>1432</t>
  </si>
  <si>
    <t>1433</t>
  </si>
  <si>
    <t>1434</t>
  </si>
  <si>
    <t>1441</t>
  </si>
  <si>
    <t>Resp Symptoms &amp; Minor Diags</t>
  </si>
  <si>
    <t>1442</t>
  </si>
  <si>
    <t>1443</t>
  </si>
  <si>
    <t>1444</t>
  </si>
  <si>
    <t>1601</t>
  </si>
  <si>
    <t>Maj Repair of Heart Anomaly</t>
  </si>
  <si>
    <t>Circulatory Adult</t>
  </si>
  <si>
    <t>1602</t>
  </si>
  <si>
    <t>1603</t>
  </si>
  <si>
    <t>1604</t>
  </si>
  <si>
    <t>1611</t>
  </si>
  <si>
    <t>Defib &amp; Heart Assist Implant</t>
  </si>
  <si>
    <t>1612</t>
  </si>
  <si>
    <t>1613</t>
  </si>
  <si>
    <t>1614</t>
  </si>
  <si>
    <t>1621</t>
  </si>
  <si>
    <t>Cardiac Valve Procs w Cath</t>
  </si>
  <si>
    <t>1622</t>
  </si>
  <si>
    <t>1623</t>
  </si>
  <si>
    <t>1624</t>
  </si>
  <si>
    <t>1631</t>
  </si>
  <si>
    <t>Cardiac Valve Procs w/o Cath</t>
  </si>
  <si>
    <t>1632</t>
  </si>
  <si>
    <t>1633</t>
  </si>
  <si>
    <t>1634</t>
  </si>
  <si>
    <t>1651</t>
  </si>
  <si>
    <t>Coronary Bypass w Cath</t>
  </si>
  <si>
    <t>1652</t>
  </si>
  <si>
    <t>1653</t>
  </si>
  <si>
    <t>1654</t>
  </si>
  <si>
    <t>1661</t>
  </si>
  <si>
    <t>Coronary Bypass w/o Cath</t>
  </si>
  <si>
    <t>1662</t>
  </si>
  <si>
    <t>1663</t>
  </si>
  <si>
    <t>1664</t>
  </si>
  <si>
    <t>1671</t>
  </si>
  <si>
    <t>Oth Cardiothoracic Procs</t>
  </si>
  <si>
    <t>1672</t>
  </si>
  <si>
    <t>1673</t>
  </si>
  <si>
    <t>1674</t>
  </si>
  <si>
    <t>1691</t>
  </si>
  <si>
    <t>Maj Vascular Procs</t>
  </si>
  <si>
    <t>1692</t>
  </si>
  <si>
    <t>1693</t>
  </si>
  <si>
    <t>1694</t>
  </si>
  <si>
    <t>1701</t>
  </si>
  <si>
    <t>Pacemaker Impl w AMI or Shock</t>
  </si>
  <si>
    <t>1702</t>
  </si>
  <si>
    <t>1703</t>
  </si>
  <si>
    <t>1704</t>
  </si>
  <si>
    <t>1711</t>
  </si>
  <si>
    <t>Pacemaker Impl w/o AMI or Shock</t>
  </si>
  <si>
    <t>1712</t>
  </si>
  <si>
    <t>1713</t>
  </si>
  <si>
    <t>1714</t>
  </si>
  <si>
    <t>1731</t>
  </si>
  <si>
    <t>Oth Vascular Procs</t>
  </si>
  <si>
    <t>1732</t>
  </si>
  <si>
    <t>1733</t>
  </si>
  <si>
    <t>1734</t>
  </si>
  <si>
    <t>1741</t>
  </si>
  <si>
    <t>Percut CV Procs w AMI</t>
  </si>
  <si>
    <t>1742</t>
  </si>
  <si>
    <t>1743</t>
  </si>
  <si>
    <t>1744</t>
  </si>
  <si>
    <t>1751</t>
  </si>
  <si>
    <t>Percut CV Procs w/o AMI</t>
  </si>
  <si>
    <t>1752</t>
  </si>
  <si>
    <t>1753</t>
  </si>
  <si>
    <t>1754</t>
  </si>
  <si>
    <t>1761</t>
  </si>
  <si>
    <t>Pacemaker &amp; Defib Replacement</t>
  </si>
  <si>
    <t>1762</t>
  </si>
  <si>
    <t>1763</t>
  </si>
  <si>
    <t>1764</t>
  </si>
  <si>
    <t>1771</t>
  </si>
  <si>
    <t>Pacemaker &amp; Defib Revision</t>
  </si>
  <si>
    <t>1772</t>
  </si>
  <si>
    <t>1773</t>
  </si>
  <si>
    <t>1774</t>
  </si>
  <si>
    <t>1801</t>
  </si>
  <si>
    <t>Oth Circulatory Sys Procs</t>
  </si>
  <si>
    <t>1802</t>
  </si>
  <si>
    <t>1803</t>
  </si>
  <si>
    <t>1804</t>
  </si>
  <si>
    <t>1901</t>
  </si>
  <si>
    <t>Acute Myocardial Infarction</t>
  </si>
  <si>
    <t>1902</t>
  </si>
  <si>
    <t>1903</t>
  </si>
  <si>
    <t>1904</t>
  </si>
  <si>
    <t>1911</t>
  </si>
  <si>
    <t>Cardiac Cath Exc Ischem Disease</t>
  </si>
  <si>
    <t>1912</t>
  </si>
  <si>
    <t>1913</t>
  </si>
  <si>
    <t>1914</t>
  </si>
  <si>
    <t>1921</t>
  </si>
  <si>
    <t>Cardiac Cath for Ischem Disease</t>
  </si>
  <si>
    <t>1922</t>
  </si>
  <si>
    <t>1923</t>
  </si>
  <si>
    <t>1924</t>
  </si>
  <si>
    <t>1931</t>
  </si>
  <si>
    <t>Acute &amp; Subacute Endocarditis</t>
  </si>
  <si>
    <t>1932</t>
  </si>
  <si>
    <t>1933</t>
  </si>
  <si>
    <t>1934</t>
  </si>
  <si>
    <t>1941</t>
  </si>
  <si>
    <t>Heart Failure</t>
  </si>
  <si>
    <t>1942</t>
  </si>
  <si>
    <t>1943</t>
  </si>
  <si>
    <t>1944</t>
  </si>
  <si>
    <t>1961</t>
  </si>
  <si>
    <t>Cardiac Arrest</t>
  </si>
  <si>
    <t>1962</t>
  </si>
  <si>
    <t>1963</t>
  </si>
  <si>
    <t>1964</t>
  </si>
  <si>
    <t>1971</t>
  </si>
  <si>
    <t>Peripheral &amp; Oth Vascular Dis</t>
  </si>
  <si>
    <t>1972</t>
  </si>
  <si>
    <t>1973</t>
  </si>
  <si>
    <t>1974</t>
  </si>
  <si>
    <t>1981</t>
  </si>
  <si>
    <t>Angina Pect &amp; Atherosclerosis</t>
  </si>
  <si>
    <t>1982</t>
  </si>
  <si>
    <t>1983</t>
  </si>
  <si>
    <t>1984</t>
  </si>
  <si>
    <t>1991</t>
  </si>
  <si>
    <t>Hypertension</t>
  </si>
  <si>
    <t>1992</t>
  </si>
  <si>
    <t>1993</t>
  </si>
  <si>
    <t>1994</t>
  </si>
  <si>
    <t>2001</t>
  </si>
  <si>
    <t>Cardiac Structural Dis</t>
  </si>
  <si>
    <t>2002</t>
  </si>
  <si>
    <t>2003</t>
  </si>
  <si>
    <t>2004</t>
  </si>
  <si>
    <t>2011</t>
  </si>
  <si>
    <t xml:space="preserve">Cardiac Arrhythmias </t>
  </si>
  <si>
    <t>2012</t>
  </si>
  <si>
    <t>2013</t>
  </si>
  <si>
    <t>2014</t>
  </si>
  <si>
    <t>2031</t>
  </si>
  <si>
    <t>Chest Pain</t>
  </si>
  <si>
    <t>2032</t>
  </si>
  <si>
    <t>2033</t>
  </si>
  <si>
    <t>2034</t>
  </si>
  <si>
    <t>2041</t>
  </si>
  <si>
    <t>Syncope &amp; Collapse</t>
  </si>
  <si>
    <t>2042</t>
  </si>
  <si>
    <t>2043</t>
  </si>
  <si>
    <t>2044</t>
  </si>
  <si>
    <t>2051</t>
  </si>
  <si>
    <t>Cardiomyopathy</t>
  </si>
  <si>
    <t>2052</t>
  </si>
  <si>
    <t>2053</t>
  </si>
  <si>
    <t>2054</t>
  </si>
  <si>
    <t>2061</t>
  </si>
  <si>
    <t>Complic of CV Device or Proc</t>
  </si>
  <si>
    <t>2062</t>
  </si>
  <si>
    <t>2063</t>
  </si>
  <si>
    <t>2064</t>
  </si>
  <si>
    <t>2071</t>
  </si>
  <si>
    <t>Oth Circulatory Sys Diags</t>
  </si>
  <si>
    <t>2072</t>
  </si>
  <si>
    <t>2073</t>
  </si>
  <si>
    <t>2074</t>
  </si>
  <si>
    <t>2201</t>
  </si>
  <si>
    <t>Maj Stomach &amp; Esophag Procs</t>
  </si>
  <si>
    <t>Gastroent Adult</t>
  </si>
  <si>
    <t>2202</t>
  </si>
  <si>
    <t>2203</t>
  </si>
  <si>
    <t>2204</t>
  </si>
  <si>
    <t>2211</t>
  </si>
  <si>
    <t>Maj Small &amp; Large Bowel Procs</t>
  </si>
  <si>
    <t>2212</t>
  </si>
  <si>
    <t>2213</t>
  </si>
  <si>
    <t>2214</t>
  </si>
  <si>
    <t>2221</t>
  </si>
  <si>
    <t>Oth Stomach &amp; Esophag Procs</t>
  </si>
  <si>
    <t>2222</t>
  </si>
  <si>
    <t>2223</t>
  </si>
  <si>
    <t>2224</t>
  </si>
  <si>
    <t>2231</t>
  </si>
  <si>
    <t>Oth Small &amp; Large Bowel Procs</t>
  </si>
  <si>
    <t>2232</t>
  </si>
  <si>
    <t>2233</t>
  </si>
  <si>
    <t>2234</t>
  </si>
  <si>
    <t>2241</t>
  </si>
  <si>
    <t>Peritoneal Adhesiolysis</t>
  </si>
  <si>
    <t>2242</t>
  </si>
  <si>
    <t>2243</t>
  </si>
  <si>
    <t>2244</t>
  </si>
  <si>
    <t>2251</t>
  </si>
  <si>
    <t>Appendectomy</t>
  </si>
  <si>
    <t>2252</t>
  </si>
  <si>
    <t>2253</t>
  </si>
  <si>
    <t>2254</t>
  </si>
  <si>
    <t>2261</t>
  </si>
  <si>
    <t>Anal Procs</t>
  </si>
  <si>
    <t>2262</t>
  </si>
  <si>
    <t>2263</t>
  </si>
  <si>
    <t>2264</t>
  </si>
  <si>
    <t>2271</t>
  </si>
  <si>
    <t>Oth Hernia Procs</t>
  </si>
  <si>
    <t>2272</t>
  </si>
  <si>
    <t>2273</t>
  </si>
  <si>
    <t>2274</t>
  </si>
  <si>
    <t>2281</t>
  </si>
  <si>
    <t>Inguin, Fem &amp; Umbil Hernia Procs</t>
  </si>
  <si>
    <t>2282</t>
  </si>
  <si>
    <t>2283</t>
  </si>
  <si>
    <t>2284</t>
  </si>
  <si>
    <t>2291</t>
  </si>
  <si>
    <t>Oth Digestive &amp; Abdo Procs</t>
  </si>
  <si>
    <t>2292</t>
  </si>
  <si>
    <t>2293</t>
  </si>
  <si>
    <t>2294</t>
  </si>
  <si>
    <t>2401</t>
  </si>
  <si>
    <t>Digestive Malig</t>
  </si>
  <si>
    <t>2402</t>
  </si>
  <si>
    <t>2403</t>
  </si>
  <si>
    <t>2404</t>
  </si>
  <si>
    <t>2411</t>
  </si>
  <si>
    <t>Peptic Ulcer &amp; Gastritis</t>
  </si>
  <si>
    <t>2412</t>
  </si>
  <si>
    <t>2413</t>
  </si>
  <si>
    <t>2414</t>
  </si>
  <si>
    <t>2421</t>
  </si>
  <si>
    <t>Maj Esophageal Dis</t>
  </si>
  <si>
    <t>2422</t>
  </si>
  <si>
    <t>2423</t>
  </si>
  <si>
    <t>2424</t>
  </si>
  <si>
    <t>2431</t>
  </si>
  <si>
    <t>Oth Esophageal Dis</t>
  </si>
  <si>
    <t>2432</t>
  </si>
  <si>
    <t>2433</t>
  </si>
  <si>
    <t>2434</t>
  </si>
  <si>
    <t>2441</t>
  </si>
  <si>
    <t>Diverticulitis &amp; Diverticulosis</t>
  </si>
  <si>
    <t>2442</t>
  </si>
  <si>
    <t>2443</t>
  </si>
  <si>
    <t>2444</t>
  </si>
  <si>
    <t>2451</t>
  </si>
  <si>
    <t>Inflammatory Bowel Disease</t>
  </si>
  <si>
    <t>2452</t>
  </si>
  <si>
    <t>2453</t>
  </si>
  <si>
    <t>2454</t>
  </si>
  <si>
    <t>2461</t>
  </si>
  <si>
    <t>Gastroint Vasc Insufficiency</t>
  </si>
  <si>
    <t>2462</t>
  </si>
  <si>
    <t>2463</t>
  </si>
  <si>
    <t>2464</t>
  </si>
  <si>
    <t>2471</t>
  </si>
  <si>
    <t>Intestinal Obstruction</t>
  </si>
  <si>
    <t>2472</t>
  </si>
  <si>
    <t>2473</t>
  </si>
  <si>
    <t>2474</t>
  </si>
  <si>
    <t>2481</t>
  </si>
  <si>
    <t>Maj Gastroint &amp; Peritoneal Inf</t>
  </si>
  <si>
    <t>2482</t>
  </si>
  <si>
    <t>2483</t>
  </si>
  <si>
    <t>2484</t>
  </si>
  <si>
    <t>2491</t>
  </si>
  <si>
    <t xml:space="preserve">Non-Bact Gastroenteritis, N &amp; V </t>
  </si>
  <si>
    <t>2492</t>
  </si>
  <si>
    <t>2493</t>
  </si>
  <si>
    <t>2494</t>
  </si>
  <si>
    <t>2511</t>
  </si>
  <si>
    <t>Abdominal Pain</t>
  </si>
  <si>
    <t>2512</t>
  </si>
  <si>
    <t>2513</t>
  </si>
  <si>
    <t>2514</t>
  </si>
  <si>
    <t>2521</t>
  </si>
  <si>
    <t>Complic of Gi Device or Proc</t>
  </si>
  <si>
    <t>2522</t>
  </si>
  <si>
    <t>2523</t>
  </si>
  <si>
    <t>2524</t>
  </si>
  <si>
    <t>2531</t>
  </si>
  <si>
    <t>Oth &amp; Unspec Gi Hemorrhage</t>
  </si>
  <si>
    <t>2532</t>
  </si>
  <si>
    <t>2533</t>
  </si>
  <si>
    <t>2534</t>
  </si>
  <si>
    <t>2541</t>
  </si>
  <si>
    <t>Oth Digestive Sys Diags</t>
  </si>
  <si>
    <t>2542</t>
  </si>
  <si>
    <t>2543</t>
  </si>
  <si>
    <t>2544</t>
  </si>
  <si>
    <t>2601</t>
  </si>
  <si>
    <t>Maj Pancreas &amp; Liver Procs</t>
  </si>
  <si>
    <t>2602</t>
  </si>
  <si>
    <t>2603</t>
  </si>
  <si>
    <t>2604</t>
  </si>
  <si>
    <t>2611</t>
  </si>
  <si>
    <t>Maj Biliary Tract Procs</t>
  </si>
  <si>
    <t>2612</t>
  </si>
  <si>
    <t>2613</t>
  </si>
  <si>
    <t>2614</t>
  </si>
  <si>
    <t>2621</t>
  </si>
  <si>
    <t>Cholecystectomy Exc Laparo</t>
  </si>
  <si>
    <t>2622</t>
  </si>
  <si>
    <t>2623</t>
  </si>
  <si>
    <t>2624</t>
  </si>
  <si>
    <t>2631</t>
  </si>
  <si>
    <t>Laparoscopic Cholecystectomy</t>
  </si>
  <si>
    <t>2632</t>
  </si>
  <si>
    <t>2633</t>
  </si>
  <si>
    <t>2634</t>
  </si>
  <si>
    <t>2641</t>
  </si>
  <si>
    <t>Oth Hepatobiliary &amp; Abdo Procs</t>
  </si>
  <si>
    <t>2642</t>
  </si>
  <si>
    <t>2643</t>
  </si>
  <si>
    <t>2644</t>
  </si>
  <si>
    <t>2791</t>
  </si>
  <si>
    <t>Hepatic Coma &amp; Oth Maj Liver Dis</t>
  </si>
  <si>
    <t>2792</t>
  </si>
  <si>
    <t>2793</t>
  </si>
  <si>
    <t>2794</t>
  </si>
  <si>
    <t>2801</t>
  </si>
  <si>
    <t>Alcoholic Liver Disease</t>
  </si>
  <si>
    <t>2802</t>
  </si>
  <si>
    <t>2803</t>
  </si>
  <si>
    <t>2804</t>
  </si>
  <si>
    <t>2811</t>
  </si>
  <si>
    <t>Malig of Hepatobiliary Sys</t>
  </si>
  <si>
    <t>2812</t>
  </si>
  <si>
    <t>2813</t>
  </si>
  <si>
    <t>2814</t>
  </si>
  <si>
    <t>2821</t>
  </si>
  <si>
    <t>Dis of Pancreas Exc Malig</t>
  </si>
  <si>
    <t>2822</t>
  </si>
  <si>
    <t>2823</t>
  </si>
  <si>
    <t>2824</t>
  </si>
  <si>
    <t>2831</t>
  </si>
  <si>
    <t>Oth Dis of the Liver</t>
  </si>
  <si>
    <t>2832</t>
  </si>
  <si>
    <t>2833</t>
  </si>
  <si>
    <t>2834</t>
  </si>
  <si>
    <t>2841</t>
  </si>
  <si>
    <t>Dis of Gallbladder</t>
  </si>
  <si>
    <t>2842</t>
  </si>
  <si>
    <t>2843</t>
  </si>
  <si>
    <t>2844</t>
  </si>
  <si>
    <t>3011</t>
  </si>
  <si>
    <t>Hip Joint Replacement</t>
  </si>
  <si>
    <t>3012</t>
  </si>
  <si>
    <t>3013</t>
  </si>
  <si>
    <t>3014</t>
  </si>
  <si>
    <t>3021</t>
  </si>
  <si>
    <t>Knee Joint Replacement</t>
  </si>
  <si>
    <t>3022</t>
  </si>
  <si>
    <t>3023</t>
  </si>
  <si>
    <t>3024</t>
  </si>
  <si>
    <t>3031</t>
  </si>
  <si>
    <t>Lumb Fusion for Back Curvature</t>
  </si>
  <si>
    <t>3032</t>
  </si>
  <si>
    <t>3033</t>
  </si>
  <si>
    <t>3034</t>
  </si>
  <si>
    <t>3041</t>
  </si>
  <si>
    <t>Lumb Fusion Exc Back Curvature</t>
  </si>
  <si>
    <t>3042</t>
  </si>
  <si>
    <t>3043</t>
  </si>
  <si>
    <t>3044</t>
  </si>
  <si>
    <t>3051</t>
  </si>
  <si>
    <t>Amput of Lower Limb Exc Toes</t>
  </si>
  <si>
    <t>3052</t>
  </si>
  <si>
    <t>3053</t>
  </si>
  <si>
    <t>3054</t>
  </si>
  <si>
    <t>3081</t>
  </si>
  <si>
    <t>Hip &amp; Femur Procs for Trauma</t>
  </si>
  <si>
    <t>3082</t>
  </si>
  <si>
    <t>3083</t>
  </si>
  <si>
    <t>3084</t>
  </si>
  <si>
    <t>3091</t>
  </si>
  <si>
    <t>Hip &amp; Femur Procs Non-Trauma</t>
  </si>
  <si>
    <t>3092</t>
  </si>
  <si>
    <t>3093</t>
  </si>
  <si>
    <t>3094</t>
  </si>
  <si>
    <t>3101</t>
  </si>
  <si>
    <t>Disc Excision &amp; Decompress</t>
  </si>
  <si>
    <t>3102</t>
  </si>
  <si>
    <t>3103</t>
  </si>
  <si>
    <t>3104</t>
  </si>
  <si>
    <t>3121</t>
  </si>
  <si>
    <t>Skin Graft for Connect Tis Diags</t>
  </si>
  <si>
    <t>3122</t>
  </si>
  <si>
    <t>3123</t>
  </si>
  <si>
    <t>3124</t>
  </si>
  <si>
    <t>3131</t>
  </si>
  <si>
    <t>Knee &amp; Lower Leg Procs Exc Foot</t>
  </si>
  <si>
    <t>3132</t>
  </si>
  <si>
    <t>3133</t>
  </si>
  <si>
    <t>3134</t>
  </si>
  <si>
    <t>3141</t>
  </si>
  <si>
    <t>Foot &amp; Toe Procs</t>
  </si>
  <si>
    <t>3142</t>
  </si>
  <si>
    <t>3143</t>
  </si>
  <si>
    <t>3144</t>
  </si>
  <si>
    <t>3151</t>
  </si>
  <si>
    <t>Shoulder And Arm Procs</t>
  </si>
  <si>
    <t>3152</t>
  </si>
  <si>
    <t>3153</t>
  </si>
  <si>
    <t>3154</t>
  </si>
  <si>
    <t>3161</t>
  </si>
  <si>
    <t>Hand &amp; Wrist Procs</t>
  </si>
  <si>
    <t>3162</t>
  </si>
  <si>
    <t>3163</t>
  </si>
  <si>
    <t>3164</t>
  </si>
  <si>
    <t>3171</t>
  </si>
  <si>
    <t>Soft Tissue Procs</t>
  </si>
  <si>
    <t>3172</t>
  </si>
  <si>
    <t>3173</t>
  </si>
  <si>
    <t>3174</t>
  </si>
  <si>
    <t>3201</t>
  </si>
  <si>
    <t>Oth Muscskl &amp; Connect Tis Procs</t>
  </si>
  <si>
    <t>3202</t>
  </si>
  <si>
    <t>3203</t>
  </si>
  <si>
    <t>3204</t>
  </si>
  <si>
    <t>3211</t>
  </si>
  <si>
    <t>Cervical Spinal Fusion</t>
  </si>
  <si>
    <t>3212</t>
  </si>
  <si>
    <t>3213</t>
  </si>
  <si>
    <t>3214</t>
  </si>
  <si>
    <t>3401</t>
  </si>
  <si>
    <t>Fracture of Femur</t>
  </si>
  <si>
    <t>3402</t>
  </si>
  <si>
    <t>3403</t>
  </si>
  <si>
    <t>3404</t>
  </si>
  <si>
    <t>3411</t>
  </si>
  <si>
    <t>Fx of Pelvis or Dislocation of Hip</t>
  </si>
  <si>
    <t>3412</t>
  </si>
  <si>
    <t>3413</t>
  </si>
  <si>
    <t>3414</t>
  </si>
  <si>
    <t>3421</t>
  </si>
  <si>
    <t>Fx &amp; Dislc Exc Femur, Pelvis, Back</t>
  </si>
  <si>
    <t>3422</t>
  </si>
  <si>
    <t>3423</t>
  </si>
  <si>
    <t>3424</t>
  </si>
  <si>
    <t>3431</t>
  </si>
  <si>
    <t xml:space="preserve">Muscskl Malig &amp; Pathol Fx </t>
  </si>
  <si>
    <t>3432</t>
  </si>
  <si>
    <t>3433</t>
  </si>
  <si>
    <t>3434</t>
  </si>
  <si>
    <t>3441</t>
  </si>
  <si>
    <t>Musculoskeletal Inf</t>
  </si>
  <si>
    <t>3442</t>
  </si>
  <si>
    <t>3443</t>
  </si>
  <si>
    <t>3444</t>
  </si>
  <si>
    <t>3461</t>
  </si>
  <si>
    <t>Connective Tissue Dis</t>
  </si>
  <si>
    <t>3462</t>
  </si>
  <si>
    <t>3463</t>
  </si>
  <si>
    <t>3464</t>
  </si>
  <si>
    <t>3471</t>
  </si>
  <si>
    <t>Oth Back &amp; Neck Dis, Fx &amp; Injuries</t>
  </si>
  <si>
    <t>3472</t>
  </si>
  <si>
    <t>3473</t>
  </si>
  <si>
    <t>3474</t>
  </si>
  <si>
    <t>3491</t>
  </si>
  <si>
    <t>Complic of Ortho Device or Proc</t>
  </si>
  <si>
    <t>3492</t>
  </si>
  <si>
    <t>3493</t>
  </si>
  <si>
    <t>3494</t>
  </si>
  <si>
    <t>3511</t>
  </si>
  <si>
    <t>Oth Muscskl &amp; Connect Tis Diags</t>
  </si>
  <si>
    <t>3512</t>
  </si>
  <si>
    <t>3513</t>
  </si>
  <si>
    <t>3514</t>
  </si>
  <si>
    <t>3611</t>
  </si>
  <si>
    <t>Skin Graft for Cutaneous Diags</t>
  </si>
  <si>
    <t>3612</t>
  </si>
  <si>
    <t>3613</t>
  </si>
  <si>
    <t>3614</t>
  </si>
  <si>
    <t>3621</t>
  </si>
  <si>
    <t>Mastectomy Procs</t>
  </si>
  <si>
    <t>3622</t>
  </si>
  <si>
    <t>3623</t>
  </si>
  <si>
    <t>3624</t>
  </si>
  <si>
    <t>3631</t>
  </si>
  <si>
    <t>Breast Procs Exc Mastectomy</t>
  </si>
  <si>
    <t>3632</t>
  </si>
  <si>
    <t>3633</t>
  </si>
  <si>
    <t>3634</t>
  </si>
  <si>
    <t>3641</t>
  </si>
  <si>
    <t>Oth Cutaneous &amp; Related Procs</t>
  </si>
  <si>
    <t>3642</t>
  </si>
  <si>
    <t>3643</t>
  </si>
  <si>
    <t>3644</t>
  </si>
  <si>
    <t>3801</t>
  </si>
  <si>
    <t>Skin Ulcers</t>
  </si>
  <si>
    <t>3802</t>
  </si>
  <si>
    <t>3803</t>
  </si>
  <si>
    <t>3804</t>
  </si>
  <si>
    <t>3811</t>
  </si>
  <si>
    <t>Maj Skin Dis</t>
  </si>
  <si>
    <t>3812</t>
  </si>
  <si>
    <t>3813</t>
  </si>
  <si>
    <t>3814</t>
  </si>
  <si>
    <t>3821</t>
  </si>
  <si>
    <t>Malignant Breast Dis</t>
  </si>
  <si>
    <t>3822</t>
  </si>
  <si>
    <t>3823</t>
  </si>
  <si>
    <t>3824</t>
  </si>
  <si>
    <t>3831</t>
  </si>
  <si>
    <t>Cellulitis &amp; Oth Bact Skin Inf</t>
  </si>
  <si>
    <t>3832</t>
  </si>
  <si>
    <t>3833</t>
  </si>
  <si>
    <t>3834</t>
  </si>
  <si>
    <t>3841</t>
  </si>
  <si>
    <t>Trauma To Cutaneous Tissue</t>
  </si>
  <si>
    <t>3842</t>
  </si>
  <si>
    <t>3843</t>
  </si>
  <si>
    <t>3844</t>
  </si>
  <si>
    <t>3851</t>
  </si>
  <si>
    <t>Oth Cutaneous Tis &amp; Breast Dis</t>
  </si>
  <si>
    <t>3852</t>
  </si>
  <si>
    <t>3853</t>
  </si>
  <si>
    <t>3854</t>
  </si>
  <si>
    <t>4011</t>
  </si>
  <si>
    <t>Pituitary &amp; Adrenal Procs</t>
  </si>
  <si>
    <t>4012</t>
  </si>
  <si>
    <t>4013</t>
  </si>
  <si>
    <t>4014</t>
  </si>
  <si>
    <t>4031</t>
  </si>
  <si>
    <t>Procs for Obesity</t>
  </si>
  <si>
    <t>4032</t>
  </si>
  <si>
    <t>4033</t>
  </si>
  <si>
    <t>4034</t>
  </si>
  <si>
    <t>4041</t>
  </si>
  <si>
    <t>Thyroid Procs</t>
  </si>
  <si>
    <t>4042</t>
  </si>
  <si>
    <t>4043</t>
  </si>
  <si>
    <t>4044</t>
  </si>
  <si>
    <t>4051</t>
  </si>
  <si>
    <t>Oth Procs for Metabolic Dis</t>
  </si>
  <si>
    <t>4052</t>
  </si>
  <si>
    <t>4053</t>
  </si>
  <si>
    <t>4054</t>
  </si>
  <si>
    <t>4201</t>
  </si>
  <si>
    <t>Diabetes</t>
  </si>
  <si>
    <t>4202</t>
  </si>
  <si>
    <t>4203</t>
  </si>
  <si>
    <t>4204</t>
  </si>
  <si>
    <t>4211</t>
  </si>
  <si>
    <t>Nutritional Dis</t>
  </si>
  <si>
    <t>4212</t>
  </si>
  <si>
    <t>4213</t>
  </si>
  <si>
    <t>4214</t>
  </si>
  <si>
    <t>4221</t>
  </si>
  <si>
    <t>Hypovolemia</t>
  </si>
  <si>
    <t>4222</t>
  </si>
  <si>
    <t>4223</t>
  </si>
  <si>
    <t>4224</t>
  </si>
  <si>
    <t>4231</t>
  </si>
  <si>
    <t>Inborn Errors of Metabolism</t>
  </si>
  <si>
    <t>4232</t>
  </si>
  <si>
    <t>4233</t>
  </si>
  <si>
    <t>4234</t>
  </si>
  <si>
    <t>4241</t>
  </si>
  <si>
    <t>Oth Endocrine Dis</t>
  </si>
  <si>
    <t>4242</t>
  </si>
  <si>
    <t>4243</t>
  </si>
  <si>
    <t>4244</t>
  </si>
  <si>
    <t>4251</t>
  </si>
  <si>
    <t>Electrolyte Dis Exc Hypovolemia</t>
  </si>
  <si>
    <t>4252</t>
  </si>
  <si>
    <t>4253</t>
  </si>
  <si>
    <t>4254</t>
  </si>
  <si>
    <t>4401</t>
  </si>
  <si>
    <t>Kidney Transpl</t>
  </si>
  <si>
    <t>4402</t>
  </si>
  <si>
    <t>4403</t>
  </si>
  <si>
    <t>4404</t>
  </si>
  <si>
    <t>4411</t>
  </si>
  <si>
    <t>Maj Bladder Procs</t>
  </si>
  <si>
    <t>4412</t>
  </si>
  <si>
    <t>4413</t>
  </si>
  <si>
    <t>4414</t>
  </si>
  <si>
    <t>4421</t>
  </si>
  <si>
    <t>Kidney &amp; Urinary Procs for Malig</t>
  </si>
  <si>
    <t>4422</t>
  </si>
  <si>
    <t>4423</t>
  </si>
  <si>
    <t>4424</t>
  </si>
  <si>
    <t>4431</t>
  </si>
  <si>
    <t>Kidney &amp; Urinary Procs Nonmalig</t>
  </si>
  <si>
    <t>4432</t>
  </si>
  <si>
    <t>4433</t>
  </si>
  <si>
    <t>4434</t>
  </si>
  <si>
    <t>4441</t>
  </si>
  <si>
    <t>Renal Dialysis Access Proc</t>
  </si>
  <si>
    <t>4442</t>
  </si>
  <si>
    <t>4443</t>
  </si>
  <si>
    <t>4444</t>
  </si>
  <si>
    <t>4451</t>
  </si>
  <si>
    <t>Oth Bladder Procs</t>
  </si>
  <si>
    <t>4452</t>
  </si>
  <si>
    <t>4453</t>
  </si>
  <si>
    <t>4454</t>
  </si>
  <si>
    <t>4461</t>
  </si>
  <si>
    <t>Urethral Procs</t>
  </si>
  <si>
    <t>4462</t>
  </si>
  <si>
    <t>4463</t>
  </si>
  <si>
    <t>4464</t>
  </si>
  <si>
    <t>4471</t>
  </si>
  <si>
    <t>Oth Kidney &amp; Urinary Procs</t>
  </si>
  <si>
    <t>4472</t>
  </si>
  <si>
    <t>4473</t>
  </si>
  <si>
    <t>4474</t>
  </si>
  <si>
    <t>4601</t>
  </si>
  <si>
    <t>Renal Failure</t>
  </si>
  <si>
    <t>4602</t>
  </si>
  <si>
    <t>4603</t>
  </si>
  <si>
    <t>4604</t>
  </si>
  <si>
    <t>4611</t>
  </si>
  <si>
    <t>Kidney &amp; Urinary Tract Malig</t>
  </si>
  <si>
    <t>4612</t>
  </si>
  <si>
    <t>4613</t>
  </si>
  <si>
    <t>4614</t>
  </si>
  <si>
    <t>4621</t>
  </si>
  <si>
    <t>Nephritis &amp; Nephrosis</t>
  </si>
  <si>
    <t>4622</t>
  </si>
  <si>
    <t>4623</t>
  </si>
  <si>
    <t>4624</t>
  </si>
  <si>
    <t>4631</t>
  </si>
  <si>
    <t>Kidney &amp; Urinary Tract Inf</t>
  </si>
  <si>
    <t>4632</t>
  </si>
  <si>
    <t>4633</t>
  </si>
  <si>
    <t>4634</t>
  </si>
  <si>
    <t>4651</t>
  </si>
  <si>
    <t>Urinary Stones &amp; Obstruction</t>
  </si>
  <si>
    <t>4652</t>
  </si>
  <si>
    <t>4653</t>
  </si>
  <si>
    <t>4654</t>
  </si>
  <si>
    <t>4661</t>
  </si>
  <si>
    <t>Complic Genitourin Dev or Proc</t>
  </si>
  <si>
    <t>4662</t>
  </si>
  <si>
    <t>4663</t>
  </si>
  <si>
    <t>4664</t>
  </si>
  <si>
    <t>4681</t>
  </si>
  <si>
    <t xml:space="preserve">Oth Kidney &amp; Urinary Diags </t>
  </si>
  <si>
    <t>4682</t>
  </si>
  <si>
    <t>4683</t>
  </si>
  <si>
    <t>4684</t>
  </si>
  <si>
    <t>4801</t>
  </si>
  <si>
    <t>Maj Male Pelvic Procs</t>
  </si>
  <si>
    <t>4802</t>
  </si>
  <si>
    <t>4803</t>
  </si>
  <si>
    <t>4804</t>
  </si>
  <si>
    <t>4811</t>
  </si>
  <si>
    <t>Penis Procs</t>
  </si>
  <si>
    <t>4812</t>
  </si>
  <si>
    <t>4813</t>
  </si>
  <si>
    <t>4814</t>
  </si>
  <si>
    <t>4821</t>
  </si>
  <si>
    <t>Transurethral Prostatectomy</t>
  </si>
  <si>
    <t>4822</t>
  </si>
  <si>
    <t>4823</t>
  </si>
  <si>
    <t>4824</t>
  </si>
  <si>
    <t>4831</t>
  </si>
  <si>
    <t>Testes &amp; Scrotal Procs</t>
  </si>
  <si>
    <t>4832</t>
  </si>
  <si>
    <t>4833</t>
  </si>
  <si>
    <t>4834</t>
  </si>
  <si>
    <t>4841</t>
  </si>
  <si>
    <t>Oth Male Reproductive Procs</t>
  </si>
  <si>
    <t>4842</t>
  </si>
  <si>
    <t>4843</t>
  </si>
  <si>
    <t>4844</t>
  </si>
  <si>
    <t>5001</t>
  </si>
  <si>
    <t>Malig, Male Reproductive Sys</t>
  </si>
  <si>
    <t>5002</t>
  </si>
  <si>
    <t>5003</t>
  </si>
  <si>
    <t>5004</t>
  </si>
  <si>
    <t>5011</t>
  </si>
  <si>
    <t>Male Reproduct Diags Exc Malig</t>
  </si>
  <si>
    <t>5012</t>
  </si>
  <si>
    <t>5013</t>
  </si>
  <si>
    <t>5014</t>
  </si>
  <si>
    <t>5101</t>
  </si>
  <si>
    <t>Radical Hysterectectomy</t>
  </si>
  <si>
    <t>5102</t>
  </si>
  <si>
    <t>5103</t>
  </si>
  <si>
    <t>5104</t>
  </si>
  <si>
    <t>5111</t>
  </si>
  <si>
    <t>Procs for Uterine/Adnexa Malig</t>
  </si>
  <si>
    <t>5112</t>
  </si>
  <si>
    <t>5113</t>
  </si>
  <si>
    <t>5114</t>
  </si>
  <si>
    <t>5121</t>
  </si>
  <si>
    <t>Uterine/Adnexa Procs Oth Malig</t>
  </si>
  <si>
    <t>5122</t>
  </si>
  <si>
    <t>5123</t>
  </si>
  <si>
    <t>5124</t>
  </si>
  <si>
    <t>5131</t>
  </si>
  <si>
    <t>Uterine/Adnexa Procs Non-Malig</t>
  </si>
  <si>
    <t>5132</t>
  </si>
  <si>
    <t>5133</t>
  </si>
  <si>
    <t>5134</t>
  </si>
  <si>
    <t>5141</t>
  </si>
  <si>
    <t>Fem Reproduct Reconstr Procs</t>
  </si>
  <si>
    <t>5142</t>
  </si>
  <si>
    <t>5143</t>
  </si>
  <si>
    <t>5144</t>
  </si>
  <si>
    <t>5171</t>
  </si>
  <si>
    <t>D&amp;C for Non-Obstetric Diags</t>
  </si>
  <si>
    <t>5172</t>
  </si>
  <si>
    <t>5173</t>
  </si>
  <si>
    <t>5174</t>
  </si>
  <si>
    <t>5181</t>
  </si>
  <si>
    <t>Oth Fem Reproductive Procs</t>
  </si>
  <si>
    <t>5182</t>
  </si>
  <si>
    <t>5183</t>
  </si>
  <si>
    <t>5184</t>
  </si>
  <si>
    <t>5191</t>
  </si>
  <si>
    <t>Uterine/Adnexa Procs Leiomyoma</t>
  </si>
  <si>
    <t>5192</t>
  </si>
  <si>
    <t>5193</t>
  </si>
  <si>
    <t>5194</t>
  </si>
  <si>
    <t>5301</t>
  </si>
  <si>
    <t>Female Reproductive Sys Malig</t>
  </si>
  <si>
    <t>5302</t>
  </si>
  <si>
    <t>5303</t>
  </si>
  <si>
    <t>5304</t>
  </si>
  <si>
    <t>5311</t>
  </si>
  <si>
    <t>Female Reproductive Sys Inf</t>
  </si>
  <si>
    <t>5312</t>
  </si>
  <si>
    <t>5313</t>
  </si>
  <si>
    <t>5314</t>
  </si>
  <si>
    <t>5321</t>
  </si>
  <si>
    <t>Menstrual &amp; Oth Fem Reprod Dis</t>
  </si>
  <si>
    <t>5322</t>
  </si>
  <si>
    <t>5323</t>
  </si>
  <si>
    <t>5324</t>
  </si>
  <si>
    <t>5401</t>
  </si>
  <si>
    <t>Cesarean Del</t>
  </si>
  <si>
    <t>Obstetrics</t>
  </si>
  <si>
    <t>5402</t>
  </si>
  <si>
    <t>5403</t>
  </si>
  <si>
    <t>5404</t>
  </si>
  <si>
    <t>5411</t>
  </si>
  <si>
    <t>Vag Del w Ster &amp;/or D&amp;C</t>
  </si>
  <si>
    <t>5412</t>
  </si>
  <si>
    <t>5413</t>
  </si>
  <si>
    <t>5414</t>
  </si>
  <si>
    <t>5421</t>
  </si>
  <si>
    <t>Vag Del w Proc Exc Ster &amp;/or D&amp;C</t>
  </si>
  <si>
    <t>5422</t>
  </si>
  <si>
    <t>5423</t>
  </si>
  <si>
    <t>5424</t>
  </si>
  <si>
    <t>5441</t>
  </si>
  <si>
    <t>D&amp;C for Obstetric Diags</t>
  </si>
  <si>
    <t>5442</t>
  </si>
  <si>
    <t>5443</t>
  </si>
  <si>
    <t>5444</t>
  </si>
  <si>
    <t>5451</t>
  </si>
  <si>
    <t>Ectopic Pregnancy Proc</t>
  </si>
  <si>
    <t>5452</t>
  </si>
  <si>
    <t>5453</t>
  </si>
  <si>
    <t>5454</t>
  </si>
  <si>
    <t>5461</t>
  </si>
  <si>
    <t>Oth O.R. Proc for Ob Diag Exc Del</t>
  </si>
  <si>
    <t>5462</t>
  </si>
  <si>
    <t>5463</t>
  </si>
  <si>
    <t>5464</t>
  </si>
  <si>
    <t>5601</t>
  </si>
  <si>
    <t>Vaginal Del</t>
  </si>
  <si>
    <t>5602</t>
  </si>
  <si>
    <t>5603</t>
  </si>
  <si>
    <t>5604</t>
  </si>
  <si>
    <t>5611</t>
  </si>
  <si>
    <t>Postpartum Diags w/o Proc</t>
  </si>
  <si>
    <t>5612</t>
  </si>
  <si>
    <t>5613</t>
  </si>
  <si>
    <t>5614</t>
  </si>
  <si>
    <t>5631</t>
  </si>
  <si>
    <t>Threatened Abortion</t>
  </si>
  <si>
    <t>5632</t>
  </si>
  <si>
    <t>5633</t>
  </si>
  <si>
    <t>5634</t>
  </si>
  <si>
    <t>5641</t>
  </si>
  <si>
    <t>Abortion w/o D&amp;C</t>
  </si>
  <si>
    <t>5642</t>
  </si>
  <si>
    <t>5643</t>
  </si>
  <si>
    <t>5644</t>
  </si>
  <si>
    <t>5651</t>
  </si>
  <si>
    <t>False Labor</t>
  </si>
  <si>
    <t>5652</t>
  </si>
  <si>
    <t>5653</t>
  </si>
  <si>
    <t>5654</t>
  </si>
  <si>
    <t>5661</t>
  </si>
  <si>
    <t>Oth Antepartum Diags</t>
  </si>
  <si>
    <t>5662</t>
  </si>
  <si>
    <t>5663</t>
  </si>
  <si>
    <t>5664</t>
  </si>
  <si>
    <t>5801</t>
  </si>
  <si>
    <t>Neo, Tsf&lt;5 Days, Not Born Here</t>
  </si>
  <si>
    <t>Neonate</t>
  </si>
  <si>
    <t>5802</t>
  </si>
  <si>
    <t>5803</t>
  </si>
  <si>
    <t>5804</t>
  </si>
  <si>
    <t>5811</t>
  </si>
  <si>
    <t>Neo, Tsf&lt;5 Days Old, Born Here</t>
  </si>
  <si>
    <t>5812</t>
  </si>
  <si>
    <t>5813</t>
  </si>
  <si>
    <t>5814</t>
  </si>
  <si>
    <t>5831</t>
  </si>
  <si>
    <t>Neo w Ecmo</t>
  </si>
  <si>
    <t>5832</t>
  </si>
  <si>
    <t>5833</t>
  </si>
  <si>
    <t>5834</t>
  </si>
  <si>
    <t>5881</t>
  </si>
  <si>
    <t>Neo Bwt &lt;1500G w Maj Proc</t>
  </si>
  <si>
    <t>5882</t>
  </si>
  <si>
    <t>5883</t>
  </si>
  <si>
    <t>5884</t>
  </si>
  <si>
    <t>5891</t>
  </si>
  <si>
    <t>Neo Bwt &lt;500G or &lt;24 Wks</t>
  </si>
  <si>
    <t>5892</t>
  </si>
  <si>
    <t>5893</t>
  </si>
  <si>
    <t>5894</t>
  </si>
  <si>
    <t>5911</t>
  </si>
  <si>
    <t>Neo Bwt 500-749G w/o Maj Proc</t>
  </si>
  <si>
    <t>5912</t>
  </si>
  <si>
    <t>5913</t>
  </si>
  <si>
    <t>5914</t>
  </si>
  <si>
    <t>5931</t>
  </si>
  <si>
    <t>Neo Bwt 750-999G w/o Maj Proc</t>
  </si>
  <si>
    <t>5932</t>
  </si>
  <si>
    <t>5933</t>
  </si>
  <si>
    <t>5934</t>
  </si>
  <si>
    <t>6021</t>
  </si>
  <si>
    <t>Neo Bwt 1000-1249G w Maj Problem</t>
  </si>
  <si>
    <t>6022</t>
  </si>
  <si>
    <t>6023</t>
  </si>
  <si>
    <t>6024</t>
  </si>
  <si>
    <t>6031</t>
  </si>
  <si>
    <t xml:space="preserve">Neo Bwt 1000-1249G </t>
  </si>
  <si>
    <t>6032</t>
  </si>
  <si>
    <t>6033</t>
  </si>
  <si>
    <t>6034</t>
  </si>
  <si>
    <t>6071</t>
  </si>
  <si>
    <t>Neo Bwt 1250-1499G w Maj Problem</t>
  </si>
  <si>
    <t>6072</t>
  </si>
  <si>
    <t>6073</t>
  </si>
  <si>
    <t>6074</t>
  </si>
  <si>
    <t>6081</t>
  </si>
  <si>
    <t>Neo Bwt 1250-1499G</t>
  </si>
  <si>
    <t>6082</t>
  </si>
  <si>
    <t>6083</t>
  </si>
  <si>
    <t>6084</t>
  </si>
  <si>
    <t>6091</t>
  </si>
  <si>
    <t>Neo Bwt 1500-2499G w Maj Proc</t>
  </si>
  <si>
    <t>6092</t>
  </si>
  <si>
    <t>6093</t>
  </si>
  <si>
    <t>6094</t>
  </si>
  <si>
    <t>6111</t>
  </si>
  <si>
    <t>Neo Bwt 1500-1999G w Maj Anomaly</t>
  </si>
  <si>
    <t>6112</t>
  </si>
  <si>
    <t>6113</t>
  </si>
  <si>
    <t>6114</t>
  </si>
  <si>
    <t>6121</t>
  </si>
  <si>
    <t>Neo Bwt 1500-1999G Maj Resp Cond</t>
  </si>
  <si>
    <t>6122</t>
  </si>
  <si>
    <t>6123</t>
  </si>
  <si>
    <t>6124</t>
  </si>
  <si>
    <t>6131</t>
  </si>
  <si>
    <t>Neo Bwt 1500-1999G w Inf</t>
  </si>
  <si>
    <t>6132</t>
  </si>
  <si>
    <t>6133</t>
  </si>
  <si>
    <t>6134</t>
  </si>
  <si>
    <t>6141</t>
  </si>
  <si>
    <t>Neo Bwt 1500-1999G</t>
  </si>
  <si>
    <t>6142</t>
  </si>
  <si>
    <t>6143</t>
  </si>
  <si>
    <t>6144</t>
  </si>
  <si>
    <t>6211</t>
  </si>
  <si>
    <t>Neo Bwt 2000-2499G w Maj Anomaly</t>
  </si>
  <si>
    <t>6212</t>
  </si>
  <si>
    <t>6213</t>
  </si>
  <si>
    <t>6214</t>
  </si>
  <si>
    <t>6221</t>
  </si>
  <si>
    <t>Neo Bwt 2000-2499G Maj Resp Cond</t>
  </si>
  <si>
    <t>6222</t>
  </si>
  <si>
    <t>6223</t>
  </si>
  <si>
    <t>6224</t>
  </si>
  <si>
    <t>6231</t>
  </si>
  <si>
    <t>Neo Bwt 2000-2499G w Inf</t>
  </si>
  <si>
    <t>6232</t>
  </si>
  <si>
    <t>6233</t>
  </si>
  <si>
    <t>6234</t>
  </si>
  <si>
    <t>6251</t>
  </si>
  <si>
    <t>Neo Bwt 2000-2499G w Oth Sig Cond</t>
  </si>
  <si>
    <t>6252</t>
  </si>
  <si>
    <t>6253</t>
  </si>
  <si>
    <t>6254</t>
  </si>
  <si>
    <t>6261</t>
  </si>
  <si>
    <t>Norm Newborn, Bwt 2000-2499G</t>
  </si>
  <si>
    <t>Normal newborn</t>
  </si>
  <si>
    <t>6262</t>
  </si>
  <si>
    <t>6263</t>
  </si>
  <si>
    <t>6264</t>
  </si>
  <si>
    <t>6301</t>
  </si>
  <si>
    <t>Neo Bwt &gt;2499G w Maj CV Proc</t>
  </si>
  <si>
    <t>6302</t>
  </si>
  <si>
    <t>6303</t>
  </si>
  <si>
    <t>6304</t>
  </si>
  <si>
    <t>6311</t>
  </si>
  <si>
    <t>Neo Bwt &gt;2499G w Oth Maj Proc</t>
  </si>
  <si>
    <t>6312</t>
  </si>
  <si>
    <t>6313</t>
  </si>
  <si>
    <t>6314</t>
  </si>
  <si>
    <t>6331</t>
  </si>
  <si>
    <t>Neo Bwt &gt;2499G w Maj Anomaly</t>
  </si>
  <si>
    <t>6332</t>
  </si>
  <si>
    <t>6333</t>
  </si>
  <si>
    <t>6334</t>
  </si>
  <si>
    <t>6341</t>
  </si>
  <si>
    <t>Neo, Bwt &gt;2499G w Maj Resp Cond</t>
  </si>
  <si>
    <t>6342</t>
  </si>
  <si>
    <t>6343</t>
  </si>
  <si>
    <t>6344</t>
  </si>
  <si>
    <t>6361</t>
  </si>
  <si>
    <t>Neo Bwt &gt;2499G w Inf</t>
  </si>
  <si>
    <t>6362</t>
  </si>
  <si>
    <t>6363</t>
  </si>
  <si>
    <t>6364</t>
  </si>
  <si>
    <t>6391</t>
  </si>
  <si>
    <t>Neo Bwt &gt;2499G w Oth Sig Cond</t>
  </si>
  <si>
    <t>6392</t>
  </si>
  <si>
    <t>6393</t>
  </si>
  <si>
    <t>6394</t>
  </si>
  <si>
    <t>6401</t>
  </si>
  <si>
    <t>Normal Newborn, Bwt &gt;2499G</t>
  </si>
  <si>
    <t>6402</t>
  </si>
  <si>
    <t>6403</t>
  </si>
  <si>
    <t>6404</t>
  </si>
  <si>
    <t>6501</t>
  </si>
  <si>
    <t>Splenectomy</t>
  </si>
  <si>
    <t>6502</t>
  </si>
  <si>
    <t>6503</t>
  </si>
  <si>
    <t>6504</t>
  </si>
  <si>
    <t>6511</t>
  </si>
  <si>
    <t>Oth Procs of Blood &amp; Rel Organs</t>
  </si>
  <si>
    <t>6512</t>
  </si>
  <si>
    <t>6513</t>
  </si>
  <si>
    <t>6514</t>
  </si>
  <si>
    <t>6601</t>
  </si>
  <si>
    <t>Maj Hem/Immun Diag</t>
  </si>
  <si>
    <t>6602</t>
  </si>
  <si>
    <t>6603</t>
  </si>
  <si>
    <t>6604</t>
  </si>
  <si>
    <t>6611</t>
  </si>
  <si>
    <t>Coagulation &amp; Platelet Dis</t>
  </si>
  <si>
    <t>6612</t>
  </si>
  <si>
    <t>6613</t>
  </si>
  <si>
    <t>6614</t>
  </si>
  <si>
    <t>6621</t>
  </si>
  <si>
    <t>Sickle Cell Anemia Crisis</t>
  </si>
  <si>
    <t>6622</t>
  </si>
  <si>
    <t>6623</t>
  </si>
  <si>
    <t>6624</t>
  </si>
  <si>
    <t>6631</t>
  </si>
  <si>
    <t>Oth Dis of Blood &amp; Rel Organs</t>
  </si>
  <si>
    <t>6632</t>
  </si>
  <si>
    <t>6633</t>
  </si>
  <si>
    <t>6634</t>
  </si>
  <si>
    <t>6801</t>
  </si>
  <si>
    <t>Maj O.R. Proc Lymphatic Neoplasm</t>
  </si>
  <si>
    <t>6802</t>
  </si>
  <si>
    <t>6803</t>
  </si>
  <si>
    <t>6804</t>
  </si>
  <si>
    <t>6811</t>
  </si>
  <si>
    <t>Oth O.R. Proc Lymphatic Neoplasm</t>
  </si>
  <si>
    <t>6812</t>
  </si>
  <si>
    <t>6813</t>
  </si>
  <si>
    <t>6814</t>
  </si>
  <si>
    <t>6901</t>
  </si>
  <si>
    <t>Acute Leukemia</t>
  </si>
  <si>
    <t>6902</t>
  </si>
  <si>
    <t>6903</t>
  </si>
  <si>
    <t>6904</t>
  </si>
  <si>
    <t>6911</t>
  </si>
  <si>
    <t>Lymphoma, Myeloma &amp; Non-Ac Leuk</t>
  </si>
  <si>
    <t>6912</t>
  </si>
  <si>
    <t>6913</t>
  </si>
  <si>
    <t>6914</t>
  </si>
  <si>
    <t>6921</t>
  </si>
  <si>
    <t>Radiothapy</t>
  </si>
  <si>
    <t>6922</t>
  </si>
  <si>
    <t>6923</t>
  </si>
  <si>
    <t>6924</t>
  </si>
  <si>
    <t>6931</t>
  </si>
  <si>
    <t>Chemothapy</t>
  </si>
  <si>
    <t>6932</t>
  </si>
  <si>
    <t>6933</t>
  </si>
  <si>
    <t>6934</t>
  </si>
  <si>
    <t>6941</t>
  </si>
  <si>
    <t>Lymphatic &amp; Oth Malig &amp; Neoplasms</t>
  </si>
  <si>
    <t>6942</t>
  </si>
  <si>
    <t>6943</t>
  </si>
  <si>
    <t>6944</t>
  </si>
  <si>
    <t>7101</t>
  </si>
  <si>
    <t>Inf &amp; Parasit Dis Incl HIV w O.R. Proc</t>
  </si>
  <si>
    <t>7102</t>
  </si>
  <si>
    <t>7103</t>
  </si>
  <si>
    <t>7104</t>
  </si>
  <si>
    <t>7111</t>
  </si>
  <si>
    <t>Post-Op, Device Inf w O.R. Proc</t>
  </si>
  <si>
    <t>7112</t>
  </si>
  <si>
    <t>7113</t>
  </si>
  <si>
    <t>7114</t>
  </si>
  <si>
    <t>7201</t>
  </si>
  <si>
    <t>Septicemia &amp; Disseminated Inf</t>
  </si>
  <si>
    <t>7202</t>
  </si>
  <si>
    <t>7203</t>
  </si>
  <si>
    <t>7204</t>
  </si>
  <si>
    <t>7211</t>
  </si>
  <si>
    <t>Post-Op, Post-Trauma, Device Inf</t>
  </si>
  <si>
    <t>7212</t>
  </si>
  <si>
    <t>7213</t>
  </si>
  <si>
    <t>7214</t>
  </si>
  <si>
    <t>7221</t>
  </si>
  <si>
    <t>Fever</t>
  </si>
  <si>
    <t>7222</t>
  </si>
  <si>
    <t>7223</t>
  </si>
  <si>
    <t>7224</t>
  </si>
  <si>
    <t>7231</t>
  </si>
  <si>
    <t>Viral Illness</t>
  </si>
  <si>
    <t>7232</t>
  </si>
  <si>
    <t>7233</t>
  </si>
  <si>
    <t>7234</t>
  </si>
  <si>
    <t>7241</t>
  </si>
  <si>
    <t>Oth Inf &amp; Parasit Diseases</t>
  </si>
  <si>
    <t>7242</t>
  </si>
  <si>
    <t>7243</t>
  </si>
  <si>
    <t>7244</t>
  </si>
  <si>
    <t>7401</t>
  </si>
  <si>
    <t>Mental Illness Diag w O.R. Proc</t>
  </si>
  <si>
    <t>Mental Health</t>
  </si>
  <si>
    <t>7402</t>
  </si>
  <si>
    <t>7403</t>
  </si>
  <si>
    <t>7404</t>
  </si>
  <si>
    <t>7501</t>
  </si>
  <si>
    <t>Schizophrenia</t>
  </si>
  <si>
    <t>7502</t>
  </si>
  <si>
    <t>7503</t>
  </si>
  <si>
    <t>7504</t>
  </si>
  <si>
    <t>7511</t>
  </si>
  <si>
    <t>Maj Depression</t>
  </si>
  <si>
    <t>7512</t>
  </si>
  <si>
    <t>7513</t>
  </si>
  <si>
    <t>7514</t>
  </si>
  <si>
    <t>7521</t>
  </si>
  <si>
    <t xml:space="preserve">Dis of Personality </t>
  </si>
  <si>
    <t>7522</t>
  </si>
  <si>
    <t>7523</t>
  </si>
  <si>
    <t>7524</t>
  </si>
  <si>
    <t>7531</t>
  </si>
  <si>
    <t>Bipolar Dis</t>
  </si>
  <si>
    <t>7532</t>
  </si>
  <si>
    <t>7533</t>
  </si>
  <si>
    <t>7534</t>
  </si>
  <si>
    <t>7541</t>
  </si>
  <si>
    <t>Depression Exc Maj Dep</t>
  </si>
  <si>
    <t>7542</t>
  </si>
  <si>
    <t>7543</t>
  </si>
  <si>
    <t>7544</t>
  </si>
  <si>
    <t>7551</t>
  </si>
  <si>
    <t>Adjust Dis &amp; Neuroses Exc Dep</t>
  </si>
  <si>
    <t>7552</t>
  </si>
  <si>
    <t>7553</t>
  </si>
  <si>
    <t>7554</t>
  </si>
  <si>
    <t>7561</t>
  </si>
  <si>
    <t>Acute Anxiety &amp; Delirium States</t>
  </si>
  <si>
    <t>7562</t>
  </si>
  <si>
    <t>7563</t>
  </si>
  <si>
    <t>7564</t>
  </si>
  <si>
    <t>7571</t>
  </si>
  <si>
    <t>Organic Mental Health Disturb</t>
  </si>
  <si>
    <t>7572</t>
  </si>
  <si>
    <t>7573</t>
  </si>
  <si>
    <t>7574</t>
  </si>
  <si>
    <t>7581</t>
  </si>
  <si>
    <t>Childhood Behavioral Dis</t>
  </si>
  <si>
    <t>7582</t>
  </si>
  <si>
    <t>7583</t>
  </si>
  <si>
    <t>7584</t>
  </si>
  <si>
    <t>7591</t>
  </si>
  <si>
    <t>Eating Dis</t>
  </si>
  <si>
    <t>7592</t>
  </si>
  <si>
    <t>7593</t>
  </si>
  <si>
    <t>7594</t>
  </si>
  <si>
    <t>7601</t>
  </si>
  <si>
    <t>Oth Mental Health Dis</t>
  </si>
  <si>
    <t>7602</t>
  </si>
  <si>
    <t>7603</t>
  </si>
  <si>
    <t>7604</t>
  </si>
  <si>
    <t>7701</t>
  </si>
  <si>
    <t>Drug &amp; Alcohol Abuse, AMA</t>
  </si>
  <si>
    <t>7702</t>
  </si>
  <si>
    <t>7703</t>
  </si>
  <si>
    <t>7704</t>
  </si>
  <si>
    <t>7721</t>
  </si>
  <si>
    <t>Alc &amp; Drug Dep w Rehab or Detox</t>
  </si>
  <si>
    <t>7722</t>
  </si>
  <si>
    <t>7723</t>
  </si>
  <si>
    <t>7724</t>
  </si>
  <si>
    <t>7731</t>
  </si>
  <si>
    <t>Opioid Abuse &amp; Dependence</t>
  </si>
  <si>
    <t>7732</t>
  </si>
  <si>
    <t>7733</t>
  </si>
  <si>
    <t>7734</t>
  </si>
  <si>
    <t>7741</t>
  </si>
  <si>
    <t>Cocaine Abuse &amp; Dependence</t>
  </si>
  <si>
    <t>7742</t>
  </si>
  <si>
    <t>7743</t>
  </si>
  <si>
    <t>7744</t>
  </si>
  <si>
    <t>7751</t>
  </si>
  <si>
    <t>Alcohol Abuse &amp; Dependence</t>
  </si>
  <si>
    <t>7752</t>
  </si>
  <si>
    <t>7753</t>
  </si>
  <si>
    <t>7754</t>
  </si>
  <si>
    <t>7761</t>
  </si>
  <si>
    <t>Oth Drug Abuse &amp; Dependence</t>
  </si>
  <si>
    <t>7762</t>
  </si>
  <si>
    <t>7763</t>
  </si>
  <si>
    <t>7764</t>
  </si>
  <si>
    <t>7911</t>
  </si>
  <si>
    <t>O.R. Proc for Complic of Care</t>
  </si>
  <si>
    <t>7912</t>
  </si>
  <si>
    <t>7913</t>
  </si>
  <si>
    <t>7914</t>
  </si>
  <si>
    <t>8111</t>
  </si>
  <si>
    <t>Allergic Reactions</t>
  </si>
  <si>
    <t>8112</t>
  </si>
  <si>
    <t>8113</t>
  </si>
  <si>
    <t>8114</t>
  </si>
  <si>
    <t>8121</t>
  </si>
  <si>
    <t>Poisoning of Medicinal Agents</t>
  </si>
  <si>
    <t>8122</t>
  </si>
  <si>
    <t>8123</t>
  </si>
  <si>
    <t>8124</t>
  </si>
  <si>
    <t>8131</t>
  </si>
  <si>
    <t>Oth Complics of Treatment</t>
  </si>
  <si>
    <t>8132</t>
  </si>
  <si>
    <t>8133</t>
  </si>
  <si>
    <t>8134</t>
  </si>
  <si>
    <t>8151</t>
  </si>
  <si>
    <t>Oth Inj And Poisoning Diags</t>
  </si>
  <si>
    <t>8152</t>
  </si>
  <si>
    <t>8153</t>
  </si>
  <si>
    <t>8154</t>
  </si>
  <si>
    <t>8161</t>
  </si>
  <si>
    <t>Toxic Eff of Non-Medicinal Subst</t>
  </si>
  <si>
    <t>8162</t>
  </si>
  <si>
    <t>8163</t>
  </si>
  <si>
    <t>8164</t>
  </si>
  <si>
    <t>8411</t>
  </si>
  <si>
    <t>Ext 3Rd Deg Burns w Skin Graft</t>
  </si>
  <si>
    <t>8412</t>
  </si>
  <si>
    <t>8413</t>
  </si>
  <si>
    <t>8414</t>
  </si>
  <si>
    <t>8421</t>
  </si>
  <si>
    <t>Full Thick Burns w Graft</t>
  </si>
  <si>
    <t>8422</t>
  </si>
  <si>
    <t>8423</t>
  </si>
  <si>
    <t>8424</t>
  </si>
  <si>
    <t>8431</t>
  </si>
  <si>
    <t>Ext Burns w/o Skin Graft</t>
  </si>
  <si>
    <t>8432</t>
  </si>
  <si>
    <t>8433</t>
  </si>
  <si>
    <t>8434</t>
  </si>
  <si>
    <t>8441</t>
  </si>
  <si>
    <t>Part Thick Burns w or w/o Graft</t>
  </si>
  <si>
    <t>8442</t>
  </si>
  <si>
    <t>8443</t>
  </si>
  <si>
    <t>8444</t>
  </si>
  <si>
    <t>8501</t>
  </si>
  <si>
    <t>Proc w Diag of Rehab or Other</t>
  </si>
  <si>
    <t>Rehab</t>
  </si>
  <si>
    <t>8502</t>
  </si>
  <si>
    <t>8503</t>
  </si>
  <si>
    <t>8504</t>
  </si>
  <si>
    <t>8601</t>
  </si>
  <si>
    <t>Rehabilitation</t>
  </si>
  <si>
    <t>8602</t>
  </si>
  <si>
    <t>8603</t>
  </si>
  <si>
    <t>8604</t>
  </si>
  <si>
    <t>8611</t>
  </si>
  <si>
    <t xml:space="preserve">Signs, Symptoms &amp; Oth Factors </t>
  </si>
  <si>
    <t>8612</t>
  </si>
  <si>
    <t>8613</t>
  </si>
  <si>
    <t>8614</t>
  </si>
  <si>
    <t>8621</t>
  </si>
  <si>
    <t>Oth Aftercare &amp; Convalescence</t>
  </si>
  <si>
    <t>8622</t>
  </si>
  <si>
    <t>8623</t>
  </si>
  <si>
    <t>8624</t>
  </si>
  <si>
    <t>8631</t>
  </si>
  <si>
    <t>Neonatal Aftercare</t>
  </si>
  <si>
    <t>8632</t>
  </si>
  <si>
    <t>8633</t>
  </si>
  <si>
    <t>8634</t>
  </si>
  <si>
    <t>8901</t>
  </si>
  <si>
    <t>HIV w Mult Maj Related Cond</t>
  </si>
  <si>
    <t>8902</t>
  </si>
  <si>
    <t>8903</t>
  </si>
  <si>
    <t>8904</t>
  </si>
  <si>
    <t>8921</t>
  </si>
  <si>
    <t>HIV w Maj Related Cond</t>
  </si>
  <si>
    <t>8922</t>
  </si>
  <si>
    <t>8923</t>
  </si>
  <si>
    <t>8924</t>
  </si>
  <si>
    <t>8931</t>
  </si>
  <si>
    <t>HIV w Mult Sig Related Cond</t>
  </si>
  <si>
    <t>8932</t>
  </si>
  <si>
    <t>8933</t>
  </si>
  <si>
    <t>8934</t>
  </si>
  <si>
    <t>8941</t>
  </si>
  <si>
    <t>HIV</t>
  </si>
  <si>
    <t>8942</t>
  </si>
  <si>
    <t>8943</t>
  </si>
  <si>
    <t>8944</t>
  </si>
  <si>
    <t>9101</t>
  </si>
  <si>
    <t>Craniotomy for Mult Sig Trauma</t>
  </si>
  <si>
    <t>9102</t>
  </si>
  <si>
    <t>9103</t>
  </si>
  <si>
    <t>9104</t>
  </si>
  <si>
    <t>9111</t>
  </si>
  <si>
    <t>Ext Trunk Procs Mult Sig Trauma</t>
  </si>
  <si>
    <t>9112</t>
  </si>
  <si>
    <t>9113</t>
  </si>
  <si>
    <t>9114</t>
  </si>
  <si>
    <t>9121</t>
  </si>
  <si>
    <t>Muscskl Procs Mult Sig Trauma</t>
  </si>
  <si>
    <t>9122</t>
  </si>
  <si>
    <t>9123</t>
  </si>
  <si>
    <t>9124</t>
  </si>
  <si>
    <t>9301</t>
  </si>
  <si>
    <t>Mult Sig Trauma w/o O.R. Proc</t>
  </si>
  <si>
    <t>9302</t>
  </si>
  <si>
    <t>9303</t>
  </si>
  <si>
    <t>9304</t>
  </si>
  <si>
    <t>9501</t>
  </si>
  <si>
    <t>Ext Proc Unrel To Diag</t>
  </si>
  <si>
    <t>9502</t>
  </si>
  <si>
    <t>9503</t>
  </si>
  <si>
    <t>9504</t>
  </si>
  <si>
    <t>9511</t>
  </si>
  <si>
    <t>Mod Ext Proc Unrel To Diag</t>
  </si>
  <si>
    <t>9512</t>
  </si>
  <si>
    <t>9513</t>
  </si>
  <si>
    <t>9514</t>
  </si>
  <si>
    <t>9521</t>
  </si>
  <si>
    <t>Nonext Proc Unrel To Diag</t>
  </si>
  <si>
    <t>9522</t>
  </si>
  <si>
    <t>9523</t>
  </si>
  <si>
    <t>9524</t>
  </si>
  <si>
    <t>9550</t>
  </si>
  <si>
    <t>Principal Diag Invalid</t>
  </si>
  <si>
    <t>Error DRG</t>
  </si>
  <si>
    <t>9560</t>
  </si>
  <si>
    <t>Ungroupable</t>
  </si>
  <si>
    <t>Notes:</t>
  </si>
  <si>
    <t>1. Average length of stay and casemix relative values were calculated from the Nationwide Inpatient Sample by 3M Health Information Systems for APR-DRG V.32.</t>
  </si>
  <si>
    <t>3. The Florida Medicaid relative weight re-centering factor for SFY 2015/2016 is 0.752762.</t>
  </si>
  <si>
    <t>Pediatric Outlier Marginal Cost Factor</t>
  </si>
  <si>
    <t>Adult Outlier Marginal Cost Factor</t>
  </si>
  <si>
    <t>Effective July 1, 2015</t>
  </si>
  <si>
    <t>DRG Payment Parameters for State Fiscal Year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</si>
</sst>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[Red]\(0.0\)"/>
    <numFmt numFmtId="165" formatCode="_(* #,##0.0000_);_(* \(#,##0.0000\);_(* &quot;-&quot;??_);_(@_)"/>
    <numFmt numFmtId="166" formatCode="_(* #,##0.0_);_(* \(#,##0.0\);_(* &quot;-&quot;??_);_(@_)"/>
    <numFmt numFmtId="167" formatCode="0.000"/>
    <numFmt numFmtId="168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9"/>
      <name val="Arial Narrow"/>
      <family val="2"/>
    </font>
    <font>
      <b/>
      <sz val="10"/>
      <color theme="0"/>
      <name val="Arial Narrow"/>
      <family val="2"/>
    </font>
    <font>
      <b/>
      <sz val="10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theme="3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</cellStyleXfs>
  <cellXfs count="109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7" xfId="0" applyFont="1" applyBorder="1"/>
    <xf numFmtId="0" fontId="7" fillId="4" borderId="1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49" fontId="3" fillId="0" borderId="12" xfId="3" applyNumberFormat="1" applyFont="1" applyFill="1" applyBorder="1" applyAlignment="1">
      <alignment horizontal="left" vertical="center"/>
    </xf>
    <xf numFmtId="0" fontId="3" fillId="0" borderId="12" xfId="3" applyFont="1" applyFill="1" applyBorder="1" applyAlignment="1">
      <alignment horizontal="left" vertical="center"/>
    </xf>
    <xf numFmtId="43" fontId="3" fillId="0" borderId="12" xfId="1" applyFont="1" applyFill="1" applyBorder="1" applyAlignment="1">
      <alignment horizontal="left" vertical="center"/>
    </xf>
    <xf numFmtId="165" fontId="3" fillId="0" borderId="12" xfId="1" applyNumberFormat="1" applyFont="1" applyFill="1" applyBorder="1" applyAlignment="1">
      <alignment horizontal="left" vertical="center"/>
    </xf>
    <xf numFmtId="39" fontId="3" fillId="0" borderId="12" xfId="1" applyNumberFormat="1" applyFont="1" applyFill="1" applyBorder="1" applyAlignment="1">
      <alignment horizontal="center" vertical="center"/>
    </xf>
    <xf numFmtId="39" fontId="3" fillId="0" borderId="13" xfId="1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9" fontId="3" fillId="0" borderId="0" xfId="3" applyNumberFormat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43" fontId="3" fillId="0" borderId="0" xfId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left" vertical="center"/>
    </xf>
    <xf numFmtId="39" fontId="3" fillId="0" borderId="0" xfId="1" applyNumberFormat="1" applyFont="1" applyFill="1" applyBorder="1" applyAlignment="1">
      <alignment horizontal="center" vertical="center"/>
    </xf>
    <xf numFmtId="39" fontId="3" fillId="0" borderId="14" xfId="1" applyNumberFormat="1" applyFont="1" applyFill="1" applyBorder="1" applyAlignment="1">
      <alignment horizontal="center" vertical="center"/>
    </xf>
    <xf numFmtId="49" fontId="3" fillId="0" borderId="15" xfId="3" applyNumberFormat="1" applyFont="1" applyFill="1" applyBorder="1" applyAlignment="1">
      <alignment horizontal="left" vertical="center"/>
    </xf>
    <xf numFmtId="0" fontId="3" fillId="0" borderId="15" xfId="3" applyFont="1" applyFill="1" applyBorder="1" applyAlignment="1">
      <alignment horizontal="left" vertical="center"/>
    </xf>
    <xf numFmtId="43" fontId="3" fillId="0" borderId="15" xfId="1" applyFont="1" applyFill="1" applyBorder="1" applyAlignment="1">
      <alignment horizontal="left" vertical="center"/>
    </xf>
    <xf numFmtId="165" fontId="3" fillId="0" borderId="15" xfId="1" applyNumberFormat="1" applyFont="1" applyFill="1" applyBorder="1" applyAlignment="1">
      <alignment horizontal="left" vertical="center"/>
    </xf>
    <xf numFmtId="39" fontId="3" fillId="0" borderId="15" xfId="1" applyNumberFormat="1" applyFont="1" applyFill="1" applyBorder="1" applyAlignment="1">
      <alignment horizontal="center" vertical="center"/>
    </xf>
    <xf numFmtId="39" fontId="3" fillId="0" borderId="16" xfId="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3" xfId="4" applyFont="1" applyFill="1" applyBorder="1" applyAlignment="1">
      <alignment horizontal="left" vertical="center"/>
    </xf>
    <xf numFmtId="0" fontId="3" fillId="0" borderId="14" xfId="4" applyFont="1" applyFill="1" applyBorder="1" applyAlignment="1">
      <alignment horizontal="left" vertical="center"/>
    </xf>
    <xf numFmtId="0" fontId="3" fillId="0" borderId="16" xfId="4" applyFont="1" applyFill="1" applyBorder="1" applyAlignment="1">
      <alignment horizontal="left" vertical="center"/>
    </xf>
    <xf numFmtId="0" fontId="3" fillId="0" borderId="17" xfId="4" applyFont="1" applyFill="1" applyBorder="1" applyAlignment="1">
      <alignment horizontal="left" vertical="center"/>
    </xf>
    <xf numFmtId="2" fontId="3" fillId="0" borderId="0" xfId="1" applyNumberFormat="1" applyFont="1" applyFill="1" applyBorder="1" applyAlignment="1">
      <alignment horizontal="center" vertical="center"/>
    </xf>
    <xf numFmtId="2" fontId="3" fillId="0" borderId="14" xfId="1" applyNumberFormat="1" applyFont="1" applyFill="1" applyBorder="1" applyAlignment="1">
      <alignment horizontal="center" vertical="center"/>
    </xf>
    <xf numFmtId="2" fontId="3" fillId="0" borderId="15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49" fontId="2" fillId="0" borderId="0" xfId="0" applyNumberFormat="1" applyFont="1" applyBorder="1"/>
    <xf numFmtId="166" fontId="2" fillId="0" borderId="0" xfId="1" applyNumberFormat="1" applyFont="1" applyBorder="1" applyAlignment="1">
      <alignment vertical="top"/>
    </xf>
    <xf numFmtId="49" fontId="2" fillId="0" borderId="0" xfId="0" applyNumberFormat="1" applyFont="1"/>
    <xf numFmtId="49" fontId="8" fillId="0" borderId="0" xfId="0" applyNumberFormat="1" applyFont="1"/>
    <xf numFmtId="167" fontId="2" fillId="0" borderId="0" xfId="0" applyNumberFormat="1" applyFont="1"/>
    <xf numFmtId="44" fontId="2" fillId="0" borderId="0" xfId="2" applyFont="1"/>
    <xf numFmtId="168" fontId="2" fillId="0" borderId="0" xfId="2" applyNumberFormat="1" applyFont="1"/>
    <xf numFmtId="0" fontId="2" fillId="0" borderId="18" xfId="0" applyFont="1" applyBorder="1"/>
    <xf numFmtId="0" fontId="2" fillId="0" borderId="3" xfId="0" applyFont="1" applyBorder="1"/>
    <xf numFmtId="0" fontId="7" fillId="4" borderId="26" xfId="0" applyFont="1" applyFill="1" applyBorder="1" applyAlignment="1">
      <alignment horizontal="center" wrapText="1"/>
    </xf>
    <xf numFmtId="0" fontId="3" fillId="0" borderId="34" xfId="4" applyFont="1" applyFill="1" applyBorder="1" applyAlignment="1">
      <alignment horizontal="left" vertical="center"/>
    </xf>
    <xf numFmtId="0" fontId="3" fillId="0" borderId="35" xfId="4" applyFont="1" applyFill="1" applyBorder="1" applyAlignment="1">
      <alignment horizontal="left" vertical="center"/>
    </xf>
    <xf numFmtId="0" fontId="3" fillId="0" borderId="36" xfId="4" applyFont="1" applyFill="1" applyBorder="1" applyAlignment="1">
      <alignment horizontal="left" vertical="center"/>
    </xf>
    <xf numFmtId="0" fontId="3" fillId="0" borderId="37" xfId="4" applyFont="1" applyFill="1" applyBorder="1" applyAlignment="1">
      <alignment horizontal="left" vertical="center"/>
    </xf>
    <xf numFmtId="0" fontId="3" fillId="0" borderId="38" xfId="4" applyFont="1" applyFill="1" applyBorder="1" applyAlignment="1">
      <alignment horizontal="left" vertical="center"/>
    </xf>
    <xf numFmtId="0" fontId="3" fillId="0" borderId="39" xfId="4" applyFont="1" applyFill="1" applyBorder="1" applyAlignment="1">
      <alignment horizontal="left" vertical="center"/>
    </xf>
    <xf numFmtId="0" fontId="3" fillId="0" borderId="40" xfId="4" applyFont="1" applyFill="1" applyBorder="1" applyAlignment="1">
      <alignment horizontal="left" vertical="center"/>
    </xf>
    <xf numFmtId="0" fontId="3" fillId="0" borderId="41" xfId="4" applyFont="1" applyFill="1" applyBorder="1" applyAlignment="1">
      <alignment horizontal="left" vertical="center"/>
    </xf>
    <xf numFmtId="0" fontId="3" fillId="0" borderId="42" xfId="4" applyFont="1" applyFill="1" applyBorder="1" applyAlignment="1">
      <alignment horizontal="left" vertical="center"/>
    </xf>
    <xf numFmtId="0" fontId="3" fillId="0" borderId="43" xfId="4" applyFont="1" applyFill="1" applyBorder="1" applyAlignment="1">
      <alignment horizontal="left" vertical="center"/>
    </xf>
    <xf numFmtId="0" fontId="3" fillId="0" borderId="7" xfId="4" applyFont="1" applyFill="1" applyBorder="1" applyAlignment="1">
      <alignment horizontal="left" vertical="center"/>
    </xf>
    <xf numFmtId="0" fontId="3" fillId="0" borderId="44" xfId="4" applyFont="1" applyFill="1" applyBorder="1" applyAlignment="1">
      <alignment horizontal="left" vertical="center"/>
    </xf>
    <xf numFmtId="44" fontId="2" fillId="0" borderId="0" xfId="2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34" xfId="4" applyFont="1" applyFill="1" applyBorder="1" applyAlignment="1">
      <alignment horizontal="center" vertical="center"/>
    </xf>
    <xf numFmtId="0" fontId="3" fillId="0" borderId="35" xfId="4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center" vertical="center"/>
    </xf>
    <xf numFmtId="0" fontId="3" fillId="0" borderId="37" xfId="4" applyFont="1" applyFill="1" applyBorder="1" applyAlignment="1">
      <alignment horizontal="center" vertical="center"/>
    </xf>
    <xf numFmtId="0" fontId="3" fillId="0" borderId="38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0" fontId="2" fillId="2" borderId="2" xfId="0" applyFont="1" applyFill="1" applyBorder="1" applyAlignment="1"/>
    <xf numFmtId="164" fontId="3" fillId="2" borderId="23" xfId="0" applyNumberFormat="1" applyFont="1" applyFill="1" applyBorder="1" applyAlignment="1">
      <alignment wrapText="1"/>
    </xf>
    <xf numFmtId="164" fontId="3" fillId="2" borderId="24" xfId="0" applyNumberFormat="1" applyFont="1" applyFill="1" applyBorder="1" applyAlignment="1">
      <alignment wrapText="1"/>
    </xf>
    <xf numFmtId="164" fontId="3" fillId="2" borderId="25" xfId="0" applyNumberFormat="1" applyFont="1" applyFill="1" applyBorder="1" applyAlignment="1">
      <alignment wrapText="1"/>
    </xf>
    <xf numFmtId="49" fontId="6" fillId="3" borderId="4" xfId="3" applyNumberFormat="1" applyFont="1" applyFill="1" applyBorder="1" applyAlignment="1">
      <alignment horizontal="center" wrapText="1"/>
    </xf>
    <xf numFmtId="49" fontId="2" fillId="4" borderId="4" xfId="0" applyNumberFormat="1" applyFont="1" applyFill="1" applyBorder="1" applyAlignment="1"/>
    <xf numFmtId="49" fontId="2" fillId="4" borderId="9" xfId="0" applyNumberFormat="1" applyFont="1" applyFill="1" applyBorder="1" applyAlignment="1"/>
    <xf numFmtId="0" fontId="6" fillId="3" borderId="5" xfId="3" applyFont="1" applyFill="1" applyBorder="1" applyAlignment="1">
      <alignment horizontal="center" wrapText="1"/>
    </xf>
    <xf numFmtId="0" fontId="2" fillId="4" borderId="5" xfId="0" applyFont="1" applyFill="1" applyBorder="1" applyAlignment="1"/>
    <xf numFmtId="0" fontId="2" fillId="4" borderId="10" xfId="0" applyFont="1" applyFill="1" applyBorder="1" applyAlignment="1"/>
    <xf numFmtId="2" fontId="6" fillId="3" borderId="5" xfId="3" applyNumberFormat="1" applyFont="1" applyFill="1" applyBorder="1" applyAlignment="1">
      <alignment horizontal="center" wrapText="1"/>
    </xf>
    <xf numFmtId="2" fontId="6" fillId="3" borderId="10" xfId="3" applyNumberFormat="1" applyFont="1" applyFill="1" applyBorder="1" applyAlignment="1">
      <alignment horizontal="center" wrapText="1"/>
    </xf>
    <xf numFmtId="2" fontId="6" fillId="3" borderId="6" xfId="3" applyNumberFormat="1" applyFont="1" applyFill="1" applyBorder="1" applyAlignment="1">
      <alignment horizontal="center" wrapText="1"/>
    </xf>
    <xf numFmtId="2" fontId="6" fillId="3" borderId="8" xfId="3" applyNumberFormat="1" applyFont="1" applyFill="1" applyBorder="1" applyAlignment="1">
      <alignment horizontal="center" wrapText="1"/>
    </xf>
    <xf numFmtId="2" fontId="6" fillId="3" borderId="11" xfId="3" applyNumberFormat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7" fillId="4" borderId="27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center" wrapText="1"/>
    </xf>
    <xf numFmtId="0" fontId="7" fillId="4" borderId="29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0" fontId="7" fillId="4" borderId="31" xfId="0" applyFont="1" applyFill="1" applyBorder="1" applyAlignment="1">
      <alignment horizontal="center" wrapText="1"/>
    </xf>
    <xf numFmtId="0" fontId="7" fillId="4" borderId="32" xfId="0" applyFont="1" applyFill="1" applyBorder="1" applyAlignment="1">
      <alignment horizontal="center" wrapText="1"/>
    </xf>
    <xf numFmtId="0" fontId="7" fillId="4" borderId="33" xfId="0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_DRG table" xfId="4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08"/>
  <sheetViews>
    <sheetView tabSelected="1" zoomScaleNormal="100" workbookViewId="0"/>
  </sheetViews>
  <sheetFormatPr defaultColWidth="9.140625" defaultRowHeight="12.75" x14ac:dyDescent="0.2"/>
  <cols>
    <col min="1" max="1" width="9.85546875" style="37" customWidth="1"/>
    <col min="2" max="2" width="27.85546875" style="37" bestFit="1" customWidth="1"/>
    <col min="3" max="3" width="8.140625" style="2" customWidth="1"/>
    <col min="4" max="5" width="9" style="2" customWidth="1"/>
    <col min="6" max="6" width="10.28515625" style="2" customWidth="1"/>
    <col min="7" max="7" width="9.85546875" style="2" customWidth="1"/>
    <col min="8" max="8" width="14.7109375" style="2" bestFit="1" customWidth="1"/>
    <col min="9" max="9" width="14.7109375" style="2" customWidth="1"/>
    <col min="10" max="10" width="12.42578125" style="70" customWidth="1"/>
    <col min="11" max="11" width="11.42578125" style="70" customWidth="1"/>
    <col min="12" max="12" width="9.140625" style="3"/>
    <col min="13" max="34" width="9.140625" style="1"/>
    <col min="35" max="16384" width="9.140625" style="2"/>
  </cols>
  <sheetData>
    <row r="1" spans="1:34" ht="12.95" x14ac:dyDescent="0.3">
      <c r="A1" s="38" t="s">
        <v>1602</v>
      </c>
      <c r="B1" s="2"/>
      <c r="G1" s="39"/>
      <c r="H1" s="40"/>
      <c r="I1" s="40"/>
      <c r="J1" s="57"/>
      <c r="K1" s="57"/>
      <c r="L1" s="4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2.95" x14ac:dyDescent="0.3">
      <c r="B2" s="2"/>
      <c r="G2" s="39"/>
      <c r="H2" s="40"/>
      <c r="I2" s="40"/>
      <c r="J2" s="57"/>
      <c r="K2" s="57"/>
      <c r="L2" s="4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38" t="s">
        <v>1601</v>
      </c>
      <c r="B3" s="2"/>
      <c r="G3" s="39"/>
      <c r="H3" s="40"/>
      <c r="I3" s="40"/>
      <c r="J3" s="57"/>
      <c r="K3" s="57"/>
      <c r="L3" s="4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x14ac:dyDescent="0.3">
      <c r="B4" s="2"/>
      <c r="G4" s="39"/>
      <c r="H4" s="40"/>
      <c r="I4" s="40"/>
      <c r="J4" s="57"/>
      <c r="K4" s="57"/>
      <c r="L4" s="4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2.95" x14ac:dyDescent="0.3">
      <c r="A5" s="76" t="s">
        <v>1596</v>
      </c>
      <c r="B5" s="77"/>
      <c r="C5" s="77"/>
      <c r="D5" s="77"/>
      <c r="E5" s="77"/>
      <c r="F5" s="77"/>
      <c r="G5" s="77"/>
      <c r="H5" s="77"/>
      <c r="I5" s="77"/>
      <c r="J5" s="77"/>
      <c r="K5" s="78"/>
      <c r="L5" s="1"/>
    </row>
    <row r="6" spans="1:34" ht="13.9" customHeight="1" x14ac:dyDescent="0.3">
      <c r="A6" s="79" t="s">
        <v>1597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1"/>
    </row>
    <row r="7" spans="1:34" ht="12.95" x14ac:dyDescent="0.3">
      <c r="A7" s="82" t="s">
        <v>0</v>
      </c>
      <c r="B7" s="83"/>
      <c r="C7" s="83"/>
      <c r="D7" s="83"/>
      <c r="E7" s="83"/>
      <c r="F7" s="83"/>
      <c r="G7" s="83"/>
      <c r="H7" s="83"/>
      <c r="I7" s="83"/>
      <c r="J7" s="83"/>
      <c r="K7" s="84"/>
      <c r="L7" s="1"/>
    </row>
    <row r="8" spans="1:34" ht="12.95" x14ac:dyDescent="0.3">
      <c r="A8" s="82" t="s">
        <v>1598</v>
      </c>
      <c r="B8" s="83"/>
      <c r="C8" s="83"/>
      <c r="D8" s="83"/>
      <c r="E8" s="83"/>
      <c r="F8" s="83"/>
      <c r="G8" s="83"/>
      <c r="H8" s="83"/>
      <c r="I8" s="83"/>
      <c r="J8" s="83"/>
      <c r="K8" s="84"/>
      <c r="L8" s="1"/>
    </row>
    <row r="9" spans="1:34" ht="29.45" customHeight="1" x14ac:dyDescent="0.3">
      <c r="A9" s="85" t="s">
        <v>1</v>
      </c>
      <c r="B9" s="86"/>
      <c r="C9" s="86"/>
      <c r="D9" s="86"/>
      <c r="E9" s="86"/>
      <c r="F9" s="86"/>
      <c r="G9" s="86"/>
      <c r="H9" s="86"/>
      <c r="I9" s="86"/>
      <c r="J9" s="86"/>
      <c r="K9" s="87"/>
      <c r="L9" s="1"/>
    </row>
    <row r="10" spans="1:34" ht="12.95" x14ac:dyDescent="0.3">
      <c r="A10" s="42"/>
      <c r="B10" s="43"/>
      <c r="C10" s="43"/>
      <c r="D10" s="43"/>
      <c r="E10" s="43"/>
      <c r="F10" s="43"/>
      <c r="G10" s="43"/>
      <c r="H10" s="43"/>
      <c r="I10" s="43"/>
      <c r="J10" s="58"/>
      <c r="K10" s="59"/>
      <c r="L10" s="1"/>
    </row>
    <row r="11" spans="1:34" ht="12.75" customHeight="1" x14ac:dyDescent="0.2">
      <c r="A11" s="88" t="s">
        <v>2</v>
      </c>
      <c r="B11" s="91" t="s">
        <v>3</v>
      </c>
      <c r="C11" s="94" t="s">
        <v>4</v>
      </c>
      <c r="D11" s="96" t="s">
        <v>5</v>
      </c>
      <c r="E11" s="99" t="s">
        <v>6</v>
      </c>
      <c r="F11" s="71" t="s">
        <v>7</v>
      </c>
      <c r="G11" s="74" t="s">
        <v>8</v>
      </c>
      <c r="H11" s="102" t="s">
        <v>9</v>
      </c>
      <c r="I11" s="103"/>
      <c r="J11" s="71" t="s">
        <v>1599</v>
      </c>
      <c r="K11" s="106" t="s">
        <v>1600</v>
      </c>
      <c r="L11" s="1"/>
      <c r="AH11" s="2"/>
    </row>
    <row r="12" spans="1:34" ht="12.75" customHeight="1" x14ac:dyDescent="0.2">
      <c r="A12" s="89"/>
      <c r="B12" s="92"/>
      <c r="C12" s="94"/>
      <c r="D12" s="97"/>
      <c r="E12" s="100"/>
      <c r="F12" s="72"/>
      <c r="G12" s="74"/>
      <c r="H12" s="104"/>
      <c r="I12" s="105"/>
      <c r="J12" s="72"/>
      <c r="K12" s="107"/>
      <c r="L12" s="1"/>
      <c r="AH12" s="2"/>
    </row>
    <row r="13" spans="1:34" ht="63" customHeight="1" x14ac:dyDescent="0.2">
      <c r="A13" s="90"/>
      <c r="B13" s="93"/>
      <c r="C13" s="95"/>
      <c r="D13" s="98"/>
      <c r="E13" s="101"/>
      <c r="F13" s="73"/>
      <c r="G13" s="75"/>
      <c r="H13" s="4" t="s">
        <v>10</v>
      </c>
      <c r="I13" s="44" t="s">
        <v>11</v>
      </c>
      <c r="J13" s="73"/>
      <c r="K13" s="108"/>
      <c r="L13" s="1"/>
      <c r="AH13" s="2"/>
    </row>
    <row r="14" spans="1:34" s="12" customFormat="1" ht="12.95" x14ac:dyDescent="0.35">
      <c r="A14" s="6" t="s">
        <v>12</v>
      </c>
      <c r="B14" s="7" t="s">
        <v>13</v>
      </c>
      <c r="C14" s="8">
        <v>7.59</v>
      </c>
      <c r="D14" s="9">
        <v>6.6673999999999998</v>
      </c>
      <c r="E14" s="9">
        <v>8.8572000000000006</v>
      </c>
      <c r="F14" s="10">
        <v>1</v>
      </c>
      <c r="G14" s="11">
        <v>1</v>
      </c>
      <c r="H14" s="50" t="s">
        <v>10</v>
      </c>
      <c r="I14" s="45" t="s">
        <v>29</v>
      </c>
      <c r="J14" s="60">
        <f>IF(OR(H14="Neonate",H14="Pediatric"), IF(OR(RIGHT(A14,1)="3",RIGHT(A14,1)="4"),0.8,0.6),0.6)</f>
        <v>0.6</v>
      </c>
      <c r="K14" s="60">
        <v>0.6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4" s="5" customFormat="1" ht="12.95" x14ac:dyDescent="0.35">
      <c r="A15" s="13" t="s">
        <v>14</v>
      </c>
      <c r="B15" s="14" t="s">
        <v>13</v>
      </c>
      <c r="C15" s="15">
        <v>8.15</v>
      </c>
      <c r="D15" s="16">
        <v>7.2981999999999996</v>
      </c>
      <c r="E15" s="16">
        <v>9.6951999999999998</v>
      </c>
      <c r="F15" s="17">
        <v>1</v>
      </c>
      <c r="G15" s="18">
        <v>1</v>
      </c>
      <c r="H15" s="51" t="s">
        <v>10</v>
      </c>
      <c r="I15" s="46" t="s">
        <v>29</v>
      </c>
      <c r="J15" s="61">
        <f t="shared" ref="J15:J78" si="0">IF(OR(H15="Neonate",H15="Pediatric"), IF(OR(RIGHT(A15,1)="3",RIGHT(A15,1)="4"),0.8,0.6),0.6)</f>
        <v>0.6</v>
      </c>
      <c r="K15" s="61">
        <v>0.6</v>
      </c>
    </row>
    <row r="16" spans="1:34" s="5" customFormat="1" ht="12.95" x14ac:dyDescent="0.35">
      <c r="A16" s="13" t="s">
        <v>15</v>
      </c>
      <c r="B16" s="14" t="s">
        <v>13</v>
      </c>
      <c r="C16" s="15">
        <v>11.88</v>
      </c>
      <c r="D16" s="16">
        <v>9.0946999999999996</v>
      </c>
      <c r="E16" s="16">
        <v>12.081799999999999</v>
      </c>
      <c r="F16" s="17">
        <v>1</v>
      </c>
      <c r="G16" s="18">
        <v>1.3</v>
      </c>
      <c r="H16" s="51" t="s">
        <v>10</v>
      </c>
      <c r="I16" s="46" t="s">
        <v>29</v>
      </c>
      <c r="J16" s="61">
        <f t="shared" si="0"/>
        <v>0.8</v>
      </c>
      <c r="K16" s="61">
        <v>0.6</v>
      </c>
    </row>
    <row r="17" spans="1:33" s="25" customFormat="1" ht="15.75" customHeight="1" x14ac:dyDescent="0.35">
      <c r="A17" s="19" t="s">
        <v>16</v>
      </c>
      <c r="B17" s="20" t="s">
        <v>13</v>
      </c>
      <c r="C17" s="21">
        <v>28.65</v>
      </c>
      <c r="D17" s="22">
        <v>17.752600000000001</v>
      </c>
      <c r="E17" s="22">
        <v>23.583300000000001</v>
      </c>
      <c r="F17" s="23">
        <v>1</v>
      </c>
      <c r="G17" s="24">
        <v>1.3</v>
      </c>
      <c r="H17" s="30" t="s">
        <v>10</v>
      </c>
      <c r="I17" s="47" t="s">
        <v>29</v>
      </c>
      <c r="J17" s="62">
        <f t="shared" si="0"/>
        <v>0.8</v>
      </c>
      <c r="K17" s="62">
        <v>0.6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s="12" customFormat="1" ht="13.5" customHeight="1" x14ac:dyDescent="0.35">
      <c r="A18" s="6" t="s">
        <v>17</v>
      </c>
      <c r="B18" s="7" t="s">
        <v>18</v>
      </c>
      <c r="C18" s="8">
        <v>9.36</v>
      </c>
      <c r="D18" s="9">
        <v>9.0556999999999999</v>
      </c>
      <c r="E18" s="9">
        <v>12.03</v>
      </c>
      <c r="F18" s="10">
        <v>1</v>
      </c>
      <c r="G18" s="11">
        <v>1</v>
      </c>
      <c r="H18" s="50" t="s">
        <v>10</v>
      </c>
      <c r="I18" s="45" t="s">
        <v>29</v>
      </c>
      <c r="J18" s="60">
        <f t="shared" si="0"/>
        <v>0.6</v>
      </c>
      <c r="K18" s="60">
        <v>0.6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s="5" customFormat="1" ht="12.95" x14ac:dyDescent="0.35">
      <c r="A19" s="13" t="s">
        <v>19</v>
      </c>
      <c r="B19" s="14" t="s">
        <v>18</v>
      </c>
      <c r="C19" s="15">
        <v>13.05</v>
      </c>
      <c r="D19" s="16">
        <v>10.0846</v>
      </c>
      <c r="E19" s="16">
        <v>13.396800000000001</v>
      </c>
      <c r="F19" s="17">
        <v>1</v>
      </c>
      <c r="G19" s="18">
        <v>1</v>
      </c>
      <c r="H19" s="51" t="s">
        <v>10</v>
      </c>
      <c r="I19" s="46" t="s">
        <v>29</v>
      </c>
      <c r="J19" s="61">
        <f t="shared" si="0"/>
        <v>0.6</v>
      </c>
      <c r="K19" s="61">
        <v>0.6</v>
      </c>
    </row>
    <row r="20" spans="1:33" s="5" customFormat="1" ht="12.95" x14ac:dyDescent="0.35">
      <c r="A20" s="13" t="s">
        <v>20</v>
      </c>
      <c r="B20" s="14" t="s">
        <v>18</v>
      </c>
      <c r="C20" s="15">
        <v>21.04</v>
      </c>
      <c r="D20" s="16">
        <v>13.008599999999999</v>
      </c>
      <c r="E20" s="16">
        <v>17.281199999999998</v>
      </c>
      <c r="F20" s="17">
        <v>1</v>
      </c>
      <c r="G20" s="18">
        <v>1.3</v>
      </c>
      <c r="H20" s="51" t="s">
        <v>10</v>
      </c>
      <c r="I20" s="46" t="s">
        <v>29</v>
      </c>
      <c r="J20" s="61">
        <f t="shared" si="0"/>
        <v>0.8</v>
      </c>
      <c r="K20" s="61">
        <v>0.6</v>
      </c>
    </row>
    <row r="21" spans="1:33" s="25" customFormat="1" ht="12.95" x14ac:dyDescent="0.35">
      <c r="A21" s="19" t="s">
        <v>21</v>
      </c>
      <c r="B21" s="20" t="s">
        <v>18</v>
      </c>
      <c r="C21" s="21">
        <v>35.15</v>
      </c>
      <c r="D21" s="22">
        <v>21.227699999999999</v>
      </c>
      <c r="E21" s="22">
        <v>28.1997</v>
      </c>
      <c r="F21" s="23">
        <v>1</v>
      </c>
      <c r="G21" s="24">
        <v>1.3</v>
      </c>
      <c r="H21" s="30" t="s">
        <v>10</v>
      </c>
      <c r="I21" s="47" t="s">
        <v>29</v>
      </c>
      <c r="J21" s="62">
        <f t="shared" si="0"/>
        <v>0.8</v>
      </c>
      <c r="K21" s="62">
        <v>0.6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s="12" customFormat="1" ht="12.95" x14ac:dyDescent="0.35">
      <c r="A22" s="6" t="s">
        <v>22</v>
      </c>
      <c r="B22" s="7" t="s">
        <v>23</v>
      </c>
      <c r="C22" s="8">
        <v>16.440000000000001</v>
      </c>
      <c r="D22" s="9">
        <v>4.6120999999999999</v>
      </c>
      <c r="E22" s="9">
        <v>6.1269</v>
      </c>
      <c r="F22" s="10">
        <v>1</v>
      </c>
      <c r="G22" s="11">
        <v>1</v>
      </c>
      <c r="H22" s="50" t="s">
        <v>10</v>
      </c>
      <c r="I22" s="45" t="s">
        <v>29</v>
      </c>
      <c r="J22" s="60">
        <f t="shared" si="0"/>
        <v>0.6</v>
      </c>
      <c r="K22" s="60">
        <v>0.6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s="5" customFormat="1" ht="12.95" x14ac:dyDescent="0.35">
      <c r="A23" s="13" t="s">
        <v>24</v>
      </c>
      <c r="B23" s="14" t="s">
        <v>23</v>
      </c>
      <c r="C23" s="15">
        <v>22.39</v>
      </c>
      <c r="D23" s="16">
        <v>6.4123999999999999</v>
      </c>
      <c r="E23" s="16">
        <v>8.5184999999999995</v>
      </c>
      <c r="F23" s="17">
        <v>1</v>
      </c>
      <c r="G23" s="18">
        <v>1</v>
      </c>
      <c r="H23" s="51" t="s">
        <v>10</v>
      </c>
      <c r="I23" s="46" t="s">
        <v>29</v>
      </c>
      <c r="J23" s="61">
        <f t="shared" si="0"/>
        <v>0.6</v>
      </c>
      <c r="K23" s="61">
        <v>0.6</v>
      </c>
    </row>
    <row r="24" spans="1:33" s="5" customFormat="1" ht="12.95" x14ac:dyDescent="0.35">
      <c r="A24" s="13" t="s">
        <v>25</v>
      </c>
      <c r="B24" s="14" t="s">
        <v>23</v>
      </c>
      <c r="C24" s="15">
        <v>32.46</v>
      </c>
      <c r="D24" s="16">
        <v>10.543100000000001</v>
      </c>
      <c r="E24" s="16">
        <v>14.0059</v>
      </c>
      <c r="F24" s="17">
        <v>1</v>
      </c>
      <c r="G24" s="18">
        <v>1.3</v>
      </c>
      <c r="H24" s="51" t="s">
        <v>10</v>
      </c>
      <c r="I24" s="46" t="s">
        <v>29</v>
      </c>
      <c r="J24" s="61">
        <f t="shared" si="0"/>
        <v>0.8</v>
      </c>
      <c r="K24" s="61">
        <v>0.6</v>
      </c>
    </row>
    <row r="25" spans="1:33" s="25" customFormat="1" ht="12.95" x14ac:dyDescent="0.35">
      <c r="A25" s="19" t="s">
        <v>26</v>
      </c>
      <c r="B25" s="20" t="s">
        <v>23</v>
      </c>
      <c r="C25" s="21">
        <v>49.4</v>
      </c>
      <c r="D25" s="22">
        <v>20.011900000000001</v>
      </c>
      <c r="E25" s="22">
        <v>26.584599999999998</v>
      </c>
      <c r="F25" s="23">
        <v>1</v>
      </c>
      <c r="G25" s="24">
        <v>1.3</v>
      </c>
      <c r="H25" s="30" t="s">
        <v>10</v>
      </c>
      <c r="I25" s="47" t="s">
        <v>29</v>
      </c>
      <c r="J25" s="62">
        <f t="shared" si="0"/>
        <v>0.8</v>
      </c>
      <c r="K25" s="62">
        <v>0.6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s="26" customFormat="1" ht="12.95" x14ac:dyDescent="0.35">
      <c r="A26" s="13" t="s">
        <v>27</v>
      </c>
      <c r="B26" s="14" t="s">
        <v>28</v>
      </c>
      <c r="C26" s="15">
        <v>19.77</v>
      </c>
      <c r="D26" s="16">
        <v>6.5868000000000002</v>
      </c>
      <c r="E26" s="16">
        <v>8.7501999999999995</v>
      </c>
      <c r="F26" s="17">
        <v>1</v>
      </c>
      <c r="G26" s="18">
        <v>1</v>
      </c>
      <c r="H26" s="52" t="s">
        <v>10</v>
      </c>
      <c r="I26" s="48" t="s">
        <v>29</v>
      </c>
      <c r="J26" s="63">
        <f t="shared" si="0"/>
        <v>0.6</v>
      </c>
      <c r="K26" s="63">
        <v>0.6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s="26" customFormat="1" ht="12.95" x14ac:dyDescent="0.35">
      <c r="A27" s="13" t="s">
        <v>30</v>
      </c>
      <c r="B27" s="14" t="s">
        <v>28</v>
      </c>
      <c r="C27" s="15">
        <v>20</v>
      </c>
      <c r="D27" s="16">
        <v>7.3188000000000004</v>
      </c>
      <c r="E27" s="16">
        <v>9.7225999999999999</v>
      </c>
      <c r="F27" s="17">
        <v>1</v>
      </c>
      <c r="G27" s="18">
        <v>1</v>
      </c>
      <c r="H27" s="51" t="s">
        <v>10</v>
      </c>
      <c r="I27" s="46" t="s">
        <v>29</v>
      </c>
      <c r="J27" s="61">
        <f t="shared" si="0"/>
        <v>0.6</v>
      </c>
      <c r="K27" s="61">
        <v>0.6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s="26" customFormat="1" ht="12.95" x14ac:dyDescent="0.35">
      <c r="A28" s="13" t="s">
        <v>31</v>
      </c>
      <c r="B28" s="14" t="s">
        <v>28</v>
      </c>
      <c r="C28" s="15">
        <v>26</v>
      </c>
      <c r="D28" s="16">
        <v>10.019600000000001</v>
      </c>
      <c r="E28" s="16">
        <v>13.3104</v>
      </c>
      <c r="F28" s="17">
        <v>1</v>
      </c>
      <c r="G28" s="18">
        <v>1.3</v>
      </c>
      <c r="H28" s="51" t="s">
        <v>10</v>
      </c>
      <c r="I28" s="46" t="s">
        <v>29</v>
      </c>
      <c r="J28" s="61">
        <f t="shared" si="0"/>
        <v>0.8</v>
      </c>
      <c r="K28" s="61">
        <v>0.6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s="26" customFormat="1" ht="12.95" x14ac:dyDescent="0.35">
      <c r="A29" s="19" t="s">
        <v>32</v>
      </c>
      <c r="B29" s="20" t="s">
        <v>28</v>
      </c>
      <c r="C29" s="21">
        <v>37.11</v>
      </c>
      <c r="D29" s="22">
        <v>15.1318</v>
      </c>
      <c r="E29" s="22">
        <v>20.101700000000001</v>
      </c>
      <c r="F29" s="23">
        <v>1</v>
      </c>
      <c r="G29" s="24">
        <v>1.3</v>
      </c>
      <c r="H29" s="30" t="s">
        <v>10</v>
      </c>
      <c r="I29" s="47" t="s">
        <v>29</v>
      </c>
      <c r="J29" s="62">
        <f t="shared" si="0"/>
        <v>0.8</v>
      </c>
      <c r="K29" s="62">
        <v>0.6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s="26" customFormat="1" ht="12.95" x14ac:dyDescent="0.35">
      <c r="A30" s="13" t="s">
        <v>33</v>
      </c>
      <c r="B30" s="14" t="s">
        <v>34</v>
      </c>
      <c r="C30" s="15">
        <v>17.850000000000001</v>
      </c>
      <c r="D30" s="16">
        <v>4.8566000000000003</v>
      </c>
      <c r="E30" s="16">
        <v>6.4516999999999998</v>
      </c>
      <c r="F30" s="17">
        <v>1</v>
      </c>
      <c r="G30" s="18">
        <v>1</v>
      </c>
      <c r="H30" s="52" t="s">
        <v>10</v>
      </c>
      <c r="I30" s="48" t="s">
        <v>29</v>
      </c>
      <c r="J30" s="63">
        <f t="shared" si="0"/>
        <v>0.6</v>
      </c>
      <c r="K30" s="63">
        <v>0.6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s="26" customFormat="1" ht="12.95" x14ac:dyDescent="0.35">
      <c r="A31" s="13" t="s">
        <v>35</v>
      </c>
      <c r="B31" s="14" t="s">
        <v>34</v>
      </c>
      <c r="C31" s="15">
        <v>17.239999999999998</v>
      </c>
      <c r="D31" s="16">
        <v>5.3963000000000001</v>
      </c>
      <c r="E31" s="16">
        <v>7.1687000000000003</v>
      </c>
      <c r="F31" s="17">
        <v>1</v>
      </c>
      <c r="G31" s="18">
        <v>1</v>
      </c>
      <c r="H31" s="51" t="s">
        <v>10</v>
      </c>
      <c r="I31" s="46" t="s">
        <v>29</v>
      </c>
      <c r="J31" s="61">
        <f t="shared" si="0"/>
        <v>0.6</v>
      </c>
      <c r="K31" s="61">
        <v>0.6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s="26" customFormat="1" ht="12.95" x14ac:dyDescent="0.35">
      <c r="A32" s="13" t="s">
        <v>36</v>
      </c>
      <c r="B32" s="14" t="s">
        <v>34</v>
      </c>
      <c r="C32" s="15">
        <v>23</v>
      </c>
      <c r="D32" s="16">
        <v>6.9968000000000004</v>
      </c>
      <c r="E32" s="16">
        <v>9.2948000000000004</v>
      </c>
      <c r="F32" s="17">
        <v>1</v>
      </c>
      <c r="G32" s="18">
        <v>1.3</v>
      </c>
      <c r="H32" s="51" t="s">
        <v>10</v>
      </c>
      <c r="I32" s="46" t="s">
        <v>29</v>
      </c>
      <c r="J32" s="61">
        <f t="shared" si="0"/>
        <v>0.8</v>
      </c>
      <c r="K32" s="61">
        <v>0.6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s="26" customFormat="1" ht="12.95" x14ac:dyDescent="0.35">
      <c r="A33" s="19" t="s">
        <v>37</v>
      </c>
      <c r="B33" s="20" t="s">
        <v>34</v>
      </c>
      <c r="C33" s="21">
        <v>31.2</v>
      </c>
      <c r="D33" s="22">
        <v>10.4855</v>
      </c>
      <c r="E33" s="22">
        <v>13.929399999999999</v>
      </c>
      <c r="F33" s="23">
        <v>1</v>
      </c>
      <c r="G33" s="24">
        <v>1.3</v>
      </c>
      <c r="H33" s="30" t="s">
        <v>10</v>
      </c>
      <c r="I33" s="47" t="s">
        <v>29</v>
      </c>
      <c r="J33" s="62">
        <f t="shared" si="0"/>
        <v>0.8</v>
      </c>
      <c r="K33" s="62">
        <v>0.6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s="26" customFormat="1" ht="12.95" x14ac:dyDescent="0.35">
      <c r="A34" s="13" t="s">
        <v>38</v>
      </c>
      <c r="B34" s="14" t="s">
        <v>39</v>
      </c>
      <c r="C34" s="15">
        <v>5.33</v>
      </c>
      <c r="D34" s="16">
        <v>6.3379000000000003</v>
      </c>
      <c r="E34" s="16">
        <v>8.4194999999999993</v>
      </c>
      <c r="F34" s="17">
        <v>1</v>
      </c>
      <c r="G34" s="18">
        <v>1</v>
      </c>
      <c r="H34" s="52" t="s">
        <v>10</v>
      </c>
      <c r="I34" s="48" t="s">
        <v>29</v>
      </c>
      <c r="J34" s="63">
        <f t="shared" si="0"/>
        <v>0.6</v>
      </c>
      <c r="K34" s="63">
        <v>0.6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s="26" customFormat="1" ht="12.95" x14ac:dyDescent="0.35">
      <c r="A35" s="13" t="s">
        <v>40</v>
      </c>
      <c r="B35" s="14" t="s">
        <v>39</v>
      </c>
      <c r="C35" s="15">
        <v>7.89</v>
      </c>
      <c r="D35" s="16">
        <v>8.3019999999999996</v>
      </c>
      <c r="E35" s="16">
        <v>11.028700000000001</v>
      </c>
      <c r="F35" s="17">
        <v>1</v>
      </c>
      <c r="G35" s="18">
        <v>1</v>
      </c>
      <c r="H35" s="51" t="s">
        <v>10</v>
      </c>
      <c r="I35" s="46" t="s">
        <v>29</v>
      </c>
      <c r="J35" s="61">
        <f t="shared" si="0"/>
        <v>0.6</v>
      </c>
      <c r="K35" s="61">
        <v>0.6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s="26" customFormat="1" ht="12.95" x14ac:dyDescent="0.35">
      <c r="A36" s="13" t="s">
        <v>41</v>
      </c>
      <c r="B36" s="14" t="s">
        <v>39</v>
      </c>
      <c r="C36" s="15">
        <v>9.84</v>
      </c>
      <c r="D36" s="16">
        <v>8.5569000000000006</v>
      </c>
      <c r="E36" s="16">
        <v>11.3673</v>
      </c>
      <c r="F36" s="17">
        <v>1</v>
      </c>
      <c r="G36" s="18">
        <v>1.3</v>
      </c>
      <c r="H36" s="51" t="s">
        <v>10</v>
      </c>
      <c r="I36" s="46" t="s">
        <v>29</v>
      </c>
      <c r="J36" s="61">
        <f t="shared" si="0"/>
        <v>0.8</v>
      </c>
      <c r="K36" s="61">
        <v>0.6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s="26" customFormat="1" ht="12.95" x14ac:dyDescent="0.35">
      <c r="A37" s="19" t="s">
        <v>42</v>
      </c>
      <c r="B37" s="20" t="s">
        <v>39</v>
      </c>
      <c r="C37" s="21">
        <v>21.81</v>
      </c>
      <c r="D37" s="22">
        <v>13.2661</v>
      </c>
      <c r="E37" s="22">
        <v>17.623200000000001</v>
      </c>
      <c r="F37" s="23">
        <v>1</v>
      </c>
      <c r="G37" s="24">
        <v>1.3</v>
      </c>
      <c r="H37" s="30" t="s">
        <v>10</v>
      </c>
      <c r="I37" s="47" t="s">
        <v>29</v>
      </c>
      <c r="J37" s="62">
        <f t="shared" si="0"/>
        <v>0.8</v>
      </c>
      <c r="K37" s="62">
        <v>0.6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s="26" customFormat="1" ht="12.95" x14ac:dyDescent="0.35">
      <c r="A38" s="13" t="s">
        <v>43</v>
      </c>
      <c r="B38" s="14" t="s">
        <v>44</v>
      </c>
      <c r="C38" s="15">
        <v>5.13</v>
      </c>
      <c r="D38" s="16">
        <v>1.8063</v>
      </c>
      <c r="E38" s="16">
        <v>2.3996</v>
      </c>
      <c r="F38" s="17">
        <v>1</v>
      </c>
      <c r="G38" s="18">
        <v>1</v>
      </c>
      <c r="H38" s="52" t="s">
        <v>10</v>
      </c>
      <c r="I38" s="48" t="s">
        <v>29</v>
      </c>
      <c r="J38" s="63">
        <f t="shared" si="0"/>
        <v>0.6</v>
      </c>
      <c r="K38" s="63">
        <v>0.6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26" customFormat="1" ht="12.95" x14ac:dyDescent="0.35">
      <c r="A39" s="13" t="s">
        <v>45</v>
      </c>
      <c r="B39" s="14" t="s">
        <v>44</v>
      </c>
      <c r="C39" s="15">
        <v>6</v>
      </c>
      <c r="D39" s="16">
        <v>2.4962</v>
      </c>
      <c r="E39" s="16">
        <v>3.3161</v>
      </c>
      <c r="F39" s="17">
        <v>1</v>
      </c>
      <c r="G39" s="18">
        <v>1</v>
      </c>
      <c r="H39" s="51" t="s">
        <v>10</v>
      </c>
      <c r="I39" s="46" t="s">
        <v>29</v>
      </c>
      <c r="J39" s="61">
        <f t="shared" si="0"/>
        <v>0.6</v>
      </c>
      <c r="K39" s="61">
        <v>0.6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s="26" customFormat="1" ht="12.95" x14ac:dyDescent="0.35">
      <c r="A40" s="13" t="s">
        <v>46</v>
      </c>
      <c r="B40" s="14" t="s">
        <v>44</v>
      </c>
      <c r="C40" s="15">
        <v>10.029999999999999</v>
      </c>
      <c r="D40" s="16">
        <v>3.6036999999999999</v>
      </c>
      <c r="E40" s="16">
        <v>4.7873000000000001</v>
      </c>
      <c r="F40" s="17">
        <v>1</v>
      </c>
      <c r="G40" s="18">
        <v>1.3</v>
      </c>
      <c r="H40" s="51" t="s">
        <v>10</v>
      </c>
      <c r="I40" s="46" t="s">
        <v>29</v>
      </c>
      <c r="J40" s="61">
        <f t="shared" si="0"/>
        <v>0.8</v>
      </c>
      <c r="K40" s="61">
        <v>0.6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26" customFormat="1" ht="12.95" x14ac:dyDescent="0.35">
      <c r="A41" s="19" t="s">
        <v>47</v>
      </c>
      <c r="B41" s="20" t="s">
        <v>44</v>
      </c>
      <c r="C41" s="21">
        <v>17.350000000000001</v>
      </c>
      <c r="D41" s="22">
        <v>6.8952999999999998</v>
      </c>
      <c r="E41" s="22">
        <v>9.16</v>
      </c>
      <c r="F41" s="23">
        <v>1</v>
      </c>
      <c r="G41" s="24">
        <v>1.3</v>
      </c>
      <c r="H41" s="30" t="s">
        <v>10</v>
      </c>
      <c r="I41" s="47" t="s">
        <v>29</v>
      </c>
      <c r="J41" s="62">
        <f t="shared" si="0"/>
        <v>0.8</v>
      </c>
      <c r="K41" s="62">
        <v>0.6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s="26" customFormat="1" ht="12.95" x14ac:dyDescent="0.35">
      <c r="A42" s="13" t="s">
        <v>48</v>
      </c>
      <c r="B42" s="14" t="s">
        <v>49</v>
      </c>
      <c r="C42" s="15">
        <v>3.73</v>
      </c>
      <c r="D42" s="16">
        <v>1.9679</v>
      </c>
      <c r="E42" s="16">
        <v>2.6141999999999999</v>
      </c>
      <c r="F42" s="17">
        <v>1</v>
      </c>
      <c r="G42" s="18">
        <v>1</v>
      </c>
      <c r="H42" s="52" t="s">
        <v>10</v>
      </c>
      <c r="I42" s="48" t="s">
        <v>29</v>
      </c>
      <c r="J42" s="63">
        <f t="shared" si="0"/>
        <v>0.6</v>
      </c>
      <c r="K42" s="63">
        <v>0.6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26" customFormat="1" ht="12.95" x14ac:dyDescent="0.35">
      <c r="A43" s="13" t="s">
        <v>50</v>
      </c>
      <c r="B43" s="14" t="s">
        <v>49</v>
      </c>
      <c r="C43" s="15">
        <v>5.49</v>
      </c>
      <c r="D43" s="16">
        <v>2.6263999999999998</v>
      </c>
      <c r="E43" s="16">
        <v>3.4889999999999999</v>
      </c>
      <c r="F43" s="17">
        <v>1</v>
      </c>
      <c r="G43" s="18">
        <v>1</v>
      </c>
      <c r="H43" s="51" t="s">
        <v>10</v>
      </c>
      <c r="I43" s="46" t="s">
        <v>29</v>
      </c>
      <c r="J43" s="61">
        <f t="shared" si="0"/>
        <v>0.6</v>
      </c>
      <c r="K43" s="61">
        <v>0.6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s="26" customFormat="1" ht="12.95" x14ac:dyDescent="0.35">
      <c r="A44" s="13" t="s">
        <v>51</v>
      </c>
      <c r="B44" s="14" t="s">
        <v>49</v>
      </c>
      <c r="C44" s="15">
        <v>9.94</v>
      </c>
      <c r="D44" s="16">
        <v>4.0237999999999996</v>
      </c>
      <c r="E44" s="16">
        <v>5.3453999999999997</v>
      </c>
      <c r="F44" s="17">
        <v>1</v>
      </c>
      <c r="G44" s="18">
        <v>1.3</v>
      </c>
      <c r="H44" s="51" t="s">
        <v>10</v>
      </c>
      <c r="I44" s="46" t="s">
        <v>29</v>
      </c>
      <c r="J44" s="61">
        <f t="shared" si="0"/>
        <v>0.8</v>
      </c>
      <c r="K44" s="61">
        <v>0.6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s="26" customFormat="1" ht="12.95" x14ac:dyDescent="0.35">
      <c r="A45" s="19" t="s">
        <v>52</v>
      </c>
      <c r="B45" s="20" t="s">
        <v>49</v>
      </c>
      <c r="C45" s="21">
        <v>18.649999999999999</v>
      </c>
      <c r="D45" s="22">
        <v>7.4824000000000002</v>
      </c>
      <c r="E45" s="22">
        <v>9.9398999999999997</v>
      </c>
      <c r="F45" s="23">
        <v>1</v>
      </c>
      <c r="G45" s="24">
        <v>1.3</v>
      </c>
      <c r="H45" s="30" t="s">
        <v>10</v>
      </c>
      <c r="I45" s="47" t="s">
        <v>29</v>
      </c>
      <c r="J45" s="62">
        <f t="shared" si="0"/>
        <v>0.8</v>
      </c>
      <c r="K45" s="62">
        <v>0.6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s="26" customFormat="1" x14ac:dyDescent="0.25">
      <c r="A46" s="13" t="s">
        <v>53</v>
      </c>
      <c r="B46" s="14" t="s">
        <v>54</v>
      </c>
      <c r="C46" s="15">
        <v>2.56</v>
      </c>
      <c r="D46" s="16">
        <v>1.1849000000000001</v>
      </c>
      <c r="E46" s="16">
        <v>1.5741000000000001</v>
      </c>
      <c r="F46" s="17">
        <v>1</v>
      </c>
      <c r="G46" s="18">
        <v>1</v>
      </c>
      <c r="H46" s="52" t="s">
        <v>10</v>
      </c>
      <c r="I46" s="48" t="s">
        <v>29</v>
      </c>
      <c r="J46" s="63">
        <f t="shared" si="0"/>
        <v>0.6</v>
      </c>
      <c r="K46" s="63">
        <v>0.6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s="26" customFormat="1" x14ac:dyDescent="0.25">
      <c r="A47" s="13" t="s">
        <v>55</v>
      </c>
      <c r="B47" s="14" t="s">
        <v>54</v>
      </c>
      <c r="C47" s="15">
        <v>4.9000000000000004</v>
      </c>
      <c r="D47" s="16">
        <v>1.7216</v>
      </c>
      <c r="E47" s="16">
        <v>2.2869999999999999</v>
      </c>
      <c r="F47" s="17">
        <v>1</v>
      </c>
      <c r="G47" s="18">
        <v>1</v>
      </c>
      <c r="H47" s="51" t="s">
        <v>10</v>
      </c>
      <c r="I47" s="46" t="s">
        <v>29</v>
      </c>
      <c r="J47" s="61">
        <f t="shared" si="0"/>
        <v>0.6</v>
      </c>
      <c r="K47" s="61">
        <v>0.6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s="26" customFormat="1" x14ac:dyDescent="0.25">
      <c r="A48" s="13" t="s">
        <v>56</v>
      </c>
      <c r="B48" s="14" t="s">
        <v>54</v>
      </c>
      <c r="C48" s="15">
        <v>10.5</v>
      </c>
      <c r="D48" s="16">
        <v>3.6021000000000001</v>
      </c>
      <c r="E48" s="16">
        <v>4.7851999999999997</v>
      </c>
      <c r="F48" s="17">
        <v>1</v>
      </c>
      <c r="G48" s="18">
        <v>1.3</v>
      </c>
      <c r="H48" s="51" t="s">
        <v>10</v>
      </c>
      <c r="I48" s="46" t="s">
        <v>29</v>
      </c>
      <c r="J48" s="61">
        <f t="shared" si="0"/>
        <v>0.8</v>
      </c>
      <c r="K48" s="61">
        <v>0.6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s="26" customFormat="1" x14ac:dyDescent="0.25">
      <c r="A49" s="19" t="s">
        <v>57</v>
      </c>
      <c r="B49" s="20" t="s">
        <v>54</v>
      </c>
      <c r="C49" s="21">
        <v>19.64</v>
      </c>
      <c r="D49" s="22">
        <v>7.2016</v>
      </c>
      <c r="E49" s="22">
        <v>9.5669000000000004</v>
      </c>
      <c r="F49" s="23">
        <v>1</v>
      </c>
      <c r="G49" s="24">
        <v>1.3</v>
      </c>
      <c r="H49" s="30" t="s">
        <v>10</v>
      </c>
      <c r="I49" s="47" t="s">
        <v>29</v>
      </c>
      <c r="J49" s="62">
        <f t="shared" si="0"/>
        <v>0.8</v>
      </c>
      <c r="K49" s="62">
        <v>0.6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s="26" customFormat="1" x14ac:dyDescent="0.25">
      <c r="A50" s="13" t="s">
        <v>58</v>
      </c>
      <c r="B50" s="14" t="s">
        <v>59</v>
      </c>
      <c r="C50" s="15">
        <v>3.05</v>
      </c>
      <c r="D50" s="16">
        <v>1.4187000000000001</v>
      </c>
      <c r="E50" s="16">
        <v>1.8847</v>
      </c>
      <c r="F50" s="17">
        <v>1</v>
      </c>
      <c r="G50" s="18">
        <v>1</v>
      </c>
      <c r="H50" s="52" t="s">
        <v>10</v>
      </c>
      <c r="I50" s="48" t="s">
        <v>29</v>
      </c>
      <c r="J50" s="63">
        <f t="shared" si="0"/>
        <v>0.6</v>
      </c>
      <c r="K50" s="63">
        <v>0.6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s="26" customFormat="1" x14ac:dyDescent="0.25">
      <c r="A51" s="13" t="s">
        <v>60</v>
      </c>
      <c r="B51" s="14" t="s">
        <v>59</v>
      </c>
      <c r="C51" s="15">
        <v>5.43</v>
      </c>
      <c r="D51" s="16">
        <v>2.0011000000000001</v>
      </c>
      <c r="E51" s="16">
        <v>2.6583000000000001</v>
      </c>
      <c r="F51" s="17">
        <v>1</v>
      </c>
      <c r="G51" s="18">
        <v>1</v>
      </c>
      <c r="H51" s="51" t="s">
        <v>10</v>
      </c>
      <c r="I51" s="46" t="s">
        <v>29</v>
      </c>
      <c r="J51" s="61">
        <f t="shared" si="0"/>
        <v>0.6</v>
      </c>
      <c r="K51" s="61">
        <v>0.6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s="26" customFormat="1" x14ac:dyDescent="0.25">
      <c r="A52" s="13" t="s">
        <v>61</v>
      </c>
      <c r="B52" s="14" t="s">
        <v>59</v>
      </c>
      <c r="C52" s="15">
        <v>9.7100000000000009</v>
      </c>
      <c r="D52" s="16">
        <v>4.0853999999999999</v>
      </c>
      <c r="E52" s="16">
        <v>5.4272</v>
      </c>
      <c r="F52" s="17">
        <v>1</v>
      </c>
      <c r="G52" s="18">
        <v>1.3</v>
      </c>
      <c r="H52" s="51" t="s">
        <v>10</v>
      </c>
      <c r="I52" s="46" t="s">
        <v>29</v>
      </c>
      <c r="J52" s="61">
        <f t="shared" si="0"/>
        <v>0.8</v>
      </c>
      <c r="K52" s="61">
        <v>0.6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s="26" customFormat="1" x14ac:dyDescent="0.25">
      <c r="A53" s="19" t="s">
        <v>62</v>
      </c>
      <c r="B53" s="20" t="s">
        <v>59</v>
      </c>
      <c r="C53" s="21">
        <v>18.82</v>
      </c>
      <c r="D53" s="22">
        <v>7.0503</v>
      </c>
      <c r="E53" s="22">
        <v>9.3658999999999999</v>
      </c>
      <c r="F53" s="23">
        <v>1</v>
      </c>
      <c r="G53" s="24">
        <v>1.3</v>
      </c>
      <c r="H53" s="30" t="s">
        <v>10</v>
      </c>
      <c r="I53" s="47" t="s">
        <v>29</v>
      </c>
      <c r="J53" s="62">
        <f t="shared" si="0"/>
        <v>0.8</v>
      </c>
      <c r="K53" s="62">
        <v>0.6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s="26" customFormat="1" x14ac:dyDescent="0.25">
      <c r="A54" s="13" t="s">
        <v>63</v>
      </c>
      <c r="B54" s="14" t="s">
        <v>64</v>
      </c>
      <c r="C54" s="15">
        <v>1.43</v>
      </c>
      <c r="D54" s="16">
        <v>1.0407</v>
      </c>
      <c r="E54" s="16">
        <v>1.3825000000000001</v>
      </c>
      <c r="F54" s="17">
        <v>1</v>
      </c>
      <c r="G54" s="18">
        <v>1</v>
      </c>
      <c r="H54" s="52" t="s">
        <v>10</v>
      </c>
      <c r="I54" s="48" t="s">
        <v>29</v>
      </c>
      <c r="J54" s="63">
        <f t="shared" si="0"/>
        <v>0.6</v>
      </c>
      <c r="K54" s="63">
        <v>0.6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s="26" customFormat="1" x14ac:dyDescent="0.25">
      <c r="A55" s="13" t="s">
        <v>65</v>
      </c>
      <c r="B55" s="14" t="s">
        <v>64</v>
      </c>
      <c r="C55" s="15">
        <v>2.67</v>
      </c>
      <c r="D55" s="16">
        <v>1.4617</v>
      </c>
      <c r="E55" s="16">
        <v>1.9418</v>
      </c>
      <c r="F55" s="17">
        <v>1</v>
      </c>
      <c r="G55" s="18">
        <v>1</v>
      </c>
      <c r="H55" s="51" t="s">
        <v>10</v>
      </c>
      <c r="I55" s="46" t="s">
        <v>29</v>
      </c>
      <c r="J55" s="61">
        <f t="shared" si="0"/>
        <v>0.6</v>
      </c>
      <c r="K55" s="61">
        <v>0.6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s="26" customFormat="1" x14ac:dyDescent="0.25">
      <c r="A56" s="13" t="s">
        <v>66</v>
      </c>
      <c r="B56" s="14" t="s">
        <v>64</v>
      </c>
      <c r="C56" s="15">
        <v>6.97</v>
      </c>
      <c r="D56" s="16">
        <v>2.9238</v>
      </c>
      <c r="E56" s="16">
        <v>3.8841000000000001</v>
      </c>
      <c r="F56" s="17">
        <v>1</v>
      </c>
      <c r="G56" s="18">
        <v>1.3</v>
      </c>
      <c r="H56" s="51" t="s">
        <v>10</v>
      </c>
      <c r="I56" s="46" t="s">
        <v>29</v>
      </c>
      <c r="J56" s="61">
        <f t="shared" si="0"/>
        <v>0.8</v>
      </c>
      <c r="K56" s="61">
        <v>0.6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s="26" customFormat="1" x14ac:dyDescent="0.25">
      <c r="A57" s="19" t="s">
        <v>67</v>
      </c>
      <c r="B57" s="20" t="s">
        <v>64</v>
      </c>
      <c r="C57" s="21">
        <v>13.69</v>
      </c>
      <c r="D57" s="22">
        <v>6.1040999999999999</v>
      </c>
      <c r="E57" s="22">
        <v>8.1089000000000002</v>
      </c>
      <c r="F57" s="23">
        <v>1</v>
      </c>
      <c r="G57" s="24">
        <v>1.3</v>
      </c>
      <c r="H57" s="30" t="s">
        <v>10</v>
      </c>
      <c r="I57" s="47" t="s">
        <v>29</v>
      </c>
      <c r="J57" s="62">
        <f t="shared" si="0"/>
        <v>0.8</v>
      </c>
      <c r="K57" s="62">
        <v>0.6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s="26" customFormat="1" x14ac:dyDescent="0.25">
      <c r="A58" s="13" t="s">
        <v>68</v>
      </c>
      <c r="B58" s="14" t="s">
        <v>69</v>
      </c>
      <c r="C58" s="15">
        <v>2.36</v>
      </c>
      <c r="D58" s="16">
        <v>1.2565999999999999</v>
      </c>
      <c r="E58" s="16">
        <v>1.6693</v>
      </c>
      <c r="F58" s="17">
        <v>1</v>
      </c>
      <c r="G58" s="18">
        <v>1</v>
      </c>
      <c r="H58" s="52" t="s">
        <v>10</v>
      </c>
      <c r="I58" s="48" t="s">
        <v>29</v>
      </c>
      <c r="J58" s="63">
        <f t="shared" si="0"/>
        <v>0.6</v>
      </c>
      <c r="K58" s="63">
        <v>0.6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s="26" customFormat="1" x14ac:dyDescent="0.25">
      <c r="A59" s="13" t="s">
        <v>70</v>
      </c>
      <c r="B59" s="14" t="s">
        <v>69</v>
      </c>
      <c r="C59" s="15">
        <v>4.08</v>
      </c>
      <c r="D59" s="16">
        <v>1.6968000000000001</v>
      </c>
      <c r="E59" s="16">
        <v>2.2541000000000002</v>
      </c>
      <c r="F59" s="17">
        <v>1</v>
      </c>
      <c r="G59" s="18">
        <v>1</v>
      </c>
      <c r="H59" s="51" t="s">
        <v>10</v>
      </c>
      <c r="I59" s="46" t="s">
        <v>29</v>
      </c>
      <c r="J59" s="61">
        <f t="shared" si="0"/>
        <v>0.6</v>
      </c>
      <c r="K59" s="61">
        <v>0.6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s="26" customFormat="1" x14ac:dyDescent="0.25">
      <c r="A60" s="13" t="s">
        <v>71</v>
      </c>
      <c r="B60" s="14" t="s">
        <v>69</v>
      </c>
      <c r="C60" s="15">
        <v>8.14</v>
      </c>
      <c r="D60" s="16">
        <v>2.5116000000000001</v>
      </c>
      <c r="E60" s="16">
        <v>3.3365</v>
      </c>
      <c r="F60" s="17">
        <v>1</v>
      </c>
      <c r="G60" s="18">
        <v>1.3</v>
      </c>
      <c r="H60" s="51" t="s">
        <v>10</v>
      </c>
      <c r="I60" s="46" t="s">
        <v>29</v>
      </c>
      <c r="J60" s="61">
        <f t="shared" si="0"/>
        <v>0.8</v>
      </c>
      <c r="K60" s="61">
        <v>0.6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s="26" customFormat="1" x14ac:dyDescent="0.25">
      <c r="A61" s="19" t="s">
        <v>72</v>
      </c>
      <c r="B61" s="20" t="s">
        <v>69</v>
      </c>
      <c r="C61" s="21">
        <v>19.39</v>
      </c>
      <c r="D61" s="22">
        <v>5.8597000000000001</v>
      </c>
      <c r="E61" s="22">
        <v>7.7843</v>
      </c>
      <c r="F61" s="23">
        <v>1</v>
      </c>
      <c r="G61" s="24">
        <v>1.3</v>
      </c>
      <c r="H61" s="30" t="s">
        <v>10</v>
      </c>
      <c r="I61" s="47" t="s">
        <v>29</v>
      </c>
      <c r="J61" s="62">
        <f t="shared" si="0"/>
        <v>0.8</v>
      </c>
      <c r="K61" s="62">
        <v>0.6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s="26" customFormat="1" x14ac:dyDescent="0.25">
      <c r="A62" s="13" t="s">
        <v>73</v>
      </c>
      <c r="B62" s="14" t="s">
        <v>74</v>
      </c>
      <c r="C62" s="15">
        <v>3.32</v>
      </c>
      <c r="D62" s="16">
        <v>0.88929999999999998</v>
      </c>
      <c r="E62" s="16">
        <v>1.1814</v>
      </c>
      <c r="F62" s="17">
        <v>1</v>
      </c>
      <c r="G62" s="18">
        <v>1</v>
      </c>
      <c r="H62" s="52" t="s">
        <v>10</v>
      </c>
      <c r="I62" s="48" t="s">
        <v>29</v>
      </c>
      <c r="J62" s="63">
        <f t="shared" si="0"/>
        <v>0.6</v>
      </c>
      <c r="K62" s="63">
        <v>0.6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s="26" customFormat="1" x14ac:dyDescent="0.25">
      <c r="A63" s="13" t="s">
        <v>75</v>
      </c>
      <c r="B63" s="14" t="s">
        <v>74</v>
      </c>
      <c r="C63" s="15">
        <v>4.4800000000000004</v>
      </c>
      <c r="D63" s="16">
        <v>1.1024</v>
      </c>
      <c r="E63" s="16">
        <v>1.4644999999999999</v>
      </c>
      <c r="F63" s="17">
        <v>1</v>
      </c>
      <c r="G63" s="18">
        <v>1</v>
      </c>
      <c r="H63" s="51" t="s">
        <v>10</v>
      </c>
      <c r="I63" s="46" t="s">
        <v>29</v>
      </c>
      <c r="J63" s="61">
        <f t="shared" si="0"/>
        <v>0.6</v>
      </c>
      <c r="K63" s="61">
        <v>0.6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s="26" customFormat="1" x14ac:dyDescent="0.25">
      <c r="A64" s="13" t="s">
        <v>76</v>
      </c>
      <c r="B64" s="14" t="s">
        <v>74</v>
      </c>
      <c r="C64" s="15">
        <v>6.46</v>
      </c>
      <c r="D64" s="16">
        <v>1.4750000000000001</v>
      </c>
      <c r="E64" s="16">
        <v>1.9595</v>
      </c>
      <c r="F64" s="17">
        <v>1</v>
      </c>
      <c r="G64" s="18">
        <v>1.3</v>
      </c>
      <c r="H64" s="51" t="s">
        <v>10</v>
      </c>
      <c r="I64" s="46" t="s">
        <v>29</v>
      </c>
      <c r="J64" s="61">
        <f t="shared" si="0"/>
        <v>0.8</v>
      </c>
      <c r="K64" s="61">
        <v>0.6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s="26" customFormat="1" x14ac:dyDescent="0.25">
      <c r="A65" s="19" t="s">
        <v>77</v>
      </c>
      <c r="B65" s="20" t="s">
        <v>74</v>
      </c>
      <c r="C65" s="21">
        <v>12.92</v>
      </c>
      <c r="D65" s="22">
        <v>3.4382000000000001</v>
      </c>
      <c r="E65" s="22">
        <v>4.5674000000000001</v>
      </c>
      <c r="F65" s="23">
        <v>1</v>
      </c>
      <c r="G65" s="24">
        <v>1.3</v>
      </c>
      <c r="H65" s="30" t="s">
        <v>10</v>
      </c>
      <c r="I65" s="47" t="s">
        <v>29</v>
      </c>
      <c r="J65" s="62">
        <f t="shared" si="0"/>
        <v>0.8</v>
      </c>
      <c r="K65" s="62">
        <v>0.6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s="26" customFormat="1" x14ac:dyDescent="0.25">
      <c r="A66" s="13" t="s">
        <v>78</v>
      </c>
      <c r="B66" s="14" t="s">
        <v>79</v>
      </c>
      <c r="C66" s="15">
        <v>2.73</v>
      </c>
      <c r="D66" s="16">
        <v>0.76039999999999996</v>
      </c>
      <c r="E66" s="16">
        <v>1.0101</v>
      </c>
      <c r="F66" s="17">
        <v>1</v>
      </c>
      <c r="G66" s="18">
        <v>1</v>
      </c>
      <c r="H66" s="52" t="s">
        <v>10</v>
      </c>
      <c r="I66" s="48" t="s">
        <v>29</v>
      </c>
      <c r="J66" s="63">
        <f t="shared" si="0"/>
        <v>0.6</v>
      </c>
      <c r="K66" s="63">
        <v>0.6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s="26" customFormat="1" x14ac:dyDescent="0.25">
      <c r="A67" s="13" t="s">
        <v>80</v>
      </c>
      <c r="B67" s="14" t="s">
        <v>79</v>
      </c>
      <c r="C67" s="15">
        <v>3.59</v>
      </c>
      <c r="D67" s="16">
        <v>0.80789999999999995</v>
      </c>
      <c r="E67" s="16">
        <v>1.0731999999999999</v>
      </c>
      <c r="F67" s="17">
        <v>1</v>
      </c>
      <c r="G67" s="18">
        <v>1</v>
      </c>
      <c r="H67" s="51" t="s">
        <v>10</v>
      </c>
      <c r="I67" s="46" t="s">
        <v>29</v>
      </c>
      <c r="J67" s="61">
        <f t="shared" si="0"/>
        <v>0.6</v>
      </c>
      <c r="K67" s="61">
        <v>0.6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s="26" customFormat="1" x14ac:dyDescent="0.25">
      <c r="A68" s="13" t="s">
        <v>81</v>
      </c>
      <c r="B68" s="14" t="s">
        <v>79</v>
      </c>
      <c r="C68" s="15">
        <v>5.63</v>
      </c>
      <c r="D68" s="16">
        <v>1.1440999999999999</v>
      </c>
      <c r="E68" s="16">
        <v>1.5199</v>
      </c>
      <c r="F68" s="17">
        <v>1</v>
      </c>
      <c r="G68" s="18">
        <v>1.3</v>
      </c>
      <c r="H68" s="51" t="s">
        <v>10</v>
      </c>
      <c r="I68" s="46" t="s">
        <v>29</v>
      </c>
      <c r="J68" s="61">
        <f t="shared" si="0"/>
        <v>0.8</v>
      </c>
      <c r="K68" s="61">
        <v>0.6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s="26" customFormat="1" x14ac:dyDescent="0.25">
      <c r="A69" s="19" t="s">
        <v>82</v>
      </c>
      <c r="B69" s="20" t="s">
        <v>79</v>
      </c>
      <c r="C69" s="21">
        <v>9.1</v>
      </c>
      <c r="D69" s="22">
        <v>2.1663999999999999</v>
      </c>
      <c r="E69" s="22">
        <v>2.8778999999999999</v>
      </c>
      <c r="F69" s="23">
        <v>1</v>
      </c>
      <c r="G69" s="24">
        <v>1.3</v>
      </c>
      <c r="H69" s="30" t="s">
        <v>10</v>
      </c>
      <c r="I69" s="47" t="s">
        <v>29</v>
      </c>
      <c r="J69" s="62">
        <f t="shared" si="0"/>
        <v>0.8</v>
      </c>
      <c r="K69" s="62">
        <v>0.6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s="26" customFormat="1" x14ac:dyDescent="0.25">
      <c r="A70" s="13" t="s">
        <v>83</v>
      </c>
      <c r="B70" s="14" t="s">
        <v>84</v>
      </c>
      <c r="C70" s="15">
        <v>4.18</v>
      </c>
      <c r="D70" s="16">
        <v>0.55000000000000004</v>
      </c>
      <c r="E70" s="16">
        <v>0.73060000000000003</v>
      </c>
      <c r="F70" s="17">
        <v>1</v>
      </c>
      <c r="G70" s="18">
        <v>1</v>
      </c>
      <c r="H70" s="52" t="s">
        <v>10</v>
      </c>
      <c r="I70" s="48" t="s">
        <v>29</v>
      </c>
      <c r="J70" s="63">
        <f t="shared" si="0"/>
        <v>0.6</v>
      </c>
      <c r="K70" s="63">
        <v>0.6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s="26" customFormat="1" x14ac:dyDescent="0.25">
      <c r="A71" s="13" t="s">
        <v>85</v>
      </c>
      <c r="B71" s="14" t="s">
        <v>84</v>
      </c>
      <c r="C71" s="15">
        <v>7.82</v>
      </c>
      <c r="D71" s="16">
        <v>0.68379999999999996</v>
      </c>
      <c r="E71" s="16">
        <v>0.90839999999999999</v>
      </c>
      <c r="F71" s="17">
        <v>1</v>
      </c>
      <c r="G71" s="18">
        <v>1</v>
      </c>
      <c r="H71" s="51" t="s">
        <v>10</v>
      </c>
      <c r="I71" s="46" t="s">
        <v>29</v>
      </c>
      <c r="J71" s="61">
        <f t="shared" si="0"/>
        <v>0.6</v>
      </c>
      <c r="K71" s="61">
        <v>0.6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s="26" customFormat="1" x14ac:dyDescent="0.25">
      <c r="A72" s="13" t="s">
        <v>86</v>
      </c>
      <c r="B72" s="14" t="s">
        <v>84</v>
      </c>
      <c r="C72" s="15">
        <v>8.11</v>
      </c>
      <c r="D72" s="16">
        <v>1.0127999999999999</v>
      </c>
      <c r="E72" s="16">
        <v>1.3453999999999999</v>
      </c>
      <c r="F72" s="17">
        <v>1</v>
      </c>
      <c r="G72" s="18">
        <v>1.3</v>
      </c>
      <c r="H72" s="51" t="s">
        <v>10</v>
      </c>
      <c r="I72" s="46" t="s">
        <v>29</v>
      </c>
      <c r="J72" s="61">
        <f t="shared" si="0"/>
        <v>0.8</v>
      </c>
      <c r="K72" s="61">
        <v>0.6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s="26" customFormat="1" x14ac:dyDescent="0.25">
      <c r="A73" s="19" t="s">
        <v>87</v>
      </c>
      <c r="B73" s="20" t="s">
        <v>84</v>
      </c>
      <c r="C73" s="21">
        <v>11.96</v>
      </c>
      <c r="D73" s="22">
        <v>2.8243999999999998</v>
      </c>
      <c r="E73" s="22">
        <v>3.7519999999999998</v>
      </c>
      <c r="F73" s="23">
        <v>1</v>
      </c>
      <c r="G73" s="24">
        <v>1.3</v>
      </c>
      <c r="H73" s="30" t="s">
        <v>10</v>
      </c>
      <c r="I73" s="47" t="s">
        <v>29</v>
      </c>
      <c r="J73" s="62">
        <f t="shared" si="0"/>
        <v>0.8</v>
      </c>
      <c r="K73" s="62">
        <v>0.6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s="26" customFormat="1" x14ac:dyDescent="0.25">
      <c r="A74" s="13" t="s">
        <v>88</v>
      </c>
      <c r="B74" s="14" t="s">
        <v>89</v>
      </c>
      <c r="C74" s="15">
        <v>3.41</v>
      </c>
      <c r="D74" s="16">
        <v>0.77600000000000002</v>
      </c>
      <c r="E74" s="16">
        <v>1.0308999999999999</v>
      </c>
      <c r="F74" s="17">
        <v>1</v>
      </c>
      <c r="G74" s="18">
        <v>1</v>
      </c>
      <c r="H74" s="52" t="s">
        <v>10</v>
      </c>
      <c r="I74" s="48" t="s">
        <v>29</v>
      </c>
      <c r="J74" s="63">
        <f t="shared" si="0"/>
        <v>0.6</v>
      </c>
      <c r="K74" s="63">
        <v>0.6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s="26" customFormat="1" x14ac:dyDescent="0.25">
      <c r="A75" s="13" t="s">
        <v>90</v>
      </c>
      <c r="B75" s="14" t="s">
        <v>89</v>
      </c>
      <c r="C75" s="15">
        <v>4.37</v>
      </c>
      <c r="D75" s="16">
        <v>0.99150000000000005</v>
      </c>
      <c r="E75" s="16">
        <v>1.3170999999999999</v>
      </c>
      <c r="F75" s="17">
        <v>1</v>
      </c>
      <c r="G75" s="18">
        <v>1</v>
      </c>
      <c r="H75" s="51" t="s">
        <v>10</v>
      </c>
      <c r="I75" s="46" t="s">
        <v>29</v>
      </c>
      <c r="J75" s="61">
        <f t="shared" si="0"/>
        <v>0.6</v>
      </c>
      <c r="K75" s="61">
        <v>0.6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s="26" customFormat="1" x14ac:dyDescent="0.25">
      <c r="A76" s="13" t="s">
        <v>91</v>
      </c>
      <c r="B76" s="14" t="s">
        <v>89</v>
      </c>
      <c r="C76" s="15">
        <v>6.99</v>
      </c>
      <c r="D76" s="16">
        <v>1.5001</v>
      </c>
      <c r="E76" s="16">
        <v>1.9927999999999999</v>
      </c>
      <c r="F76" s="17">
        <v>1</v>
      </c>
      <c r="G76" s="18">
        <v>1.3</v>
      </c>
      <c r="H76" s="51" t="s">
        <v>10</v>
      </c>
      <c r="I76" s="46" t="s">
        <v>29</v>
      </c>
      <c r="J76" s="61">
        <f t="shared" si="0"/>
        <v>0.8</v>
      </c>
      <c r="K76" s="61">
        <v>0.6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s="26" customFormat="1" x14ac:dyDescent="0.25">
      <c r="A77" s="19" t="s">
        <v>92</v>
      </c>
      <c r="B77" s="20" t="s">
        <v>89</v>
      </c>
      <c r="C77" s="21">
        <v>12.1</v>
      </c>
      <c r="D77" s="22">
        <v>3.4287999999999998</v>
      </c>
      <c r="E77" s="22">
        <v>4.5549999999999997</v>
      </c>
      <c r="F77" s="23">
        <v>1</v>
      </c>
      <c r="G77" s="24">
        <v>1.3</v>
      </c>
      <c r="H77" s="30" t="s">
        <v>10</v>
      </c>
      <c r="I77" s="47" t="s">
        <v>29</v>
      </c>
      <c r="J77" s="62">
        <f t="shared" si="0"/>
        <v>0.8</v>
      </c>
      <c r="K77" s="62">
        <v>0.6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s="26" customFormat="1" x14ac:dyDescent="0.25">
      <c r="A78" s="13" t="s">
        <v>93</v>
      </c>
      <c r="B78" s="14" t="s">
        <v>94</v>
      </c>
      <c r="C78" s="15">
        <v>3.27</v>
      </c>
      <c r="D78" s="16">
        <v>0.76139999999999997</v>
      </c>
      <c r="E78" s="16">
        <v>1.0115000000000001</v>
      </c>
      <c r="F78" s="17">
        <v>1</v>
      </c>
      <c r="G78" s="18">
        <v>1</v>
      </c>
      <c r="H78" s="52" t="s">
        <v>10</v>
      </c>
      <c r="I78" s="48" t="s">
        <v>29</v>
      </c>
      <c r="J78" s="63">
        <f t="shared" si="0"/>
        <v>0.6</v>
      </c>
      <c r="K78" s="63">
        <v>0.6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s="26" customFormat="1" x14ac:dyDescent="0.25">
      <c r="A79" s="13" t="s">
        <v>95</v>
      </c>
      <c r="B79" s="14" t="s">
        <v>94</v>
      </c>
      <c r="C79" s="15">
        <v>4.38</v>
      </c>
      <c r="D79" s="16">
        <v>1.0044999999999999</v>
      </c>
      <c r="E79" s="16">
        <v>1.3344</v>
      </c>
      <c r="F79" s="17">
        <v>1</v>
      </c>
      <c r="G79" s="18">
        <v>1</v>
      </c>
      <c r="H79" s="51" t="s">
        <v>10</v>
      </c>
      <c r="I79" s="46" t="s">
        <v>29</v>
      </c>
      <c r="J79" s="61">
        <f t="shared" ref="J79:J142" si="1">IF(OR(H79="Neonate",H79="Pediatric"), IF(OR(RIGHT(A79,1)="3",RIGHT(A79,1)="4"),0.8,0.6),0.6)</f>
        <v>0.6</v>
      </c>
      <c r="K79" s="61">
        <v>0.6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s="26" customFormat="1" x14ac:dyDescent="0.25">
      <c r="A80" s="13" t="s">
        <v>96</v>
      </c>
      <c r="B80" s="14" t="s">
        <v>94</v>
      </c>
      <c r="C80" s="15">
        <v>5.09</v>
      </c>
      <c r="D80" s="16">
        <v>1.3742000000000001</v>
      </c>
      <c r="E80" s="16">
        <v>1.8254999999999999</v>
      </c>
      <c r="F80" s="17">
        <v>1</v>
      </c>
      <c r="G80" s="18">
        <v>1.3</v>
      </c>
      <c r="H80" s="51" t="s">
        <v>10</v>
      </c>
      <c r="I80" s="46" t="s">
        <v>29</v>
      </c>
      <c r="J80" s="61">
        <f t="shared" si="1"/>
        <v>0.8</v>
      </c>
      <c r="K80" s="61">
        <v>0.6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s="26" customFormat="1" x14ac:dyDescent="0.25">
      <c r="A81" s="19" t="s">
        <v>97</v>
      </c>
      <c r="B81" s="20" t="s">
        <v>94</v>
      </c>
      <c r="C81" s="21">
        <v>8.27</v>
      </c>
      <c r="D81" s="22">
        <v>2.5375999999999999</v>
      </c>
      <c r="E81" s="22">
        <v>3.3711000000000002</v>
      </c>
      <c r="F81" s="23">
        <v>1</v>
      </c>
      <c r="G81" s="24">
        <v>1.3</v>
      </c>
      <c r="H81" s="30" t="s">
        <v>10</v>
      </c>
      <c r="I81" s="47" t="s">
        <v>29</v>
      </c>
      <c r="J81" s="62">
        <f t="shared" si="1"/>
        <v>0.8</v>
      </c>
      <c r="K81" s="62">
        <v>0.6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s="26" customFormat="1" x14ac:dyDescent="0.25">
      <c r="A82" s="13" t="s">
        <v>98</v>
      </c>
      <c r="B82" s="14" t="s">
        <v>99</v>
      </c>
      <c r="C82" s="15">
        <v>2.66</v>
      </c>
      <c r="D82" s="16">
        <v>0.71199999999999997</v>
      </c>
      <c r="E82" s="16">
        <v>0.94589999999999996</v>
      </c>
      <c r="F82" s="17">
        <v>1</v>
      </c>
      <c r="G82" s="18">
        <v>1</v>
      </c>
      <c r="H82" s="52" t="s">
        <v>10</v>
      </c>
      <c r="I82" s="48" t="s">
        <v>29</v>
      </c>
      <c r="J82" s="63">
        <f t="shared" si="1"/>
        <v>0.6</v>
      </c>
      <c r="K82" s="63">
        <v>0.6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s="26" customFormat="1" x14ac:dyDescent="0.25">
      <c r="A83" s="13" t="s">
        <v>100</v>
      </c>
      <c r="B83" s="14" t="s">
        <v>99</v>
      </c>
      <c r="C83" s="15">
        <v>3.67</v>
      </c>
      <c r="D83" s="16">
        <v>0.85729999999999995</v>
      </c>
      <c r="E83" s="16">
        <v>1.1389</v>
      </c>
      <c r="F83" s="17">
        <v>1</v>
      </c>
      <c r="G83" s="18">
        <v>1</v>
      </c>
      <c r="H83" s="51" t="s">
        <v>10</v>
      </c>
      <c r="I83" s="46" t="s">
        <v>29</v>
      </c>
      <c r="J83" s="61">
        <f t="shared" si="1"/>
        <v>0.6</v>
      </c>
      <c r="K83" s="61">
        <v>0.6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s="26" customFormat="1" x14ac:dyDescent="0.25">
      <c r="A84" s="13" t="s">
        <v>101</v>
      </c>
      <c r="B84" s="14" t="s">
        <v>99</v>
      </c>
      <c r="C84" s="15">
        <v>5.76</v>
      </c>
      <c r="D84" s="16">
        <v>1.2591000000000001</v>
      </c>
      <c r="E84" s="16">
        <v>1.6726000000000001</v>
      </c>
      <c r="F84" s="17">
        <v>1</v>
      </c>
      <c r="G84" s="18">
        <v>1.3</v>
      </c>
      <c r="H84" s="51" t="s">
        <v>10</v>
      </c>
      <c r="I84" s="46" t="s">
        <v>29</v>
      </c>
      <c r="J84" s="61">
        <f t="shared" si="1"/>
        <v>0.8</v>
      </c>
      <c r="K84" s="61">
        <v>0.6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s="26" customFormat="1" x14ac:dyDescent="0.25">
      <c r="A85" s="19" t="s">
        <v>102</v>
      </c>
      <c r="B85" s="20" t="s">
        <v>99</v>
      </c>
      <c r="C85" s="21">
        <v>10.75</v>
      </c>
      <c r="D85" s="22">
        <v>2.7542</v>
      </c>
      <c r="E85" s="22">
        <v>3.6587999999999998</v>
      </c>
      <c r="F85" s="23">
        <v>1</v>
      </c>
      <c r="G85" s="24">
        <v>1.3</v>
      </c>
      <c r="H85" s="30" t="s">
        <v>10</v>
      </c>
      <c r="I85" s="47" t="s">
        <v>29</v>
      </c>
      <c r="J85" s="62">
        <f t="shared" si="1"/>
        <v>0.8</v>
      </c>
      <c r="K85" s="62">
        <v>0.6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s="26" customFormat="1" x14ac:dyDescent="0.25">
      <c r="A86" s="13" t="s">
        <v>103</v>
      </c>
      <c r="B86" s="14" t="s">
        <v>104</v>
      </c>
      <c r="C86" s="15">
        <v>2.31</v>
      </c>
      <c r="D86" s="16">
        <v>0.69369999999999998</v>
      </c>
      <c r="E86" s="16">
        <v>0.92149999999999999</v>
      </c>
      <c r="F86" s="17">
        <v>1</v>
      </c>
      <c r="G86" s="18">
        <v>1</v>
      </c>
      <c r="H86" s="52" t="s">
        <v>10</v>
      </c>
      <c r="I86" s="48" t="s">
        <v>29</v>
      </c>
      <c r="J86" s="63">
        <f t="shared" si="1"/>
        <v>0.6</v>
      </c>
      <c r="K86" s="63">
        <v>0.6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s="26" customFormat="1" x14ac:dyDescent="0.25">
      <c r="A87" s="13" t="s">
        <v>105</v>
      </c>
      <c r="B87" s="14" t="s">
        <v>104</v>
      </c>
      <c r="C87" s="15">
        <v>3.09</v>
      </c>
      <c r="D87" s="16">
        <v>0.78849999999999998</v>
      </c>
      <c r="E87" s="16">
        <v>1.0475000000000001</v>
      </c>
      <c r="F87" s="17">
        <v>1</v>
      </c>
      <c r="G87" s="18">
        <v>1</v>
      </c>
      <c r="H87" s="51" t="s">
        <v>10</v>
      </c>
      <c r="I87" s="46" t="s">
        <v>29</v>
      </c>
      <c r="J87" s="61">
        <f t="shared" si="1"/>
        <v>0.6</v>
      </c>
      <c r="K87" s="61">
        <v>0.6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s="26" customFormat="1" x14ac:dyDescent="0.25">
      <c r="A88" s="13" t="s">
        <v>106</v>
      </c>
      <c r="B88" s="14" t="s">
        <v>104</v>
      </c>
      <c r="C88" s="15">
        <v>4.47</v>
      </c>
      <c r="D88" s="16">
        <v>1.0758000000000001</v>
      </c>
      <c r="E88" s="16">
        <v>1.4291</v>
      </c>
      <c r="F88" s="17">
        <v>1</v>
      </c>
      <c r="G88" s="18">
        <v>1.3</v>
      </c>
      <c r="H88" s="51" t="s">
        <v>10</v>
      </c>
      <c r="I88" s="46" t="s">
        <v>29</v>
      </c>
      <c r="J88" s="61">
        <f t="shared" si="1"/>
        <v>0.8</v>
      </c>
      <c r="K88" s="61">
        <v>0.6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s="26" customFormat="1" x14ac:dyDescent="0.25">
      <c r="A89" s="19" t="s">
        <v>107</v>
      </c>
      <c r="B89" s="20" t="s">
        <v>104</v>
      </c>
      <c r="C89" s="21">
        <v>8.5299999999999994</v>
      </c>
      <c r="D89" s="22">
        <v>2.3405999999999998</v>
      </c>
      <c r="E89" s="22">
        <v>3.1093000000000002</v>
      </c>
      <c r="F89" s="23">
        <v>1</v>
      </c>
      <c r="G89" s="24">
        <v>1.3</v>
      </c>
      <c r="H89" s="30" t="s">
        <v>10</v>
      </c>
      <c r="I89" s="47" t="s">
        <v>29</v>
      </c>
      <c r="J89" s="62">
        <f t="shared" si="1"/>
        <v>0.8</v>
      </c>
      <c r="K89" s="62">
        <v>0.6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s="26" customFormat="1" x14ac:dyDescent="0.25">
      <c r="A90" s="13" t="s">
        <v>108</v>
      </c>
      <c r="B90" s="14" t="s">
        <v>109</v>
      </c>
      <c r="C90" s="15">
        <v>1.83</v>
      </c>
      <c r="D90" s="16">
        <v>0.57530000000000003</v>
      </c>
      <c r="E90" s="16">
        <v>0.76429999999999998</v>
      </c>
      <c r="F90" s="17">
        <v>1</v>
      </c>
      <c r="G90" s="18">
        <v>1</v>
      </c>
      <c r="H90" s="52" t="s">
        <v>10</v>
      </c>
      <c r="I90" s="48" t="s">
        <v>29</v>
      </c>
      <c r="J90" s="63">
        <f t="shared" si="1"/>
        <v>0.6</v>
      </c>
      <c r="K90" s="63">
        <v>0.6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s="26" customFormat="1" x14ac:dyDescent="0.25">
      <c r="A91" s="13" t="s">
        <v>110</v>
      </c>
      <c r="B91" s="14" t="s">
        <v>109</v>
      </c>
      <c r="C91" s="15">
        <v>2.38</v>
      </c>
      <c r="D91" s="16">
        <v>0.62319999999999998</v>
      </c>
      <c r="E91" s="16">
        <v>0.82789999999999997</v>
      </c>
      <c r="F91" s="17">
        <v>1</v>
      </c>
      <c r="G91" s="18">
        <v>1</v>
      </c>
      <c r="H91" s="51" t="s">
        <v>10</v>
      </c>
      <c r="I91" s="46" t="s">
        <v>29</v>
      </c>
      <c r="J91" s="61">
        <f t="shared" si="1"/>
        <v>0.6</v>
      </c>
      <c r="K91" s="61">
        <v>0.6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s="26" customFormat="1" x14ac:dyDescent="0.25">
      <c r="A92" s="13" t="s">
        <v>111</v>
      </c>
      <c r="B92" s="14" t="s">
        <v>109</v>
      </c>
      <c r="C92" s="15">
        <v>3.57</v>
      </c>
      <c r="D92" s="16">
        <v>0.82030000000000003</v>
      </c>
      <c r="E92" s="16">
        <v>1.0896999999999999</v>
      </c>
      <c r="F92" s="17">
        <v>1</v>
      </c>
      <c r="G92" s="18">
        <v>1.3</v>
      </c>
      <c r="H92" s="51" t="s">
        <v>10</v>
      </c>
      <c r="I92" s="46" t="s">
        <v>29</v>
      </c>
      <c r="J92" s="61">
        <f t="shared" si="1"/>
        <v>0.8</v>
      </c>
      <c r="K92" s="61">
        <v>0.6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s="26" customFormat="1" x14ac:dyDescent="0.25">
      <c r="A93" s="19" t="s">
        <v>112</v>
      </c>
      <c r="B93" s="20" t="s">
        <v>109</v>
      </c>
      <c r="C93" s="21">
        <v>7.87</v>
      </c>
      <c r="D93" s="22">
        <v>1.8914</v>
      </c>
      <c r="E93" s="22">
        <v>2.5125999999999999</v>
      </c>
      <c r="F93" s="23">
        <v>1</v>
      </c>
      <c r="G93" s="24">
        <v>1.3</v>
      </c>
      <c r="H93" s="30" t="s">
        <v>10</v>
      </c>
      <c r="I93" s="47" t="s">
        <v>29</v>
      </c>
      <c r="J93" s="62">
        <f t="shared" si="1"/>
        <v>0.8</v>
      </c>
      <c r="K93" s="62">
        <v>0.6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s="26" customFormat="1" x14ac:dyDescent="0.25">
      <c r="A94" s="13" t="s">
        <v>113</v>
      </c>
      <c r="B94" s="14" t="s">
        <v>114</v>
      </c>
      <c r="C94" s="15">
        <v>2.59</v>
      </c>
      <c r="D94" s="16">
        <v>0.58499999999999996</v>
      </c>
      <c r="E94" s="16">
        <v>0.77710000000000001</v>
      </c>
      <c r="F94" s="17">
        <v>1</v>
      </c>
      <c r="G94" s="18">
        <v>1</v>
      </c>
      <c r="H94" s="52" t="s">
        <v>10</v>
      </c>
      <c r="I94" s="48" t="s">
        <v>29</v>
      </c>
      <c r="J94" s="63">
        <f t="shared" si="1"/>
        <v>0.6</v>
      </c>
      <c r="K94" s="63">
        <v>0.6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s="26" customFormat="1" x14ac:dyDescent="0.25">
      <c r="A95" s="13" t="s">
        <v>115</v>
      </c>
      <c r="B95" s="14" t="s">
        <v>114</v>
      </c>
      <c r="C95" s="15">
        <v>3.55</v>
      </c>
      <c r="D95" s="16">
        <v>0.65880000000000005</v>
      </c>
      <c r="E95" s="16">
        <v>0.87519999999999998</v>
      </c>
      <c r="F95" s="17">
        <v>1</v>
      </c>
      <c r="G95" s="18">
        <v>1</v>
      </c>
      <c r="H95" s="51" t="s">
        <v>10</v>
      </c>
      <c r="I95" s="46" t="s">
        <v>29</v>
      </c>
      <c r="J95" s="61">
        <f t="shared" si="1"/>
        <v>0.6</v>
      </c>
      <c r="K95" s="61">
        <v>0.6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s="26" customFormat="1" x14ac:dyDescent="0.25">
      <c r="A96" s="13" t="s">
        <v>116</v>
      </c>
      <c r="B96" s="14" t="s">
        <v>114</v>
      </c>
      <c r="C96" s="15">
        <v>4.87</v>
      </c>
      <c r="D96" s="16">
        <v>0.90049999999999997</v>
      </c>
      <c r="E96" s="16">
        <v>1.1962999999999999</v>
      </c>
      <c r="F96" s="17">
        <v>1</v>
      </c>
      <c r="G96" s="18">
        <v>1.3</v>
      </c>
      <c r="H96" s="51" t="s">
        <v>10</v>
      </c>
      <c r="I96" s="46" t="s">
        <v>29</v>
      </c>
      <c r="J96" s="61">
        <f t="shared" si="1"/>
        <v>0.8</v>
      </c>
      <c r="K96" s="61">
        <v>0.6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s="26" customFormat="1" x14ac:dyDescent="0.25">
      <c r="A97" s="19" t="s">
        <v>117</v>
      </c>
      <c r="B97" s="20" t="s">
        <v>114</v>
      </c>
      <c r="C97" s="21">
        <v>12.24</v>
      </c>
      <c r="D97" s="22">
        <v>2.6031</v>
      </c>
      <c r="E97" s="22">
        <v>3.4581</v>
      </c>
      <c r="F97" s="23">
        <v>1</v>
      </c>
      <c r="G97" s="24">
        <v>1.3</v>
      </c>
      <c r="H97" s="30" t="s">
        <v>10</v>
      </c>
      <c r="I97" s="47" t="s">
        <v>29</v>
      </c>
      <c r="J97" s="62">
        <f t="shared" si="1"/>
        <v>0.8</v>
      </c>
      <c r="K97" s="62">
        <v>0.6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s="26" customFormat="1" x14ac:dyDescent="0.25">
      <c r="A98" s="13" t="s">
        <v>118</v>
      </c>
      <c r="B98" s="14" t="s">
        <v>119</v>
      </c>
      <c r="C98" s="15">
        <v>5.13</v>
      </c>
      <c r="D98" s="16">
        <v>0.88149999999999995</v>
      </c>
      <c r="E98" s="16">
        <v>1.171</v>
      </c>
      <c r="F98" s="17">
        <v>1</v>
      </c>
      <c r="G98" s="18">
        <v>1</v>
      </c>
      <c r="H98" s="52" t="s">
        <v>10</v>
      </c>
      <c r="I98" s="48" t="s">
        <v>29</v>
      </c>
      <c r="J98" s="63">
        <f t="shared" si="1"/>
        <v>0.6</v>
      </c>
      <c r="K98" s="63">
        <v>0.6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s="26" customFormat="1" x14ac:dyDescent="0.25">
      <c r="A99" s="13" t="s">
        <v>120</v>
      </c>
      <c r="B99" s="14" t="s">
        <v>119</v>
      </c>
      <c r="C99" s="15">
        <v>6.16</v>
      </c>
      <c r="D99" s="16">
        <v>1.8288</v>
      </c>
      <c r="E99" s="16">
        <v>2.4295</v>
      </c>
      <c r="F99" s="17">
        <v>1</v>
      </c>
      <c r="G99" s="18">
        <v>1</v>
      </c>
      <c r="H99" s="51" t="s">
        <v>10</v>
      </c>
      <c r="I99" s="46" t="s">
        <v>29</v>
      </c>
      <c r="J99" s="61">
        <f t="shared" si="1"/>
        <v>0.6</v>
      </c>
      <c r="K99" s="61">
        <v>0.6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s="26" customFormat="1" x14ac:dyDescent="0.25">
      <c r="A100" s="13" t="s">
        <v>121</v>
      </c>
      <c r="B100" s="14" t="s">
        <v>119</v>
      </c>
      <c r="C100" s="15">
        <v>10.11</v>
      </c>
      <c r="D100" s="16">
        <v>2.4180999999999999</v>
      </c>
      <c r="E100" s="16">
        <v>3.2122999999999999</v>
      </c>
      <c r="F100" s="17">
        <v>1</v>
      </c>
      <c r="G100" s="18">
        <v>1.3</v>
      </c>
      <c r="H100" s="51" t="s">
        <v>10</v>
      </c>
      <c r="I100" s="46" t="s">
        <v>29</v>
      </c>
      <c r="J100" s="61">
        <f t="shared" si="1"/>
        <v>0.8</v>
      </c>
      <c r="K100" s="61">
        <v>0.6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s="26" customFormat="1" x14ac:dyDescent="0.25">
      <c r="A101" s="19" t="s">
        <v>122</v>
      </c>
      <c r="B101" s="20" t="s">
        <v>119</v>
      </c>
      <c r="C101" s="21">
        <v>15.95</v>
      </c>
      <c r="D101" s="22">
        <v>4.4390999999999998</v>
      </c>
      <c r="E101" s="22">
        <v>5.8971</v>
      </c>
      <c r="F101" s="23">
        <v>1</v>
      </c>
      <c r="G101" s="24">
        <v>1.3</v>
      </c>
      <c r="H101" s="30" t="s">
        <v>10</v>
      </c>
      <c r="I101" s="47" t="s">
        <v>29</v>
      </c>
      <c r="J101" s="62">
        <f t="shared" si="1"/>
        <v>0.8</v>
      </c>
      <c r="K101" s="62">
        <v>0.6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s="26" customFormat="1" x14ac:dyDescent="0.25">
      <c r="A102" s="13" t="s">
        <v>123</v>
      </c>
      <c r="B102" s="14" t="s">
        <v>124</v>
      </c>
      <c r="C102" s="15">
        <v>3.72</v>
      </c>
      <c r="D102" s="16">
        <v>0.63470000000000004</v>
      </c>
      <c r="E102" s="16">
        <v>0.84319999999999995</v>
      </c>
      <c r="F102" s="17">
        <v>1</v>
      </c>
      <c r="G102" s="18">
        <v>1</v>
      </c>
      <c r="H102" s="52" t="s">
        <v>10</v>
      </c>
      <c r="I102" s="48" t="s">
        <v>29</v>
      </c>
      <c r="J102" s="63">
        <f t="shared" si="1"/>
        <v>0.6</v>
      </c>
      <c r="K102" s="63">
        <v>0.6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s="26" customFormat="1" x14ac:dyDescent="0.25">
      <c r="A103" s="13" t="s">
        <v>125</v>
      </c>
      <c r="B103" s="14" t="s">
        <v>124</v>
      </c>
      <c r="C103" s="15">
        <v>5.16</v>
      </c>
      <c r="D103" s="16">
        <v>1.0958000000000001</v>
      </c>
      <c r="E103" s="16">
        <v>1.4557</v>
      </c>
      <c r="F103" s="17">
        <v>1</v>
      </c>
      <c r="G103" s="18">
        <v>1</v>
      </c>
      <c r="H103" s="51" t="s">
        <v>10</v>
      </c>
      <c r="I103" s="46" t="s">
        <v>29</v>
      </c>
      <c r="J103" s="61">
        <f t="shared" si="1"/>
        <v>0.6</v>
      </c>
      <c r="K103" s="61">
        <v>0.6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s="26" customFormat="1" x14ac:dyDescent="0.25">
      <c r="A104" s="13" t="s">
        <v>126</v>
      </c>
      <c r="B104" s="14" t="s">
        <v>124</v>
      </c>
      <c r="C104" s="15">
        <v>8.42</v>
      </c>
      <c r="D104" s="16">
        <v>1.8047</v>
      </c>
      <c r="E104" s="16">
        <v>2.3974000000000002</v>
      </c>
      <c r="F104" s="17">
        <v>1</v>
      </c>
      <c r="G104" s="18">
        <v>1.3</v>
      </c>
      <c r="H104" s="51" t="s">
        <v>10</v>
      </c>
      <c r="I104" s="46" t="s">
        <v>29</v>
      </c>
      <c r="J104" s="61">
        <f t="shared" si="1"/>
        <v>0.8</v>
      </c>
      <c r="K104" s="61">
        <v>0.6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s="26" customFormat="1" x14ac:dyDescent="0.25">
      <c r="A105" s="19" t="s">
        <v>127</v>
      </c>
      <c r="B105" s="20" t="s">
        <v>124</v>
      </c>
      <c r="C105" s="21">
        <v>15.67</v>
      </c>
      <c r="D105" s="22">
        <v>4.6051000000000002</v>
      </c>
      <c r="E105" s="22">
        <v>6.1176000000000004</v>
      </c>
      <c r="F105" s="23">
        <v>1</v>
      </c>
      <c r="G105" s="24">
        <v>1.3</v>
      </c>
      <c r="H105" s="30" t="s">
        <v>10</v>
      </c>
      <c r="I105" s="47" t="s">
        <v>29</v>
      </c>
      <c r="J105" s="62">
        <f t="shared" si="1"/>
        <v>0.8</v>
      </c>
      <c r="K105" s="62">
        <v>0.6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s="26" customFormat="1" x14ac:dyDescent="0.25">
      <c r="A106" s="13" t="s">
        <v>128</v>
      </c>
      <c r="B106" s="14" t="s">
        <v>129</v>
      </c>
      <c r="C106" s="15">
        <v>2.5299999999999998</v>
      </c>
      <c r="D106" s="16">
        <v>0.48349999999999999</v>
      </c>
      <c r="E106" s="16">
        <v>0.64229999999999998</v>
      </c>
      <c r="F106" s="17">
        <v>1</v>
      </c>
      <c r="G106" s="18">
        <v>1</v>
      </c>
      <c r="H106" s="52" t="s">
        <v>10</v>
      </c>
      <c r="I106" s="48" t="s">
        <v>29</v>
      </c>
      <c r="J106" s="63">
        <f t="shared" si="1"/>
        <v>0.6</v>
      </c>
      <c r="K106" s="63">
        <v>0.6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s="26" customFormat="1" x14ac:dyDescent="0.25">
      <c r="A107" s="13" t="s">
        <v>130</v>
      </c>
      <c r="B107" s="14" t="s">
        <v>129</v>
      </c>
      <c r="C107" s="15">
        <v>3.59</v>
      </c>
      <c r="D107" s="16">
        <v>0.71009999999999995</v>
      </c>
      <c r="E107" s="16">
        <v>0.94330000000000003</v>
      </c>
      <c r="F107" s="17">
        <v>1</v>
      </c>
      <c r="G107" s="18">
        <v>1</v>
      </c>
      <c r="H107" s="51" t="s">
        <v>10</v>
      </c>
      <c r="I107" s="46" t="s">
        <v>29</v>
      </c>
      <c r="J107" s="61">
        <f t="shared" si="1"/>
        <v>0.6</v>
      </c>
      <c r="K107" s="61">
        <v>0.6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s="26" customFormat="1" x14ac:dyDescent="0.25">
      <c r="A108" s="13" t="s">
        <v>131</v>
      </c>
      <c r="B108" s="14" t="s">
        <v>129</v>
      </c>
      <c r="C108" s="15">
        <v>6.17</v>
      </c>
      <c r="D108" s="16">
        <v>1.3116000000000001</v>
      </c>
      <c r="E108" s="16">
        <v>1.7423999999999999</v>
      </c>
      <c r="F108" s="17">
        <v>1</v>
      </c>
      <c r="G108" s="18">
        <v>1.3</v>
      </c>
      <c r="H108" s="51" t="s">
        <v>10</v>
      </c>
      <c r="I108" s="46" t="s">
        <v>29</v>
      </c>
      <c r="J108" s="61">
        <f t="shared" si="1"/>
        <v>0.8</v>
      </c>
      <c r="K108" s="61">
        <v>0.6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s="26" customFormat="1" x14ac:dyDescent="0.25">
      <c r="A109" s="19" t="s">
        <v>132</v>
      </c>
      <c r="B109" s="20" t="s">
        <v>129</v>
      </c>
      <c r="C109" s="21">
        <v>12.43</v>
      </c>
      <c r="D109" s="22">
        <v>3.3197999999999999</v>
      </c>
      <c r="E109" s="22">
        <v>4.4101999999999997</v>
      </c>
      <c r="F109" s="23">
        <v>1</v>
      </c>
      <c r="G109" s="24">
        <v>1.3</v>
      </c>
      <c r="H109" s="30" t="s">
        <v>10</v>
      </c>
      <c r="I109" s="47" t="s">
        <v>29</v>
      </c>
      <c r="J109" s="62">
        <f t="shared" si="1"/>
        <v>0.8</v>
      </c>
      <c r="K109" s="62">
        <v>0.6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s="26" customFormat="1" x14ac:dyDescent="0.25">
      <c r="A110" s="13" t="s">
        <v>133</v>
      </c>
      <c r="B110" s="14" t="s">
        <v>134</v>
      </c>
      <c r="C110" s="15">
        <v>1.98</v>
      </c>
      <c r="D110" s="16">
        <v>0.53920000000000001</v>
      </c>
      <c r="E110" s="16">
        <v>0.71630000000000005</v>
      </c>
      <c r="F110" s="17">
        <v>1</v>
      </c>
      <c r="G110" s="18">
        <v>1</v>
      </c>
      <c r="H110" s="52" t="s">
        <v>10</v>
      </c>
      <c r="I110" s="48" t="s">
        <v>29</v>
      </c>
      <c r="J110" s="63">
        <f t="shared" si="1"/>
        <v>0.6</v>
      </c>
      <c r="K110" s="63">
        <v>0.6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s="26" customFormat="1" x14ac:dyDescent="0.25">
      <c r="A111" s="13" t="s">
        <v>135</v>
      </c>
      <c r="B111" s="14" t="s">
        <v>134</v>
      </c>
      <c r="C111" s="15">
        <v>2.94</v>
      </c>
      <c r="D111" s="16">
        <v>0.62629999999999997</v>
      </c>
      <c r="E111" s="16">
        <v>0.83199999999999996</v>
      </c>
      <c r="F111" s="17">
        <v>1</v>
      </c>
      <c r="G111" s="18">
        <v>1</v>
      </c>
      <c r="H111" s="51" t="s">
        <v>10</v>
      </c>
      <c r="I111" s="46" t="s">
        <v>29</v>
      </c>
      <c r="J111" s="61">
        <f t="shared" si="1"/>
        <v>0.6</v>
      </c>
      <c r="K111" s="61">
        <v>0.6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s="26" customFormat="1" x14ac:dyDescent="0.25">
      <c r="A112" s="13" t="s">
        <v>136</v>
      </c>
      <c r="B112" s="14" t="s">
        <v>134</v>
      </c>
      <c r="C112" s="15">
        <v>4.67</v>
      </c>
      <c r="D112" s="16">
        <v>0.89239999999999997</v>
      </c>
      <c r="E112" s="16">
        <v>1.1855</v>
      </c>
      <c r="F112" s="17">
        <v>1</v>
      </c>
      <c r="G112" s="18">
        <v>1.3</v>
      </c>
      <c r="H112" s="51" t="s">
        <v>10</v>
      </c>
      <c r="I112" s="46" t="s">
        <v>29</v>
      </c>
      <c r="J112" s="61">
        <f t="shared" si="1"/>
        <v>0.8</v>
      </c>
      <c r="K112" s="61">
        <v>0.6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s="26" customFormat="1" x14ac:dyDescent="0.25">
      <c r="A113" s="19" t="s">
        <v>137</v>
      </c>
      <c r="B113" s="20" t="s">
        <v>134</v>
      </c>
      <c r="C113" s="21">
        <v>10.25</v>
      </c>
      <c r="D113" s="22">
        <v>2.4657</v>
      </c>
      <c r="E113" s="22">
        <v>3.2755000000000001</v>
      </c>
      <c r="F113" s="23">
        <v>1</v>
      </c>
      <c r="G113" s="24">
        <v>1.3</v>
      </c>
      <c r="H113" s="30" t="s">
        <v>10</v>
      </c>
      <c r="I113" s="47" t="s">
        <v>29</v>
      </c>
      <c r="J113" s="62">
        <f t="shared" si="1"/>
        <v>0.8</v>
      </c>
      <c r="K113" s="62">
        <v>0.6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s="26" customFormat="1" x14ac:dyDescent="0.25">
      <c r="A114" s="13" t="s">
        <v>138</v>
      </c>
      <c r="B114" s="14" t="s">
        <v>139</v>
      </c>
      <c r="C114" s="15">
        <v>2.2000000000000002</v>
      </c>
      <c r="D114" s="16">
        <v>0.48399999999999999</v>
      </c>
      <c r="E114" s="16">
        <v>0.64300000000000002</v>
      </c>
      <c r="F114" s="17">
        <v>1</v>
      </c>
      <c r="G114" s="18">
        <v>1</v>
      </c>
      <c r="H114" s="52" t="s">
        <v>10</v>
      </c>
      <c r="I114" s="48" t="s">
        <v>29</v>
      </c>
      <c r="J114" s="63">
        <f t="shared" si="1"/>
        <v>0.6</v>
      </c>
      <c r="K114" s="63">
        <v>0.6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s="26" customFormat="1" x14ac:dyDescent="0.25">
      <c r="A115" s="13" t="s">
        <v>140</v>
      </c>
      <c r="B115" s="14" t="s">
        <v>139</v>
      </c>
      <c r="C115" s="15">
        <v>2.72</v>
      </c>
      <c r="D115" s="16">
        <v>0.58979999999999999</v>
      </c>
      <c r="E115" s="16">
        <v>0.78349999999999997</v>
      </c>
      <c r="F115" s="17">
        <v>1</v>
      </c>
      <c r="G115" s="18">
        <v>1</v>
      </c>
      <c r="H115" s="51" t="s">
        <v>10</v>
      </c>
      <c r="I115" s="46" t="s">
        <v>29</v>
      </c>
      <c r="J115" s="61">
        <f t="shared" si="1"/>
        <v>0.6</v>
      </c>
      <c r="K115" s="61">
        <v>0.6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s="26" customFormat="1" x14ac:dyDescent="0.25">
      <c r="A116" s="13" t="s">
        <v>141</v>
      </c>
      <c r="B116" s="14" t="s">
        <v>139</v>
      </c>
      <c r="C116" s="15">
        <v>4.05</v>
      </c>
      <c r="D116" s="16">
        <v>0.87790000000000001</v>
      </c>
      <c r="E116" s="16">
        <v>1.1661999999999999</v>
      </c>
      <c r="F116" s="17">
        <v>1</v>
      </c>
      <c r="G116" s="18">
        <v>1.3</v>
      </c>
      <c r="H116" s="51" t="s">
        <v>10</v>
      </c>
      <c r="I116" s="46" t="s">
        <v>29</v>
      </c>
      <c r="J116" s="61">
        <f t="shared" si="1"/>
        <v>0.8</v>
      </c>
      <c r="K116" s="61">
        <v>0.6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s="26" customFormat="1" x14ac:dyDescent="0.25">
      <c r="A117" s="19" t="s">
        <v>142</v>
      </c>
      <c r="B117" s="20" t="s">
        <v>139</v>
      </c>
      <c r="C117" s="21">
        <v>8.76</v>
      </c>
      <c r="D117" s="22">
        <v>2.4116</v>
      </c>
      <c r="E117" s="22">
        <v>3.2037</v>
      </c>
      <c r="F117" s="23">
        <v>1</v>
      </c>
      <c r="G117" s="24">
        <v>1.3</v>
      </c>
      <c r="H117" s="30" t="s">
        <v>10</v>
      </c>
      <c r="I117" s="47" t="s">
        <v>29</v>
      </c>
      <c r="J117" s="62">
        <f t="shared" si="1"/>
        <v>0.8</v>
      </c>
      <c r="K117" s="62">
        <v>0.6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s="26" customFormat="1" x14ac:dyDescent="0.25">
      <c r="A118" s="13" t="s">
        <v>143</v>
      </c>
      <c r="B118" s="14" t="s">
        <v>144</v>
      </c>
      <c r="C118" s="15">
        <v>2.2200000000000002</v>
      </c>
      <c r="D118" s="16">
        <v>0.50490000000000002</v>
      </c>
      <c r="E118" s="16">
        <v>0.67069999999999996</v>
      </c>
      <c r="F118" s="17">
        <v>1</v>
      </c>
      <c r="G118" s="18">
        <v>1</v>
      </c>
      <c r="H118" s="52" t="s">
        <v>10</v>
      </c>
      <c r="I118" s="48" t="s">
        <v>29</v>
      </c>
      <c r="J118" s="63">
        <f t="shared" si="1"/>
        <v>0.6</v>
      </c>
      <c r="K118" s="63">
        <v>0.6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s="26" customFormat="1" x14ac:dyDescent="0.25">
      <c r="A119" s="13" t="s">
        <v>145</v>
      </c>
      <c r="B119" s="14" t="s">
        <v>144</v>
      </c>
      <c r="C119" s="15">
        <v>2.65</v>
      </c>
      <c r="D119" s="16">
        <v>0.59970000000000001</v>
      </c>
      <c r="E119" s="16">
        <v>0.79669999999999996</v>
      </c>
      <c r="F119" s="17">
        <v>1</v>
      </c>
      <c r="G119" s="18">
        <v>1</v>
      </c>
      <c r="H119" s="51" t="s">
        <v>10</v>
      </c>
      <c r="I119" s="46" t="s">
        <v>29</v>
      </c>
      <c r="J119" s="61">
        <f t="shared" si="1"/>
        <v>0.6</v>
      </c>
      <c r="K119" s="61">
        <v>0.6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s="26" customFormat="1" x14ac:dyDescent="0.25">
      <c r="A120" s="13" t="s">
        <v>146</v>
      </c>
      <c r="B120" s="14" t="s">
        <v>144</v>
      </c>
      <c r="C120" s="15">
        <v>3.61</v>
      </c>
      <c r="D120" s="16">
        <v>0.79400000000000004</v>
      </c>
      <c r="E120" s="16">
        <v>1.0548</v>
      </c>
      <c r="F120" s="17">
        <v>1</v>
      </c>
      <c r="G120" s="18">
        <v>1.3</v>
      </c>
      <c r="H120" s="51" t="s">
        <v>10</v>
      </c>
      <c r="I120" s="46" t="s">
        <v>29</v>
      </c>
      <c r="J120" s="61">
        <f t="shared" si="1"/>
        <v>0.8</v>
      </c>
      <c r="K120" s="61">
        <v>0.6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s="26" customFormat="1" x14ac:dyDescent="0.25">
      <c r="A121" s="19" t="s">
        <v>147</v>
      </c>
      <c r="B121" s="20" t="s">
        <v>144</v>
      </c>
      <c r="C121" s="21">
        <v>6.62</v>
      </c>
      <c r="D121" s="22">
        <v>1.8286</v>
      </c>
      <c r="E121" s="22">
        <v>2.4291999999999998</v>
      </c>
      <c r="F121" s="23">
        <v>1</v>
      </c>
      <c r="G121" s="24">
        <v>1.3</v>
      </c>
      <c r="H121" s="30" t="s">
        <v>10</v>
      </c>
      <c r="I121" s="47" t="s">
        <v>29</v>
      </c>
      <c r="J121" s="62">
        <f t="shared" si="1"/>
        <v>0.8</v>
      </c>
      <c r="K121" s="62">
        <v>0.6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s="26" customFormat="1" x14ac:dyDescent="0.25">
      <c r="A122" s="13" t="s">
        <v>148</v>
      </c>
      <c r="B122" s="14" t="s">
        <v>149</v>
      </c>
      <c r="C122" s="15">
        <v>2.1</v>
      </c>
      <c r="D122" s="16">
        <v>0.63649999999999995</v>
      </c>
      <c r="E122" s="16">
        <v>0.84560000000000002</v>
      </c>
      <c r="F122" s="17">
        <v>1</v>
      </c>
      <c r="G122" s="18">
        <v>1</v>
      </c>
      <c r="H122" s="52" t="s">
        <v>10</v>
      </c>
      <c r="I122" s="48" t="s">
        <v>29</v>
      </c>
      <c r="J122" s="63">
        <f t="shared" si="1"/>
        <v>0.6</v>
      </c>
      <c r="K122" s="63">
        <v>0.6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s="26" customFormat="1" x14ac:dyDescent="0.25">
      <c r="A123" s="13" t="s">
        <v>150</v>
      </c>
      <c r="B123" s="14" t="s">
        <v>149</v>
      </c>
      <c r="C123" s="15">
        <v>3.3</v>
      </c>
      <c r="D123" s="16">
        <v>0.87260000000000004</v>
      </c>
      <c r="E123" s="16">
        <v>1.1592</v>
      </c>
      <c r="F123" s="17">
        <v>1</v>
      </c>
      <c r="G123" s="18">
        <v>1</v>
      </c>
      <c r="H123" s="51" t="s">
        <v>10</v>
      </c>
      <c r="I123" s="46" t="s">
        <v>29</v>
      </c>
      <c r="J123" s="61">
        <f t="shared" si="1"/>
        <v>0.6</v>
      </c>
      <c r="K123" s="61">
        <v>0.6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s="26" customFormat="1" x14ac:dyDescent="0.25">
      <c r="A124" s="13" t="s">
        <v>151</v>
      </c>
      <c r="B124" s="14" t="s">
        <v>149</v>
      </c>
      <c r="C124" s="15">
        <v>4.96</v>
      </c>
      <c r="D124" s="16">
        <v>1.3716999999999999</v>
      </c>
      <c r="E124" s="16">
        <v>1.8222</v>
      </c>
      <c r="F124" s="17">
        <v>1</v>
      </c>
      <c r="G124" s="18">
        <v>1.3</v>
      </c>
      <c r="H124" s="51" t="s">
        <v>10</v>
      </c>
      <c r="I124" s="46" t="s">
        <v>29</v>
      </c>
      <c r="J124" s="61">
        <f t="shared" si="1"/>
        <v>0.8</v>
      </c>
      <c r="K124" s="61">
        <v>0.6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s="26" customFormat="1" x14ac:dyDescent="0.25">
      <c r="A125" s="19" t="s">
        <v>152</v>
      </c>
      <c r="B125" s="20" t="s">
        <v>149</v>
      </c>
      <c r="C125" s="21">
        <v>11.37</v>
      </c>
      <c r="D125" s="22">
        <v>3.3854000000000002</v>
      </c>
      <c r="E125" s="22">
        <v>4.4973000000000001</v>
      </c>
      <c r="F125" s="23">
        <v>1</v>
      </c>
      <c r="G125" s="24">
        <v>1.3</v>
      </c>
      <c r="H125" s="30" t="s">
        <v>10</v>
      </c>
      <c r="I125" s="47" t="s">
        <v>29</v>
      </c>
      <c r="J125" s="62">
        <f t="shared" si="1"/>
        <v>0.8</v>
      </c>
      <c r="K125" s="62">
        <v>0.6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s="26" customFormat="1" x14ac:dyDescent="0.25">
      <c r="A126" s="13" t="s">
        <v>153</v>
      </c>
      <c r="B126" s="14" t="s">
        <v>154</v>
      </c>
      <c r="C126" s="15">
        <v>2.15</v>
      </c>
      <c r="D126" s="16">
        <v>0.65939999999999999</v>
      </c>
      <c r="E126" s="16">
        <v>0.876</v>
      </c>
      <c r="F126" s="17">
        <v>1</v>
      </c>
      <c r="G126" s="18">
        <v>1</v>
      </c>
      <c r="H126" s="52" t="s">
        <v>10</v>
      </c>
      <c r="I126" s="48" t="s">
        <v>29</v>
      </c>
      <c r="J126" s="63">
        <f t="shared" si="1"/>
        <v>0.6</v>
      </c>
      <c r="K126" s="63">
        <v>0.6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s="26" customFormat="1" x14ac:dyDescent="0.25">
      <c r="A127" s="13" t="s">
        <v>155</v>
      </c>
      <c r="B127" s="14" t="s">
        <v>154</v>
      </c>
      <c r="C127" s="15">
        <v>3.36</v>
      </c>
      <c r="D127" s="16">
        <v>0.93779999999999997</v>
      </c>
      <c r="E127" s="16">
        <v>1.2458</v>
      </c>
      <c r="F127" s="17">
        <v>1</v>
      </c>
      <c r="G127" s="18">
        <v>1</v>
      </c>
      <c r="H127" s="51" t="s">
        <v>10</v>
      </c>
      <c r="I127" s="46" t="s">
        <v>29</v>
      </c>
      <c r="J127" s="61">
        <f t="shared" si="1"/>
        <v>0.6</v>
      </c>
      <c r="K127" s="61">
        <v>0.6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s="26" customFormat="1" x14ac:dyDescent="0.25">
      <c r="A128" s="13" t="s">
        <v>156</v>
      </c>
      <c r="B128" s="14" t="s">
        <v>154</v>
      </c>
      <c r="C128" s="15">
        <v>5.56</v>
      </c>
      <c r="D128" s="16">
        <v>1.472</v>
      </c>
      <c r="E128" s="16">
        <v>1.9555</v>
      </c>
      <c r="F128" s="17">
        <v>1</v>
      </c>
      <c r="G128" s="18">
        <v>1.3</v>
      </c>
      <c r="H128" s="51" t="s">
        <v>10</v>
      </c>
      <c r="I128" s="46" t="s">
        <v>29</v>
      </c>
      <c r="J128" s="61">
        <f t="shared" si="1"/>
        <v>0.8</v>
      </c>
      <c r="K128" s="61">
        <v>0.6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s="26" customFormat="1" x14ac:dyDescent="0.25">
      <c r="A129" s="19" t="s">
        <v>157</v>
      </c>
      <c r="B129" s="20" t="s">
        <v>154</v>
      </c>
      <c r="C129" s="21">
        <v>12.84</v>
      </c>
      <c r="D129" s="22">
        <v>3.7181999999999999</v>
      </c>
      <c r="E129" s="22">
        <v>4.9394</v>
      </c>
      <c r="F129" s="23">
        <v>1</v>
      </c>
      <c r="G129" s="24">
        <v>1.3</v>
      </c>
      <c r="H129" s="30" t="s">
        <v>10</v>
      </c>
      <c r="I129" s="47" t="s">
        <v>29</v>
      </c>
      <c r="J129" s="62">
        <f t="shared" si="1"/>
        <v>0.8</v>
      </c>
      <c r="K129" s="62">
        <v>0.6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s="26" customFormat="1" x14ac:dyDescent="0.25">
      <c r="A130" s="13" t="s">
        <v>158</v>
      </c>
      <c r="B130" s="14" t="s">
        <v>159</v>
      </c>
      <c r="C130" s="15">
        <v>1.43</v>
      </c>
      <c r="D130" s="16">
        <v>0.6401</v>
      </c>
      <c r="E130" s="16">
        <v>0.85029999999999994</v>
      </c>
      <c r="F130" s="17">
        <v>1</v>
      </c>
      <c r="G130" s="18">
        <v>1</v>
      </c>
      <c r="H130" s="52" t="s">
        <v>10</v>
      </c>
      <c r="I130" s="48" t="s">
        <v>29</v>
      </c>
      <c r="J130" s="63">
        <f t="shared" si="1"/>
        <v>0.6</v>
      </c>
      <c r="K130" s="63">
        <v>0.6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s="26" customFormat="1" x14ac:dyDescent="0.25">
      <c r="A131" s="13" t="s">
        <v>160</v>
      </c>
      <c r="B131" s="14" t="s">
        <v>159</v>
      </c>
      <c r="C131" s="15">
        <v>2.2599999999999998</v>
      </c>
      <c r="D131" s="16">
        <v>0.84319999999999995</v>
      </c>
      <c r="E131" s="16">
        <v>1.1201000000000001</v>
      </c>
      <c r="F131" s="17">
        <v>1</v>
      </c>
      <c r="G131" s="18">
        <v>1</v>
      </c>
      <c r="H131" s="51" t="s">
        <v>10</v>
      </c>
      <c r="I131" s="46" t="s">
        <v>29</v>
      </c>
      <c r="J131" s="61">
        <f t="shared" si="1"/>
        <v>0.6</v>
      </c>
      <c r="K131" s="61">
        <v>0.6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s="26" customFormat="1" x14ac:dyDescent="0.25">
      <c r="A132" s="13" t="s">
        <v>161</v>
      </c>
      <c r="B132" s="14" t="s">
        <v>159</v>
      </c>
      <c r="C132" s="15">
        <v>4.12</v>
      </c>
      <c r="D132" s="16">
        <v>1.2447999999999999</v>
      </c>
      <c r="E132" s="16">
        <v>1.6536</v>
      </c>
      <c r="F132" s="17">
        <v>1</v>
      </c>
      <c r="G132" s="18">
        <v>1.3</v>
      </c>
      <c r="H132" s="51" t="s">
        <v>10</v>
      </c>
      <c r="I132" s="46" t="s">
        <v>29</v>
      </c>
      <c r="J132" s="61">
        <f t="shared" si="1"/>
        <v>0.8</v>
      </c>
      <c r="K132" s="61">
        <v>0.6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s="26" customFormat="1" x14ac:dyDescent="0.25">
      <c r="A133" s="19" t="s">
        <v>162</v>
      </c>
      <c r="B133" s="20" t="s">
        <v>159</v>
      </c>
      <c r="C133" s="21">
        <v>9.89</v>
      </c>
      <c r="D133" s="22">
        <v>3.1442999999999999</v>
      </c>
      <c r="E133" s="22">
        <v>4.1769999999999996</v>
      </c>
      <c r="F133" s="23">
        <v>1</v>
      </c>
      <c r="G133" s="24">
        <v>1.3</v>
      </c>
      <c r="H133" s="30" t="s">
        <v>10</v>
      </c>
      <c r="I133" s="47" t="s">
        <v>29</v>
      </c>
      <c r="J133" s="62">
        <f t="shared" si="1"/>
        <v>0.8</v>
      </c>
      <c r="K133" s="62">
        <v>0.6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s="26" customFormat="1" x14ac:dyDescent="0.25">
      <c r="A134" s="13" t="s">
        <v>163</v>
      </c>
      <c r="B134" s="14" t="s">
        <v>164</v>
      </c>
      <c r="C134" s="15">
        <v>2.5099999999999998</v>
      </c>
      <c r="D134" s="16">
        <v>0.59730000000000005</v>
      </c>
      <c r="E134" s="16">
        <v>0.79349999999999998</v>
      </c>
      <c r="F134" s="17">
        <v>1</v>
      </c>
      <c r="G134" s="18">
        <v>1</v>
      </c>
      <c r="H134" s="52" t="s">
        <v>10</v>
      </c>
      <c r="I134" s="48" t="s">
        <v>29</v>
      </c>
      <c r="J134" s="63">
        <f t="shared" si="1"/>
        <v>0.6</v>
      </c>
      <c r="K134" s="63">
        <v>0.6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s="26" customFormat="1" x14ac:dyDescent="0.25">
      <c r="A135" s="13" t="s">
        <v>165</v>
      </c>
      <c r="B135" s="14" t="s">
        <v>164</v>
      </c>
      <c r="C135" s="15">
        <v>3.55</v>
      </c>
      <c r="D135" s="16">
        <v>0.73170000000000002</v>
      </c>
      <c r="E135" s="16">
        <v>0.97199999999999998</v>
      </c>
      <c r="F135" s="17">
        <v>1</v>
      </c>
      <c r="G135" s="18">
        <v>1</v>
      </c>
      <c r="H135" s="51" t="s">
        <v>10</v>
      </c>
      <c r="I135" s="46" t="s">
        <v>29</v>
      </c>
      <c r="J135" s="61">
        <f t="shared" si="1"/>
        <v>0.6</v>
      </c>
      <c r="K135" s="61">
        <v>0.6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s="26" customFormat="1" x14ac:dyDescent="0.25">
      <c r="A136" s="13" t="s">
        <v>166</v>
      </c>
      <c r="B136" s="14" t="s">
        <v>164</v>
      </c>
      <c r="C136" s="15">
        <v>5.22</v>
      </c>
      <c r="D136" s="16">
        <v>1.0335000000000001</v>
      </c>
      <c r="E136" s="16">
        <v>1.3729</v>
      </c>
      <c r="F136" s="17">
        <v>1</v>
      </c>
      <c r="G136" s="18">
        <v>1.3</v>
      </c>
      <c r="H136" s="51" t="s">
        <v>10</v>
      </c>
      <c r="I136" s="46" t="s">
        <v>29</v>
      </c>
      <c r="J136" s="61">
        <f t="shared" si="1"/>
        <v>0.8</v>
      </c>
      <c r="K136" s="61">
        <v>0.6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s="26" customFormat="1" x14ac:dyDescent="0.25">
      <c r="A137" s="19" t="s">
        <v>167</v>
      </c>
      <c r="B137" s="20" t="s">
        <v>164</v>
      </c>
      <c r="C137" s="21">
        <v>10.53</v>
      </c>
      <c r="D137" s="22">
        <v>2.3704000000000001</v>
      </c>
      <c r="E137" s="22">
        <v>3.1488999999999998</v>
      </c>
      <c r="F137" s="23">
        <v>1</v>
      </c>
      <c r="G137" s="24">
        <v>1.3</v>
      </c>
      <c r="H137" s="30" t="s">
        <v>10</v>
      </c>
      <c r="I137" s="47" t="s">
        <v>29</v>
      </c>
      <c r="J137" s="62">
        <f t="shared" si="1"/>
        <v>0.8</v>
      </c>
      <c r="K137" s="62">
        <v>0.6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s="26" customFormat="1" x14ac:dyDescent="0.25">
      <c r="A138" s="13" t="s">
        <v>168</v>
      </c>
      <c r="B138" s="14" t="s">
        <v>169</v>
      </c>
      <c r="C138" s="15">
        <v>2.0099999999999998</v>
      </c>
      <c r="D138" s="16">
        <v>0.85589999999999999</v>
      </c>
      <c r="E138" s="16">
        <v>1.137</v>
      </c>
      <c r="F138" s="17">
        <v>1</v>
      </c>
      <c r="G138" s="18">
        <v>1</v>
      </c>
      <c r="H138" s="52" t="s">
        <v>10</v>
      </c>
      <c r="I138" s="48" t="s">
        <v>29</v>
      </c>
      <c r="J138" s="63">
        <f t="shared" si="1"/>
        <v>0.6</v>
      </c>
      <c r="K138" s="63">
        <v>0.6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s="26" customFormat="1" x14ac:dyDescent="0.25">
      <c r="A139" s="13" t="s">
        <v>170</v>
      </c>
      <c r="B139" s="14" t="s">
        <v>169</v>
      </c>
      <c r="C139" s="15">
        <v>3.55</v>
      </c>
      <c r="D139" s="16">
        <v>1.2262999999999999</v>
      </c>
      <c r="E139" s="16">
        <v>1.6291</v>
      </c>
      <c r="F139" s="17">
        <v>1</v>
      </c>
      <c r="G139" s="18">
        <v>1</v>
      </c>
      <c r="H139" s="51" t="s">
        <v>10</v>
      </c>
      <c r="I139" s="46" t="s">
        <v>29</v>
      </c>
      <c r="J139" s="61">
        <f t="shared" si="1"/>
        <v>0.6</v>
      </c>
      <c r="K139" s="61">
        <v>0.6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s="26" customFormat="1" x14ac:dyDescent="0.25">
      <c r="A140" s="13" t="s">
        <v>171</v>
      </c>
      <c r="B140" s="14" t="s">
        <v>169</v>
      </c>
      <c r="C140" s="15">
        <v>5.8</v>
      </c>
      <c r="D140" s="16">
        <v>2.2069000000000001</v>
      </c>
      <c r="E140" s="16">
        <v>2.9317000000000002</v>
      </c>
      <c r="F140" s="17">
        <v>1</v>
      </c>
      <c r="G140" s="18">
        <v>1.3</v>
      </c>
      <c r="H140" s="51" t="s">
        <v>10</v>
      </c>
      <c r="I140" s="46" t="s">
        <v>29</v>
      </c>
      <c r="J140" s="61">
        <f t="shared" si="1"/>
        <v>0.8</v>
      </c>
      <c r="K140" s="61">
        <v>0.6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s="26" customFormat="1" x14ac:dyDescent="0.25">
      <c r="A141" s="19" t="s">
        <v>172</v>
      </c>
      <c r="B141" s="20" t="s">
        <v>169</v>
      </c>
      <c r="C141" s="21">
        <v>12.36</v>
      </c>
      <c r="D141" s="22">
        <v>4.2629999999999999</v>
      </c>
      <c r="E141" s="22">
        <v>5.6631</v>
      </c>
      <c r="F141" s="23">
        <v>1</v>
      </c>
      <c r="G141" s="24">
        <v>1.3</v>
      </c>
      <c r="H141" s="30" t="s">
        <v>10</v>
      </c>
      <c r="I141" s="47" t="s">
        <v>29</v>
      </c>
      <c r="J141" s="62">
        <f t="shared" si="1"/>
        <v>0.8</v>
      </c>
      <c r="K141" s="62">
        <v>0.6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s="26" customFormat="1" x14ac:dyDescent="0.25">
      <c r="A142" s="13" t="s">
        <v>173</v>
      </c>
      <c r="B142" s="14" t="s">
        <v>174</v>
      </c>
      <c r="C142" s="15">
        <v>2.12</v>
      </c>
      <c r="D142" s="16">
        <v>0.72460000000000002</v>
      </c>
      <c r="E142" s="16">
        <v>0.96260000000000001</v>
      </c>
      <c r="F142" s="17">
        <v>1</v>
      </c>
      <c r="G142" s="18">
        <v>1</v>
      </c>
      <c r="H142" s="52" t="s">
        <v>10</v>
      </c>
      <c r="I142" s="48" t="s">
        <v>29</v>
      </c>
      <c r="J142" s="63">
        <f t="shared" si="1"/>
        <v>0.6</v>
      </c>
      <c r="K142" s="63">
        <v>0.6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s="26" customFormat="1" x14ac:dyDescent="0.25">
      <c r="A143" s="13" t="s">
        <v>175</v>
      </c>
      <c r="B143" s="14" t="s">
        <v>174</v>
      </c>
      <c r="C143" s="15">
        <v>2.8</v>
      </c>
      <c r="D143" s="16">
        <v>0.90949999999999998</v>
      </c>
      <c r="E143" s="16">
        <v>1.2081999999999999</v>
      </c>
      <c r="F143" s="17">
        <v>1</v>
      </c>
      <c r="G143" s="18">
        <v>1</v>
      </c>
      <c r="H143" s="51" t="s">
        <v>10</v>
      </c>
      <c r="I143" s="46" t="s">
        <v>29</v>
      </c>
      <c r="J143" s="61">
        <f t="shared" ref="J143:J206" si="2">IF(OR(H143="Neonate",H143="Pediatric"), IF(OR(RIGHT(A143,1)="3",RIGHT(A143,1)="4"),0.8,0.6),0.6)</f>
        <v>0.6</v>
      </c>
      <c r="K143" s="61">
        <v>0.6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s="26" customFormat="1" x14ac:dyDescent="0.25">
      <c r="A144" s="13" t="s">
        <v>176</v>
      </c>
      <c r="B144" s="14" t="s">
        <v>174</v>
      </c>
      <c r="C144" s="15">
        <v>5.23</v>
      </c>
      <c r="D144" s="16">
        <v>1.4744999999999999</v>
      </c>
      <c r="E144" s="16">
        <v>1.9588000000000001</v>
      </c>
      <c r="F144" s="17">
        <v>1</v>
      </c>
      <c r="G144" s="18">
        <v>1.3</v>
      </c>
      <c r="H144" s="51" t="s">
        <v>10</v>
      </c>
      <c r="I144" s="46" t="s">
        <v>29</v>
      </c>
      <c r="J144" s="61">
        <f t="shared" si="2"/>
        <v>0.8</v>
      </c>
      <c r="K144" s="61">
        <v>0.6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s="26" customFormat="1" x14ac:dyDescent="0.25">
      <c r="A145" s="19" t="s">
        <v>177</v>
      </c>
      <c r="B145" s="20" t="s">
        <v>174</v>
      </c>
      <c r="C145" s="21">
        <v>9.81</v>
      </c>
      <c r="D145" s="22">
        <v>3.0607000000000002</v>
      </c>
      <c r="E145" s="22">
        <v>4.0659999999999998</v>
      </c>
      <c r="F145" s="23">
        <v>1</v>
      </c>
      <c r="G145" s="24">
        <v>1.3</v>
      </c>
      <c r="H145" s="30" t="s">
        <v>10</v>
      </c>
      <c r="I145" s="47" t="s">
        <v>29</v>
      </c>
      <c r="J145" s="62">
        <f t="shared" si="2"/>
        <v>0.8</v>
      </c>
      <c r="K145" s="62">
        <v>0.6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s="26" customFormat="1" x14ac:dyDescent="0.25">
      <c r="A146" s="13" t="s">
        <v>178</v>
      </c>
      <c r="B146" s="14" t="s">
        <v>179</v>
      </c>
      <c r="C146" s="15">
        <v>2.8</v>
      </c>
      <c r="D146" s="16">
        <v>0.38229999999999997</v>
      </c>
      <c r="E146" s="16">
        <v>0.50790000000000002</v>
      </c>
      <c r="F146" s="17">
        <v>1</v>
      </c>
      <c r="G146" s="18">
        <v>1</v>
      </c>
      <c r="H146" s="52" t="s">
        <v>10</v>
      </c>
      <c r="I146" s="48" t="s">
        <v>29</v>
      </c>
      <c r="J146" s="63">
        <f t="shared" si="2"/>
        <v>0.6</v>
      </c>
      <c r="K146" s="63">
        <v>0.6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s="26" customFormat="1" x14ac:dyDescent="0.25">
      <c r="A147" s="13" t="s">
        <v>180</v>
      </c>
      <c r="B147" s="14" t="s">
        <v>179</v>
      </c>
      <c r="C147" s="15">
        <v>3.66</v>
      </c>
      <c r="D147" s="16">
        <v>0.56059999999999999</v>
      </c>
      <c r="E147" s="16">
        <v>0.74470000000000003</v>
      </c>
      <c r="F147" s="17">
        <v>1</v>
      </c>
      <c r="G147" s="18">
        <v>1</v>
      </c>
      <c r="H147" s="51" t="s">
        <v>10</v>
      </c>
      <c r="I147" s="46" t="s">
        <v>29</v>
      </c>
      <c r="J147" s="61">
        <f t="shared" si="2"/>
        <v>0.6</v>
      </c>
      <c r="K147" s="61">
        <v>0.6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s="26" customFormat="1" x14ac:dyDescent="0.25">
      <c r="A148" s="13" t="s">
        <v>181</v>
      </c>
      <c r="B148" s="14" t="s">
        <v>179</v>
      </c>
      <c r="C148" s="15">
        <v>5.6</v>
      </c>
      <c r="D148" s="16">
        <v>0.95140000000000002</v>
      </c>
      <c r="E148" s="16">
        <v>1.2639</v>
      </c>
      <c r="F148" s="17">
        <v>1</v>
      </c>
      <c r="G148" s="18">
        <v>1.3</v>
      </c>
      <c r="H148" s="51" t="s">
        <v>10</v>
      </c>
      <c r="I148" s="46" t="s">
        <v>29</v>
      </c>
      <c r="J148" s="61">
        <f t="shared" si="2"/>
        <v>0.8</v>
      </c>
      <c r="K148" s="61">
        <v>0.6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s="26" customFormat="1" x14ac:dyDescent="0.25">
      <c r="A149" s="19" t="s">
        <v>182</v>
      </c>
      <c r="B149" s="20" t="s">
        <v>179</v>
      </c>
      <c r="C149" s="21">
        <v>10.27</v>
      </c>
      <c r="D149" s="22">
        <v>2.5990000000000002</v>
      </c>
      <c r="E149" s="22">
        <v>3.4525999999999999</v>
      </c>
      <c r="F149" s="23">
        <v>1</v>
      </c>
      <c r="G149" s="24">
        <v>1.3</v>
      </c>
      <c r="H149" s="30" t="s">
        <v>10</v>
      </c>
      <c r="I149" s="47" t="s">
        <v>29</v>
      </c>
      <c r="J149" s="62">
        <f t="shared" si="2"/>
        <v>0.8</v>
      </c>
      <c r="K149" s="62">
        <v>0.6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s="26" customFormat="1" x14ac:dyDescent="0.25">
      <c r="A150" s="13" t="s">
        <v>183</v>
      </c>
      <c r="B150" s="14" t="s">
        <v>184</v>
      </c>
      <c r="C150" s="15">
        <v>2.1800000000000002</v>
      </c>
      <c r="D150" s="16">
        <v>0.46939999999999998</v>
      </c>
      <c r="E150" s="16">
        <v>0.62360000000000004</v>
      </c>
      <c r="F150" s="17">
        <v>1</v>
      </c>
      <c r="G150" s="18">
        <v>1</v>
      </c>
      <c r="H150" s="52" t="s">
        <v>10</v>
      </c>
      <c r="I150" s="48" t="s">
        <v>29</v>
      </c>
      <c r="J150" s="63">
        <f t="shared" si="2"/>
        <v>0.6</v>
      </c>
      <c r="K150" s="63">
        <v>0.6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s="26" customFormat="1" x14ac:dyDescent="0.25">
      <c r="A151" s="13" t="s">
        <v>185</v>
      </c>
      <c r="B151" s="14" t="s">
        <v>184</v>
      </c>
      <c r="C151" s="15">
        <v>2.58</v>
      </c>
      <c r="D151" s="16">
        <v>0.60460000000000003</v>
      </c>
      <c r="E151" s="16">
        <v>0.80320000000000003</v>
      </c>
      <c r="F151" s="17">
        <v>1</v>
      </c>
      <c r="G151" s="18">
        <v>1</v>
      </c>
      <c r="H151" s="51" t="s">
        <v>10</v>
      </c>
      <c r="I151" s="46" t="s">
        <v>29</v>
      </c>
      <c r="J151" s="61">
        <f t="shared" si="2"/>
        <v>0.6</v>
      </c>
      <c r="K151" s="61">
        <v>0.6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s="26" customFormat="1" x14ac:dyDescent="0.25">
      <c r="A152" s="13" t="s">
        <v>186</v>
      </c>
      <c r="B152" s="14" t="s">
        <v>184</v>
      </c>
      <c r="C152" s="15">
        <v>3.84</v>
      </c>
      <c r="D152" s="16">
        <v>0.83750000000000002</v>
      </c>
      <c r="E152" s="16">
        <v>1.1126</v>
      </c>
      <c r="F152" s="17">
        <v>1</v>
      </c>
      <c r="G152" s="18">
        <v>1.3</v>
      </c>
      <c r="H152" s="51" t="s">
        <v>10</v>
      </c>
      <c r="I152" s="46" t="s">
        <v>29</v>
      </c>
      <c r="J152" s="61">
        <f t="shared" si="2"/>
        <v>0.8</v>
      </c>
      <c r="K152" s="61">
        <v>0.6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s="26" customFormat="1" x14ac:dyDescent="0.25">
      <c r="A153" s="19" t="s">
        <v>187</v>
      </c>
      <c r="B153" s="20" t="s">
        <v>184</v>
      </c>
      <c r="C153" s="21">
        <v>11.19</v>
      </c>
      <c r="D153" s="22">
        <v>3.1147</v>
      </c>
      <c r="E153" s="22">
        <v>4.1376999999999997</v>
      </c>
      <c r="F153" s="23">
        <v>1</v>
      </c>
      <c r="G153" s="24">
        <v>1.3</v>
      </c>
      <c r="H153" s="30" t="s">
        <v>10</v>
      </c>
      <c r="I153" s="47" t="s">
        <v>29</v>
      </c>
      <c r="J153" s="62">
        <f t="shared" si="2"/>
        <v>0.8</v>
      </c>
      <c r="K153" s="62">
        <v>0.6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s="26" customFormat="1" x14ac:dyDescent="0.25">
      <c r="A154" s="13" t="s">
        <v>188</v>
      </c>
      <c r="B154" s="14" t="s">
        <v>189</v>
      </c>
      <c r="C154" s="15">
        <v>2.1800000000000002</v>
      </c>
      <c r="D154" s="16">
        <v>1.4678</v>
      </c>
      <c r="E154" s="16">
        <v>1.9499</v>
      </c>
      <c r="F154" s="17">
        <v>1</v>
      </c>
      <c r="G154" s="18">
        <v>1</v>
      </c>
      <c r="H154" s="52" t="s">
        <v>10</v>
      </c>
      <c r="I154" s="48" t="s">
        <v>29</v>
      </c>
      <c r="J154" s="63">
        <f t="shared" si="2"/>
        <v>0.6</v>
      </c>
      <c r="K154" s="63">
        <v>0.6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s="26" customFormat="1" x14ac:dyDescent="0.25">
      <c r="A155" s="13" t="s">
        <v>190</v>
      </c>
      <c r="B155" s="14" t="s">
        <v>189</v>
      </c>
      <c r="C155" s="15">
        <v>3.61</v>
      </c>
      <c r="D155" s="16">
        <v>1.9312</v>
      </c>
      <c r="E155" s="16">
        <v>2.5655000000000001</v>
      </c>
      <c r="F155" s="17">
        <v>1</v>
      </c>
      <c r="G155" s="18">
        <v>1</v>
      </c>
      <c r="H155" s="51" t="s">
        <v>10</v>
      </c>
      <c r="I155" s="46" t="s">
        <v>29</v>
      </c>
      <c r="J155" s="61">
        <f t="shared" si="2"/>
        <v>0.6</v>
      </c>
      <c r="K155" s="61">
        <v>0.6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s="26" customFormat="1" x14ac:dyDescent="0.25">
      <c r="A156" s="13" t="s">
        <v>191</v>
      </c>
      <c r="B156" s="14" t="s">
        <v>189</v>
      </c>
      <c r="C156" s="15">
        <v>8.17</v>
      </c>
      <c r="D156" s="16">
        <v>3.4676999999999998</v>
      </c>
      <c r="E156" s="16">
        <v>4.6066000000000003</v>
      </c>
      <c r="F156" s="17">
        <v>1</v>
      </c>
      <c r="G156" s="18">
        <v>1.3</v>
      </c>
      <c r="H156" s="51" t="s">
        <v>10</v>
      </c>
      <c r="I156" s="46" t="s">
        <v>29</v>
      </c>
      <c r="J156" s="61">
        <f t="shared" si="2"/>
        <v>0.8</v>
      </c>
      <c r="K156" s="61">
        <v>0.6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s="26" customFormat="1" x14ac:dyDescent="0.25">
      <c r="A157" s="19" t="s">
        <v>192</v>
      </c>
      <c r="B157" s="20" t="s">
        <v>189</v>
      </c>
      <c r="C157" s="21">
        <v>16.12</v>
      </c>
      <c r="D157" s="22">
        <v>6.7355999999999998</v>
      </c>
      <c r="E157" s="22">
        <v>8.9478000000000009</v>
      </c>
      <c r="F157" s="23">
        <v>1</v>
      </c>
      <c r="G157" s="24">
        <v>1.3</v>
      </c>
      <c r="H157" s="30" t="s">
        <v>10</v>
      </c>
      <c r="I157" s="47" t="s">
        <v>29</v>
      </c>
      <c r="J157" s="62">
        <f t="shared" si="2"/>
        <v>0.8</v>
      </c>
      <c r="K157" s="62">
        <v>0.6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s="26" customFormat="1" x14ac:dyDescent="0.25">
      <c r="A158" s="13" t="s">
        <v>193</v>
      </c>
      <c r="B158" s="14" t="s">
        <v>194</v>
      </c>
      <c r="C158" s="15">
        <v>2.4500000000000002</v>
      </c>
      <c r="D158" s="16">
        <v>0.6794</v>
      </c>
      <c r="E158" s="16">
        <v>0.90249999999999997</v>
      </c>
      <c r="F158" s="17">
        <v>1</v>
      </c>
      <c r="G158" s="18">
        <v>1</v>
      </c>
      <c r="H158" s="52" t="s">
        <v>10</v>
      </c>
      <c r="I158" s="48" t="s">
        <v>29</v>
      </c>
      <c r="J158" s="63">
        <f t="shared" si="2"/>
        <v>0.6</v>
      </c>
      <c r="K158" s="63">
        <v>0.6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s="26" customFormat="1" x14ac:dyDescent="0.25">
      <c r="A159" s="13" t="s">
        <v>195</v>
      </c>
      <c r="B159" s="14" t="s">
        <v>194</v>
      </c>
      <c r="C159" s="15">
        <v>7.65</v>
      </c>
      <c r="D159" s="16">
        <v>2.2831000000000001</v>
      </c>
      <c r="E159" s="16">
        <v>3.0329999999999999</v>
      </c>
      <c r="F159" s="17">
        <v>1</v>
      </c>
      <c r="G159" s="18">
        <v>1</v>
      </c>
      <c r="H159" s="51" t="s">
        <v>10</v>
      </c>
      <c r="I159" s="46" t="s">
        <v>29</v>
      </c>
      <c r="J159" s="61">
        <f t="shared" si="2"/>
        <v>0.6</v>
      </c>
      <c r="K159" s="61">
        <v>0.6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s="26" customFormat="1" x14ac:dyDescent="0.25">
      <c r="A160" s="13" t="s">
        <v>196</v>
      </c>
      <c r="B160" s="14" t="s">
        <v>194</v>
      </c>
      <c r="C160" s="15">
        <v>12.66</v>
      </c>
      <c r="D160" s="16">
        <v>3.6271</v>
      </c>
      <c r="E160" s="16">
        <v>4.8183999999999996</v>
      </c>
      <c r="F160" s="17">
        <v>1</v>
      </c>
      <c r="G160" s="18">
        <v>1.3</v>
      </c>
      <c r="H160" s="51" t="s">
        <v>10</v>
      </c>
      <c r="I160" s="46" t="s">
        <v>29</v>
      </c>
      <c r="J160" s="61">
        <f t="shared" si="2"/>
        <v>0.8</v>
      </c>
      <c r="K160" s="61">
        <v>0.6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s="26" customFormat="1" x14ac:dyDescent="0.25">
      <c r="A161" s="19" t="s">
        <v>197</v>
      </c>
      <c r="B161" s="20" t="s">
        <v>194</v>
      </c>
      <c r="C161" s="21">
        <v>23.69</v>
      </c>
      <c r="D161" s="22">
        <v>7.2240000000000002</v>
      </c>
      <c r="E161" s="22">
        <v>9.5967000000000002</v>
      </c>
      <c r="F161" s="23">
        <v>1</v>
      </c>
      <c r="G161" s="24">
        <v>1.3</v>
      </c>
      <c r="H161" s="30" t="s">
        <v>10</v>
      </c>
      <c r="I161" s="47" t="s">
        <v>29</v>
      </c>
      <c r="J161" s="62">
        <f t="shared" si="2"/>
        <v>0.8</v>
      </c>
      <c r="K161" s="62">
        <v>0.6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s="26" customFormat="1" x14ac:dyDescent="0.25">
      <c r="A162" s="13" t="s">
        <v>198</v>
      </c>
      <c r="B162" s="14" t="s">
        <v>199</v>
      </c>
      <c r="C162" s="15">
        <v>2.96</v>
      </c>
      <c r="D162" s="16">
        <v>1.3682000000000001</v>
      </c>
      <c r="E162" s="16">
        <v>1.8176000000000001</v>
      </c>
      <c r="F162" s="17">
        <v>1</v>
      </c>
      <c r="G162" s="18">
        <v>1</v>
      </c>
      <c r="H162" s="52" t="s">
        <v>10</v>
      </c>
      <c r="I162" s="48" t="s">
        <v>29</v>
      </c>
      <c r="J162" s="63">
        <f t="shared" si="2"/>
        <v>0.6</v>
      </c>
      <c r="K162" s="63">
        <v>0.6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s="26" customFormat="1" x14ac:dyDescent="0.25">
      <c r="A163" s="13" t="s">
        <v>200</v>
      </c>
      <c r="B163" s="14" t="s">
        <v>199</v>
      </c>
      <c r="C163" s="15">
        <v>4.34</v>
      </c>
      <c r="D163" s="16">
        <v>2.0706000000000002</v>
      </c>
      <c r="E163" s="16">
        <v>2.7507000000000001</v>
      </c>
      <c r="F163" s="17">
        <v>1</v>
      </c>
      <c r="G163" s="18">
        <v>1</v>
      </c>
      <c r="H163" s="51" t="s">
        <v>10</v>
      </c>
      <c r="I163" s="46" t="s">
        <v>29</v>
      </c>
      <c r="J163" s="61">
        <f t="shared" si="2"/>
        <v>0.6</v>
      </c>
      <c r="K163" s="61">
        <v>0.6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s="26" customFormat="1" x14ac:dyDescent="0.25">
      <c r="A164" s="13" t="s">
        <v>201</v>
      </c>
      <c r="B164" s="14" t="s">
        <v>199</v>
      </c>
      <c r="C164" s="15">
        <v>9.1999999999999993</v>
      </c>
      <c r="D164" s="16">
        <v>3.8502000000000001</v>
      </c>
      <c r="E164" s="16">
        <v>5.1147999999999998</v>
      </c>
      <c r="F164" s="17">
        <v>1</v>
      </c>
      <c r="G164" s="18">
        <v>1.3</v>
      </c>
      <c r="H164" s="51" t="s">
        <v>10</v>
      </c>
      <c r="I164" s="46" t="s">
        <v>29</v>
      </c>
      <c r="J164" s="61">
        <f t="shared" si="2"/>
        <v>0.8</v>
      </c>
      <c r="K164" s="61">
        <v>0.6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s="26" customFormat="1" x14ac:dyDescent="0.25">
      <c r="A165" s="19" t="s">
        <v>202</v>
      </c>
      <c r="B165" s="20" t="s">
        <v>199</v>
      </c>
      <c r="C165" s="21">
        <v>16.98</v>
      </c>
      <c r="D165" s="22">
        <v>6.2667000000000002</v>
      </c>
      <c r="E165" s="22">
        <v>8.3248999999999995</v>
      </c>
      <c r="F165" s="23">
        <v>1</v>
      </c>
      <c r="G165" s="24">
        <v>1.3</v>
      </c>
      <c r="H165" s="30" t="s">
        <v>10</v>
      </c>
      <c r="I165" s="47" t="s">
        <v>29</v>
      </c>
      <c r="J165" s="62">
        <f t="shared" si="2"/>
        <v>0.8</v>
      </c>
      <c r="K165" s="62">
        <v>0.6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s="26" customFormat="1" x14ac:dyDescent="0.25">
      <c r="A166" s="13" t="s">
        <v>203</v>
      </c>
      <c r="B166" s="14" t="s">
        <v>204</v>
      </c>
      <c r="C166" s="15">
        <v>1.9</v>
      </c>
      <c r="D166" s="16">
        <v>1.0431999999999999</v>
      </c>
      <c r="E166" s="16">
        <v>1.3857999999999999</v>
      </c>
      <c r="F166" s="17">
        <v>1</v>
      </c>
      <c r="G166" s="18">
        <v>1</v>
      </c>
      <c r="H166" s="52" t="s">
        <v>10</v>
      </c>
      <c r="I166" s="48" t="s">
        <v>29</v>
      </c>
      <c r="J166" s="63">
        <f t="shared" si="2"/>
        <v>0.6</v>
      </c>
      <c r="K166" s="63">
        <v>0.6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s="26" customFormat="1" x14ac:dyDescent="0.25">
      <c r="A167" s="13" t="s">
        <v>205</v>
      </c>
      <c r="B167" s="14" t="s">
        <v>204</v>
      </c>
      <c r="C167" s="15">
        <v>2.74</v>
      </c>
      <c r="D167" s="16">
        <v>1.4599</v>
      </c>
      <c r="E167" s="16">
        <v>1.9394</v>
      </c>
      <c r="F167" s="17">
        <v>1</v>
      </c>
      <c r="G167" s="18">
        <v>1</v>
      </c>
      <c r="H167" s="51" t="s">
        <v>10</v>
      </c>
      <c r="I167" s="46" t="s">
        <v>29</v>
      </c>
      <c r="J167" s="61">
        <f t="shared" si="2"/>
        <v>0.6</v>
      </c>
      <c r="K167" s="61">
        <v>0.6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s="26" customFormat="1" x14ac:dyDescent="0.25">
      <c r="A168" s="13" t="s">
        <v>206</v>
      </c>
      <c r="B168" s="14" t="s">
        <v>204</v>
      </c>
      <c r="C168" s="15">
        <v>5.4</v>
      </c>
      <c r="D168" s="16">
        <v>2.4996</v>
      </c>
      <c r="E168" s="16">
        <v>3.3206000000000002</v>
      </c>
      <c r="F168" s="17">
        <v>1</v>
      </c>
      <c r="G168" s="18">
        <v>1.3</v>
      </c>
      <c r="H168" s="51" t="s">
        <v>10</v>
      </c>
      <c r="I168" s="46" t="s">
        <v>29</v>
      </c>
      <c r="J168" s="61">
        <f t="shared" si="2"/>
        <v>0.8</v>
      </c>
      <c r="K168" s="61">
        <v>0.6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s="26" customFormat="1" x14ac:dyDescent="0.25">
      <c r="A169" s="19" t="s">
        <v>207</v>
      </c>
      <c r="B169" s="20" t="s">
        <v>204</v>
      </c>
      <c r="C169" s="21">
        <v>13.93</v>
      </c>
      <c r="D169" s="22">
        <v>5.4687999999999999</v>
      </c>
      <c r="E169" s="22">
        <v>7.2649999999999997</v>
      </c>
      <c r="F169" s="23">
        <v>1</v>
      </c>
      <c r="G169" s="24">
        <v>1.3</v>
      </c>
      <c r="H169" s="30" t="s">
        <v>10</v>
      </c>
      <c r="I169" s="47" t="s">
        <v>29</v>
      </c>
      <c r="J169" s="62">
        <f t="shared" si="2"/>
        <v>0.8</v>
      </c>
      <c r="K169" s="62">
        <v>0.6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s="26" customFormat="1" x14ac:dyDescent="0.25">
      <c r="A170" s="13" t="s">
        <v>208</v>
      </c>
      <c r="B170" s="14" t="s">
        <v>209</v>
      </c>
      <c r="C170" s="15">
        <v>2.1800000000000002</v>
      </c>
      <c r="D170" s="16">
        <v>1.0288999999999999</v>
      </c>
      <c r="E170" s="16">
        <v>1.3668</v>
      </c>
      <c r="F170" s="17">
        <v>1</v>
      </c>
      <c r="G170" s="18">
        <v>1</v>
      </c>
      <c r="H170" s="52" t="s">
        <v>10</v>
      </c>
      <c r="I170" s="48" t="s">
        <v>29</v>
      </c>
      <c r="J170" s="63">
        <f t="shared" si="2"/>
        <v>0.6</v>
      </c>
      <c r="K170" s="63">
        <v>0.6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s="26" customFormat="1" x14ac:dyDescent="0.25">
      <c r="A171" s="13" t="s">
        <v>210</v>
      </c>
      <c r="B171" s="14" t="s">
        <v>209</v>
      </c>
      <c r="C171" s="15">
        <v>3.48</v>
      </c>
      <c r="D171" s="16">
        <v>1.3608</v>
      </c>
      <c r="E171" s="16">
        <v>1.8077000000000001</v>
      </c>
      <c r="F171" s="17">
        <v>1</v>
      </c>
      <c r="G171" s="18">
        <v>1</v>
      </c>
      <c r="H171" s="51" t="s">
        <v>10</v>
      </c>
      <c r="I171" s="46" t="s">
        <v>29</v>
      </c>
      <c r="J171" s="61">
        <f t="shared" si="2"/>
        <v>0.6</v>
      </c>
      <c r="K171" s="61">
        <v>0.6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s="26" customFormat="1" x14ac:dyDescent="0.25">
      <c r="A172" s="13" t="s">
        <v>211</v>
      </c>
      <c r="B172" s="14" t="s">
        <v>209</v>
      </c>
      <c r="C172" s="15">
        <v>6.82</v>
      </c>
      <c r="D172" s="16">
        <v>2.0922999999999998</v>
      </c>
      <c r="E172" s="16">
        <v>2.7795000000000001</v>
      </c>
      <c r="F172" s="17">
        <v>1</v>
      </c>
      <c r="G172" s="18">
        <v>1.3</v>
      </c>
      <c r="H172" s="51" t="s">
        <v>10</v>
      </c>
      <c r="I172" s="46" t="s">
        <v>29</v>
      </c>
      <c r="J172" s="61">
        <f t="shared" si="2"/>
        <v>0.8</v>
      </c>
      <c r="K172" s="61">
        <v>0.6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s="26" customFormat="1" x14ac:dyDescent="0.25">
      <c r="A173" s="19" t="s">
        <v>212</v>
      </c>
      <c r="B173" s="20" t="s">
        <v>209</v>
      </c>
      <c r="C173" s="21">
        <v>10.97</v>
      </c>
      <c r="D173" s="22">
        <v>3.117</v>
      </c>
      <c r="E173" s="22">
        <v>4.1407999999999996</v>
      </c>
      <c r="F173" s="23">
        <v>1</v>
      </c>
      <c r="G173" s="24">
        <v>1.3</v>
      </c>
      <c r="H173" s="30" t="s">
        <v>10</v>
      </c>
      <c r="I173" s="47" t="s">
        <v>29</v>
      </c>
      <c r="J173" s="62">
        <f t="shared" si="2"/>
        <v>0.8</v>
      </c>
      <c r="K173" s="62">
        <v>0.6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s="26" customFormat="1" x14ac:dyDescent="0.25">
      <c r="A174" s="13" t="s">
        <v>213</v>
      </c>
      <c r="B174" s="14" t="s">
        <v>214</v>
      </c>
      <c r="C174" s="15">
        <v>1.37</v>
      </c>
      <c r="D174" s="16">
        <v>0.5968</v>
      </c>
      <c r="E174" s="16">
        <v>0.79279999999999995</v>
      </c>
      <c r="F174" s="17">
        <v>1</v>
      </c>
      <c r="G174" s="18">
        <v>1</v>
      </c>
      <c r="H174" s="52" t="s">
        <v>10</v>
      </c>
      <c r="I174" s="48" t="s">
        <v>29</v>
      </c>
      <c r="J174" s="63">
        <f t="shared" si="2"/>
        <v>0.6</v>
      </c>
      <c r="K174" s="63">
        <v>0.6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s="26" customFormat="1" x14ac:dyDescent="0.25">
      <c r="A175" s="13" t="s">
        <v>215</v>
      </c>
      <c r="B175" s="14" t="s">
        <v>214</v>
      </c>
      <c r="C175" s="15">
        <v>1.86</v>
      </c>
      <c r="D175" s="16">
        <v>0.71589999999999998</v>
      </c>
      <c r="E175" s="16">
        <v>0.95099999999999996</v>
      </c>
      <c r="F175" s="17">
        <v>1</v>
      </c>
      <c r="G175" s="18">
        <v>1</v>
      </c>
      <c r="H175" s="51" t="s">
        <v>10</v>
      </c>
      <c r="I175" s="46" t="s">
        <v>29</v>
      </c>
      <c r="J175" s="61">
        <f t="shared" si="2"/>
        <v>0.6</v>
      </c>
      <c r="K175" s="61">
        <v>0.6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s="26" customFormat="1" x14ac:dyDescent="0.25">
      <c r="A176" s="13" t="s">
        <v>216</v>
      </c>
      <c r="B176" s="14" t="s">
        <v>214</v>
      </c>
      <c r="C176" s="15">
        <v>3.29</v>
      </c>
      <c r="D176" s="16">
        <v>1.2238</v>
      </c>
      <c r="E176" s="16">
        <v>1.6256999999999999</v>
      </c>
      <c r="F176" s="17">
        <v>1</v>
      </c>
      <c r="G176" s="18">
        <v>1.3</v>
      </c>
      <c r="H176" s="51" t="s">
        <v>10</v>
      </c>
      <c r="I176" s="46" t="s">
        <v>29</v>
      </c>
      <c r="J176" s="61">
        <f t="shared" si="2"/>
        <v>0.8</v>
      </c>
      <c r="K176" s="61">
        <v>0.6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s="26" customFormat="1" x14ac:dyDescent="0.25">
      <c r="A177" s="19" t="s">
        <v>217</v>
      </c>
      <c r="B177" s="20" t="s">
        <v>214</v>
      </c>
      <c r="C177" s="21">
        <v>6.95</v>
      </c>
      <c r="D177" s="22">
        <v>2.5794999999999999</v>
      </c>
      <c r="E177" s="22">
        <v>3.4266999999999999</v>
      </c>
      <c r="F177" s="23">
        <v>1</v>
      </c>
      <c r="G177" s="24">
        <v>1.3</v>
      </c>
      <c r="H177" s="30" t="s">
        <v>10</v>
      </c>
      <c r="I177" s="47" t="s">
        <v>29</v>
      </c>
      <c r="J177" s="62">
        <f t="shared" si="2"/>
        <v>0.8</v>
      </c>
      <c r="K177" s="62">
        <v>0.6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s="26" customFormat="1" x14ac:dyDescent="0.25">
      <c r="A178" s="13" t="s">
        <v>218</v>
      </c>
      <c r="B178" s="14" t="s">
        <v>219</v>
      </c>
      <c r="C178" s="15">
        <v>1.48</v>
      </c>
      <c r="D178" s="16">
        <v>0.38229999999999997</v>
      </c>
      <c r="E178" s="16">
        <v>0.50790000000000002</v>
      </c>
      <c r="F178" s="17">
        <v>1</v>
      </c>
      <c r="G178" s="18">
        <v>1</v>
      </c>
      <c r="H178" s="52" t="s">
        <v>10</v>
      </c>
      <c r="I178" s="48" t="s">
        <v>29</v>
      </c>
      <c r="J178" s="63">
        <f t="shared" si="2"/>
        <v>0.6</v>
      </c>
      <c r="K178" s="63">
        <v>0.6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s="26" customFormat="1" x14ac:dyDescent="0.25">
      <c r="A179" s="13" t="s">
        <v>220</v>
      </c>
      <c r="B179" s="14" t="s">
        <v>219</v>
      </c>
      <c r="C179" s="15">
        <v>2.56</v>
      </c>
      <c r="D179" s="16">
        <v>0.63929999999999998</v>
      </c>
      <c r="E179" s="16">
        <v>0.84930000000000005</v>
      </c>
      <c r="F179" s="17">
        <v>1</v>
      </c>
      <c r="G179" s="18">
        <v>1</v>
      </c>
      <c r="H179" s="51" t="s">
        <v>10</v>
      </c>
      <c r="I179" s="46" t="s">
        <v>29</v>
      </c>
      <c r="J179" s="61">
        <f t="shared" si="2"/>
        <v>0.6</v>
      </c>
      <c r="K179" s="61">
        <v>0.6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s="26" customFormat="1" x14ac:dyDescent="0.25">
      <c r="A180" s="13" t="s">
        <v>221</v>
      </c>
      <c r="B180" s="14" t="s">
        <v>219</v>
      </c>
      <c r="C180" s="15">
        <v>5.3</v>
      </c>
      <c r="D180" s="16">
        <v>1.4119999999999999</v>
      </c>
      <c r="E180" s="16">
        <v>1.8757999999999999</v>
      </c>
      <c r="F180" s="17">
        <v>1</v>
      </c>
      <c r="G180" s="18">
        <v>1.3</v>
      </c>
      <c r="H180" s="51" t="s">
        <v>10</v>
      </c>
      <c r="I180" s="46" t="s">
        <v>29</v>
      </c>
      <c r="J180" s="61">
        <f t="shared" si="2"/>
        <v>0.8</v>
      </c>
      <c r="K180" s="61">
        <v>0.6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s="26" customFormat="1" x14ac:dyDescent="0.25">
      <c r="A181" s="19" t="s">
        <v>222</v>
      </c>
      <c r="B181" s="20" t="s">
        <v>219</v>
      </c>
      <c r="C181" s="21">
        <v>14.94</v>
      </c>
      <c r="D181" s="22">
        <v>4.0468999999999999</v>
      </c>
      <c r="E181" s="22">
        <v>5.3761000000000001</v>
      </c>
      <c r="F181" s="23">
        <v>1</v>
      </c>
      <c r="G181" s="24">
        <v>1.3</v>
      </c>
      <c r="H181" s="30" t="s">
        <v>10</v>
      </c>
      <c r="I181" s="47" t="s">
        <v>29</v>
      </c>
      <c r="J181" s="62">
        <f t="shared" si="2"/>
        <v>0.8</v>
      </c>
      <c r="K181" s="62">
        <v>0.6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s="26" customFormat="1" x14ac:dyDescent="0.25">
      <c r="A182" s="13" t="s">
        <v>223</v>
      </c>
      <c r="B182" s="14" t="s">
        <v>224</v>
      </c>
      <c r="C182" s="15">
        <v>1.98</v>
      </c>
      <c r="D182" s="16">
        <v>0.73799999999999999</v>
      </c>
      <c r="E182" s="16">
        <v>0.98040000000000005</v>
      </c>
      <c r="F182" s="17">
        <v>1</v>
      </c>
      <c r="G182" s="18">
        <v>1</v>
      </c>
      <c r="H182" s="52" t="s">
        <v>10</v>
      </c>
      <c r="I182" s="48" t="s">
        <v>29</v>
      </c>
      <c r="J182" s="63">
        <f t="shared" si="2"/>
        <v>0.6</v>
      </c>
      <c r="K182" s="63">
        <v>0.6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s="26" customFormat="1" x14ac:dyDescent="0.25">
      <c r="A183" s="13" t="s">
        <v>225</v>
      </c>
      <c r="B183" s="14" t="s">
        <v>224</v>
      </c>
      <c r="C183" s="15">
        <v>2.95</v>
      </c>
      <c r="D183" s="16">
        <v>1.0095000000000001</v>
      </c>
      <c r="E183" s="16">
        <v>1.3411</v>
      </c>
      <c r="F183" s="17">
        <v>1</v>
      </c>
      <c r="G183" s="18">
        <v>1</v>
      </c>
      <c r="H183" s="51" t="s">
        <v>10</v>
      </c>
      <c r="I183" s="46" t="s">
        <v>29</v>
      </c>
      <c r="J183" s="61">
        <f t="shared" si="2"/>
        <v>0.6</v>
      </c>
      <c r="K183" s="61">
        <v>0.6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s="26" customFormat="1" x14ac:dyDescent="0.25">
      <c r="A184" s="13" t="s">
        <v>226</v>
      </c>
      <c r="B184" s="14" t="s">
        <v>224</v>
      </c>
      <c r="C184" s="15">
        <v>6.19</v>
      </c>
      <c r="D184" s="16">
        <v>1.7195</v>
      </c>
      <c r="E184" s="16">
        <v>2.2843</v>
      </c>
      <c r="F184" s="17">
        <v>1</v>
      </c>
      <c r="G184" s="18">
        <v>1.3</v>
      </c>
      <c r="H184" s="51" t="s">
        <v>10</v>
      </c>
      <c r="I184" s="46" t="s">
        <v>29</v>
      </c>
      <c r="J184" s="61">
        <f t="shared" si="2"/>
        <v>0.8</v>
      </c>
      <c r="K184" s="61">
        <v>0.6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s="26" customFormat="1" x14ac:dyDescent="0.25">
      <c r="A185" s="19" t="s">
        <v>227</v>
      </c>
      <c r="B185" s="20" t="s">
        <v>224</v>
      </c>
      <c r="C185" s="21">
        <v>13.4</v>
      </c>
      <c r="D185" s="22">
        <v>3.8393999999999999</v>
      </c>
      <c r="E185" s="22">
        <v>5.1003999999999996</v>
      </c>
      <c r="F185" s="23">
        <v>1</v>
      </c>
      <c r="G185" s="24">
        <v>1.3</v>
      </c>
      <c r="H185" s="30" t="s">
        <v>10</v>
      </c>
      <c r="I185" s="47" t="s">
        <v>29</v>
      </c>
      <c r="J185" s="62">
        <f t="shared" si="2"/>
        <v>0.8</v>
      </c>
      <c r="K185" s="62">
        <v>0.6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s="26" customFormat="1" x14ac:dyDescent="0.25">
      <c r="A186" s="13" t="s">
        <v>228</v>
      </c>
      <c r="B186" s="14" t="s">
        <v>229</v>
      </c>
      <c r="C186" s="15">
        <v>2.67</v>
      </c>
      <c r="D186" s="16">
        <v>0.59730000000000005</v>
      </c>
      <c r="E186" s="16">
        <v>0.79349999999999998</v>
      </c>
      <c r="F186" s="17">
        <v>1</v>
      </c>
      <c r="G186" s="18">
        <v>1</v>
      </c>
      <c r="H186" s="52" t="s">
        <v>10</v>
      </c>
      <c r="I186" s="48" t="s">
        <v>29</v>
      </c>
      <c r="J186" s="63">
        <f t="shared" si="2"/>
        <v>0.6</v>
      </c>
      <c r="K186" s="63">
        <v>0.6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s="26" customFormat="1" x14ac:dyDescent="0.25">
      <c r="A187" s="13" t="s">
        <v>230</v>
      </c>
      <c r="B187" s="14" t="s">
        <v>229</v>
      </c>
      <c r="C187" s="15">
        <v>3.89</v>
      </c>
      <c r="D187" s="16">
        <v>0.8044</v>
      </c>
      <c r="E187" s="16">
        <v>1.0686</v>
      </c>
      <c r="F187" s="17">
        <v>1</v>
      </c>
      <c r="G187" s="18">
        <v>1</v>
      </c>
      <c r="H187" s="51" t="s">
        <v>10</v>
      </c>
      <c r="I187" s="46" t="s">
        <v>29</v>
      </c>
      <c r="J187" s="61">
        <f t="shared" si="2"/>
        <v>0.6</v>
      </c>
      <c r="K187" s="61">
        <v>0.6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s="26" customFormat="1" x14ac:dyDescent="0.25">
      <c r="A188" s="13" t="s">
        <v>231</v>
      </c>
      <c r="B188" s="14" t="s">
        <v>229</v>
      </c>
      <c r="C188" s="15">
        <v>6.2</v>
      </c>
      <c r="D188" s="16">
        <v>1.1979</v>
      </c>
      <c r="E188" s="16">
        <v>1.5912999999999999</v>
      </c>
      <c r="F188" s="17">
        <v>1</v>
      </c>
      <c r="G188" s="18">
        <v>1.3</v>
      </c>
      <c r="H188" s="51" t="s">
        <v>10</v>
      </c>
      <c r="I188" s="46" t="s">
        <v>29</v>
      </c>
      <c r="J188" s="61">
        <f t="shared" si="2"/>
        <v>0.8</v>
      </c>
      <c r="K188" s="61">
        <v>0.6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s="26" customFormat="1" x14ac:dyDescent="0.25">
      <c r="A189" s="19" t="s">
        <v>232</v>
      </c>
      <c r="B189" s="20" t="s">
        <v>229</v>
      </c>
      <c r="C189" s="21">
        <v>11.95</v>
      </c>
      <c r="D189" s="22">
        <v>2.5823</v>
      </c>
      <c r="E189" s="22">
        <v>3.4304000000000001</v>
      </c>
      <c r="F189" s="23">
        <v>1</v>
      </c>
      <c r="G189" s="24">
        <v>1.3</v>
      </c>
      <c r="H189" s="30" t="s">
        <v>10</v>
      </c>
      <c r="I189" s="47" t="s">
        <v>29</v>
      </c>
      <c r="J189" s="62">
        <f t="shared" si="2"/>
        <v>0.8</v>
      </c>
      <c r="K189" s="62">
        <v>0.6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s="26" customFormat="1" x14ac:dyDescent="0.25">
      <c r="A190" s="13" t="s">
        <v>233</v>
      </c>
      <c r="B190" s="14" t="s">
        <v>234</v>
      </c>
      <c r="C190" s="15">
        <v>1.93</v>
      </c>
      <c r="D190" s="16">
        <v>0.49409999999999998</v>
      </c>
      <c r="E190" s="16">
        <v>0.65639999999999998</v>
      </c>
      <c r="F190" s="17">
        <v>1</v>
      </c>
      <c r="G190" s="18">
        <v>1</v>
      </c>
      <c r="H190" s="52" t="s">
        <v>10</v>
      </c>
      <c r="I190" s="48" t="s">
        <v>29</v>
      </c>
      <c r="J190" s="63">
        <f t="shared" si="2"/>
        <v>0.6</v>
      </c>
      <c r="K190" s="63">
        <v>0.6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s="26" customFormat="1" x14ac:dyDescent="0.25">
      <c r="A191" s="13" t="s">
        <v>235</v>
      </c>
      <c r="B191" s="14" t="s">
        <v>234</v>
      </c>
      <c r="C191" s="15">
        <v>2.38</v>
      </c>
      <c r="D191" s="16">
        <v>0.55100000000000005</v>
      </c>
      <c r="E191" s="16">
        <v>0.73199999999999998</v>
      </c>
      <c r="F191" s="17">
        <v>1</v>
      </c>
      <c r="G191" s="18">
        <v>1</v>
      </c>
      <c r="H191" s="51" t="s">
        <v>10</v>
      </c>
      <c r="I191" s="46" t="s">
        <v>29</v>
      </c>
      <c r="J191" s="61">
        <f t="shared" si="2"/>
        <v>0.6</v>
      </c>
      <c r="K191" s="61">
        <v>0.6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s="26" customFormat="1" x14ac:dyDescent="0.25">
      <c r="A192" s="13" t="s">
        <v>236</v>
      </c>
      <c r="B192" s="14" t="s">
        <v>234</v>
      </c>
      <c r="C192" s="15">
        <v>3.32</v>
      </c>
      <c r="D192" s="16">
        <v>0.70909999999999995</v>
      </c>
      <c r="E192" s="16">
        <v>0.94199999999999995</v>
      </c>
      <c r="F192" s="17">
        <v>1</v>
      </c>
      <c r="G192" s="18">
        <v>1.3</v>
      </c>
      <c r="H192" s="51" t="s">
        <v>10</v>
      </c>
      <c r="I192" s="46" t="s">
        <v>29</v>
      </c>
      <c r="J192" s="61">
        <f t="shared" si="2"/>
        <v>0.8</v>
      </c>
      <c r="K192" s="61">
        <v>0.6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s="26" customFormat="1" x14ac:dyDescent="0.25">
      <c r="A193" s="19" t="s">
        <v>237</v>
      </c>
      <c r="B193" s="20" t="s">
        <v>234</v>
      </c>
      <c r="C193" s="21">
        <v>6.84</v>
      </c>
      <c r="D193" s="22">
        <v>1.3355999999999999</v>
      </c>
      <c r="E193" s="22">
        <v>1.7743</v>
      </c>
      <c r="F193" s="23">
        <v>1</v>
      </c>
      <c r="G193" s="24">
        <v>1.3</v>
      </c>
      <c r="H193" s="30" t="s">
        <v>10</v>
      </c>
      <c r="I193" s="47" t="s">
        <v>29</v>
      </c>
      <c r="J193" s="62">
        <f t="shared" si="2"/>
        <v>0.8</v>
      </c>
      <c r="K193" s="62">
        <v>0.6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s="26" customFormat="1" x14ac:dyDescent="0.25">
      <c r="A194" s="13" t="s">
        <v>238</v>
      </c>
      <c r="B194" s="14" t="s">
        <v>239</v>
      </c>
      <c r="C194" s="15">
        <v>1.81</v>
      </c>
      <c r="D194" s="16">
        <v>0.27010000000000001</v>
      </c>
      <c r="E194" s="16">
        <v>0.35880000000000001</v>
      </c>
      <c r="F194" s="17">
        <v>1</v>
      </c>
      <c r="G194" s="18">
        <v>1</v>
      </c>
      <c r="H194" s="52" t="s">
        <v>10</v>
      </c>
      <c r="I194" s="48" t="s">
        <v>240</v>
      </c>
      <c r="J194" s="63">
        <f t="shared" si="2"/>
        <v>0.6</v>
      </c>
      <c r="K194" s="63">
        <v>0.6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s="26" customFormat="1" x14ac:dyDescent="0.25">
      <c r="A195" s="13" t="s">
        <v>241</v>
      </c>
      <c r="B195" s="14" t="s">
        <v>239</v>
      </c>
      <c r="C195" s="15">
        <v>2.37</v>
      </c>
      <c r="D195" s="16">
        <v>0.40200000000000002</v>
      </c>
      <c r="E195" s="16">
        <v>0.53400000000000003</v>
      </c>
      <c r="F195" s="17">
        <v>1</v>
      </c>
      <c r="G195" s="18">
        <v>1</v>
      </c>
      <c r="H195" s="51" t="s">
        <v>10</v>
      </c>
      <c r="I195" s="46" t="s">
        <v>240</v>
      </c>
      <c r="J195" s="61">
        <f t="shared" si="2"/>
        <v>0.6</v>
      </c>
      <c r="K195" s="61">
        <v>0.6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s="26" customFormat="1" x14ac:dyDescent="0.25">
      <c r="A196" s="13" t="s">
        <v>242</v>
      </c>
      <c r="B196" s="14" t="s">
        <v>239</v>
      </c>
      <c r="C196" s="15">
        <v>3.68</v>
      </c>
      <c r="D196" s="16">
        <v>0.69730000000000003</v>
      </c>
      <c r="E196" s="16">
        <v>0.92630000000000001</v>
      </c>
      <c r="F196" s="17">
        <v>1</v>
      </c>
      <c r="G196" s="18">
        <v>1.3</v>
      </c>
      <c r="H196" s="51" t="s">
        <v>10</v>
      </c>
      <c r="I196" s="46" t="s">
        <v>240</v>
      </c>
      <c r="J196" s="61">
        <f t="shared" si="2"/>
        <v>0.8</v>
      </c>
      <c r="K196" s="61">
        <v>0.6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s="26" customFormat="1" x14ac:dyDescent="0.25">
      <c r="A197" s="19" t="s">
        <v>243</v>
      </c>
      <c r="B197" s="20" t="s">
        <v>239</v>
      </c>
      <c r="C197" s="21">
        <v>6.75</v>
      </c>
      <c r="D197" s="22">
        <v>1.5787</v>
      </c>
      <c r="E197" s="22">
        <v>2.0972</v>
      </c>
      <c r="F197" s="23">
        <v>1</v>
      </c>
      <c r="G197" s="24">
        <v>1.3</v>
      </c>
      <c r="H197" s="30" t="s">
        <v>10</v>
      </c>
      <c r="I197" s="47" t="s">
        <v>240</v>
      </c>
      <c r="J197" s="62">
        <f t="shared" si="2"/>
        <v>0.8</v>
      </c>
      <c r="K197" s="62">
        <v>0.6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s="26" customFormat="1" x14ac:dyDescent="0.25">
      <c r="A198" s="13" t="s">
        <v>244</v>
      </c>
      <c r="B198" s="14" t="s">
        <v>245</v>
      </c>
      <c r="C198" s="15">
        <v>2.0699999999999998</v>
      </c>
      <c r="D198" s="16">
        <v>0.41449999999999998</v>
      </c>
      <c r="E198" s="16">
        <v>0.55059999999999998</v>
      </c>
      <c r="F198" s="17">
        <v>1</v>
      </c>
      <c r="G198" s="18">
        <v>1</v>
      </c>
      <c r="H198" s="52" t="s">
        <v>10</v>
      </c>
      <c r="I198" s="48" t="s">
        <v>29</v>
      </c>
      <c r="J198" s="63">
        <f t="shared" si="2"/>
        <v>0.6</v>
      </c>
      <c r="K198" s="63">
        <v>0.6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s="26" customFormat="1" x14ac:dyDescent="0.25">
      <c r="A199" s="13" t="s">
        <v>246</v>
      </c>
      <c r="B199" s="14" t="s">
        <v>245</v>
      </c>
      <c r="C199" s="15">
        <v>2.81</v>
      </c>
      <c r="D199" s="16">
        <v>0.61099999999999999</v>
      </c>
      <c r="E199" s="16">
        <v>0.81169999999999998</v>
      </c>
      <c r="F199" s="17">
        <v>1</v>
      </c>
      <c r="G199" s="18">
        <v>1</v>
      </c>
      <c r="H199" s="51" t="s">
        <v>10</v>
      </c>
      <c r="I199" s="46" t="s">
        <v>29</v>
      </c>
      <c r="J199" s="61">
        <f t="shared" si="2"/>
        <v>0.6</v>
      </c>
      <c r="K199" s="61">
        <v>0.6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s="26" customFormat="1" x14ac:dyDescent="0.25">
      <c r="A200" s="13" t="s">
        <v>247</v>
      </c>
      <c r="B200" s="14" t="s">
        <v>245</v>
      </c>
      <c r="C200" s="15">
        <v>5.16</v>
      </c>
      <c r="D200" s="16">
        <v>1.0184</v>
      </c>
      <c r="E200" s="16">
        <v>1.3529</v>
      </c>
      <c r="F200" s="17">
        <v>1</v>
      </c>
      <c r="G200" s="18">
        <v>1.3</v>
      </c>
      <c r="H200" s="51" t="s">
        <v>10</v>
      </c>
      <c r="I200" s="46" t="s">
        <v>29</v>
      </c>
      <c r="J200" s="61">
        <f t="shared" si="2"/>
        <v>0.8</v>
      </c>
      <c r="K200" s="61">
        <v>0.6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s="26" customFormat="1" x14ac:dyDescent="0.25">
      <c r="A201" s="19" t="s">
        <v>248</v>
      </c>
      <c r="B201" s="20" t="s">
        <v>245</v>
      </c>
      <c r="C201" s="21">
        <v>10.199999999999999</v>
      </c>
      <c r="D201" s="22">
        <v>2.2968000000000002</v>
      </c>
      <c r="E201" s="22">
        <v>3.0512000000000001</v>
      </c>
      <c r="F201" s="23">
        <v>1</v>
      </c>
      <c r="G201" s="24">
        <v>1.3</v>
      </c>
      <c r="H201" s="30" t="s">
        <v>10</v>
      </c>
      <c r="I201" s="47" t="s">
        <v>29</v>
      </c>
      <c r="J201" s="62">
        <f t="shared" si="2"/>
        <v>0.8</v>
      </c>
      <c r="K201" s="62">
        <v>0.6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s="26" customFormat="1" x14ac:dyDescent="0.25">
      <c r="A202" s="13" t="s">
        <v>249</v>
      </c>
      <c r="B202" s="14" t="s">
        <v>250</v>
      </c>
      <c r="C202" s="15">
        <v>2.16</v>
      </c>
      <c r="D202" s="16">
        <v>0.43680000000000002</v>
      </c>
      <c r="E202" s="16">
        <v>0.58030000000000004</v>
      </c>
      <c r="F202" s="17">
        <v>1</v>
      </c>
      <c r="G202" s="18">
        <v>1</v>
      </c>
      <c r="H202" s="52" t="s">
        <v>10</v>
      </c>
      <c r="I202" s="48" t="s">
        <v>29</v>
      </c>
      <c r="J202" s="63">
        <f t="shared" si="2"/>
        <v>0.6</v>
      </c>
      <c r="K202" s="63">
        <v>0.6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s="26" customFormat="1" x14ac:dyDescent="0.25">
      <c r="A203" s="13" t="s">
        <v>251</v>
      </c>
      <c r="B203" s="14" t="s">
        <v>250</v>
      </c>
      <c r="C203" s="15">
        <v>2.8</v>
      </c>
      <c r="D203" s="16">
        <v>0.62839999999999996</v>
      </c>
      <c r="E203" s="16">
        <v>0.83479999999999999</v>
      </c>
      <c r="F203" s="17">
        <v>1</v>
      </c>
      <c r="G203" s="18">
        <v>1</v>
      </c>
      <c r="H203" s="51" t="s">
        <v>10</v>
      </c>
      <c r="I203" s="46" t="s">
        <v>29</v>
      </c>
      <c r="J203" s="61">
        <f t="shared" si="2"/>
        <v>0.6</v>
      </c>
      <c r="K203" s="61">
        <v>0.6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s="26" customFormat="1" x14ac:dyDescent="0.25">
      <c r="A204" s="13" t="s">
        <v>252</v>
      </c>
      <c r="B204" s="14" t="s">
        <v>250</v>
      </c>
      <c r="C204" s="15">
        <v>4.45</v>
      </c>
      <c r="D204" s="16">
        <v>0.9</v>
      </c>
      <c r="E204" s="16">
        <v>1.1956</v>
      </c>
      <c r="F204" s="17">
        <v>1</v>
      </c>
      <c r="G204" s="18">
        <v>1.3</v>
      </c>
      <c r="H204" s="51" t="s">
        <v>10</v>
      </c>
      <c r="I204" s="46" t="s">
        <v>29</v>
      </c>
      <c r="J204" s="61">
        <f t="shared" si="2"/>
        <v>0.8</v>
      </c>
      <c r="K204" s="61">
        <v>0.6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s="26" customFormat="1" x14ac:dyDescent="0.25">
      <c r="A205" s="19" t="s">
        <v>253</v>
      </c>
      <c r="B205" s="20" t="s">
        <v>250</v>
      </c>
      <c r="C205" s="21">
        <v>8.81</v>
      </c>
      <c r="D205" s="22">
        <v>2.0354999999999999</v>
      </c>
      <c r="E205" s="22">
        <v>2.7040000000000002</v>
      </c>
      <c r="F205" s="23">
        <v>1</v>
      </c>
      <c r="G205" s="24">
        <v>1.3</v>
      </c>
      <c r="H205" s="30" t="s">
        <v>10</v>
      </c>
      <c r="I205" s="47" t="s">
        <v>29</v>
      </c>
      <c r="J205" s="62">
        <f t="shared" si="2"/>
        <v>0.8</v>
      </c>
      <c r="K205" s="62">
        <v>0.6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s="26" customFormat="1" x14ac:dyDescent="0.25">
      <c r="A206" s="13" t="s">
        <v>254</v>
      </c>
      <c r="B206" s="14" t="s">
        <v>255</v>
      </c>
      <c r="C206" s="15">
        <v>4.67</v>
      </c>
      <c r="D206" s="16">
        <v>1.6695</v>
      </c>
      <c r="E206" s="16">
        <v>2.2178</v>
      </c>
      <c r="F206" s="17">
        <v>1</v>
      </c>
      <c r="G206" s="18">
        <v>1</v>
      </c>
      <c r="H206" s="52" t="s">
        <v>10</v>
      </c>
      <c r="I206" s="48" t="s">
        <v>240</v>
      </c>
      <c r="J206" s="63">
        <f t="shared" si="2"/>
        <v>0.6</v>
      </c>
      <c r="K206" s="63">
        <v>0.6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s="26" customFormat="1" x14ac:dyDescent="0.25">
      <c r="A207" s="13" t="s">
        <v>256</v>
      </c>
      <c r="B207" s="14" t="s">
        <v>255</v>
      </c>
      <c r="C207" s="15">
        <v>6.54</v>
      </c>
      <c r="D207" s="16">
        <v>2.0668000000000002</v>
      </c>
      <c r="E207" s="16">
        <v>2.7456</v>
      </c>
      <c r="F207" s="17">
        <v>1</v>
      </c>
      <c r="G207" s="18">
        <v>1</v>
      </c>
      <c r="H207" s="51" t="s">
        <v>10</v>
      </c>
      <c r="I207" s="46" t="s">
        <v>240</v>
      </c>
      <c r="J207" s="61">
        <f t="shared" ref="J207:J270" si="3">IF(OR(H207="Neonate",H207="Pediatric"), IF(OR(RIGHT(A207,1)="3",RIGHT(A207,1)="4"),0.8,0.6),0.6)</f>
        <v>0.6</v>
      </c>
      <c r="K207" s="61">
        <v>0.6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s="26" customFormat="1" x14ac:dyDescent="0.25">
      <c r="A208" s="13" t="s">
        <v>257</v>
      </c>
      <c r="B208" s="14" t="s">
        <v>255</v>
      </c>
      <c r="C208" s="15">
        <v>11</v>
      </c>
      <c r="D208" s="16">
        <v>3.1558999999999999</v>
      </c>
      <c r="E208" s="16">
        <v>4.1924000000000001</v>
      </c>
      <c r="F208" s="17">
        <v>1</v>
      </c>
      <c r="G208" s="18">
        <v>1.3</v>
      </c>
      <c r="H208" s="51" t="s">
        <v>10</v>
      </c>
      <c r="I208" s="46" t="s">
        <v>240</v>
      </c>
      <c r="J208" s="61">
        <f t="shared" si="3"/>
        <v>0.8</v>
      </c>
      <c r="K208" s="61">
        <v>0.6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s="26" customFormat="1" x14ac:dyDescent="0.25">
      <c r="A209" s="19" t="s">
        <v>258</v>
      </c>
      <c r="B209" s="20" t="s">
        <v>255</v>
      </c>
      <c r="C209" s="21">
        <v>18.91</v>
      </c>
      <c r="D209" s="22">
        <v>5.9661</v>
      </c>
      <c r="E209" s="22">
        <v>7.9256000000000002</v>
      </c>
      <c r="F209" s="23">
        <v>1</v>
      </c>
      <c r="G209" s="24">
        <v>1.3</v>
      </c>
      <c r="H209" s="30" t="s">
        <v>10</v>
      </c>
      <c r="I209" s="47" t="s">
        <v>240</v>
      </c>
      <c r="J209" s="62">
        <f t="shared" si="3"/>
        <v>0.8</v>
      </c>
      <c r="K209" s="62">
        <v>0.6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s="26" customFormat="1" x14ac:dyDescent="0.25">
      <c r="A210" s="13" t="s">
        <v>259</v>
      </c>
      <c r="B210" s="14" t="s">
        <v>260</v>
      </c>
      <c r="C210" s="15">
        <v>3.25</v>
      </c>
      <c r="D210" s="16">
        <v>1.1406000000000001</v>
      </c>
      <c r="E210" s="16">
        <v>1.5152000000000001</v>
      </c>
      <c r="F210" s="17">
        <v>1</v>
      </c>
      <c r="G210" s="18">
        <v>1</v>
      </c>
      <c r="H210" s="52" t="s">
        <v>10</v>
      </c>
      <c r="I210" s="48" t="s">
        <v>240</v>
      </c>
      <c r="J210" s="63">
        <f t="shared" si="3"/>
        <v>0.6</v>
      </c>
      <c r="K210" s="63">
        <v>0.6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s="26" customFormat="1" x14ac:dyDescent="0.25">
      <c r="A211" s="13" t="s">
        <v>261</v>
      </c>
      <c r="B211" s="14" t="s">
        <v>260</v>
      </c>
      <c r="C211" s="15">
        <v>5.16</v>
      </c>
      <c r="D211" s="16">
        <v>1.4818</v>
      </c>
      <c r="E211" s="16">
        <v>1.9684999999999999</v>
      </c>
      <c r="F211" s="17">
        <v>1</v>
      </c>
      <c r="G211" s="18">
        <v>1</v>
      </c>
      <c r="H211" s="51" t="s">
        <v>10</v>
      </c>
      <c r="I211" s="46" t="s">
        <v>240</v>
      </c>
      <c r="J211" s="61">
        <f t="shared" si="3"/>
        <v>0.6</v>
      </c>
      <c r="K211" s="61">
        <v>0.6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s="26" customFormat="1" x14ac:dyDescent="0.25">
      <c r="A212" s="13" t="s">
        <v>262</v>
      </c>
      <c r="B212" s="14" t="s">
        <v>260</v>
      </c>
      <c r="C212" s="15">
        <v>9.74</v>
      </c>
      <c r="D212" s="16">
        <v>2.5323000000000002</v>
      </c>
      <c r="E212" s="16">
        <v>3.3639999999999999</v>
      </c>
      <c r="F212" s="17">
        <v>1</v>
      </c>
      <c r="G212" s="18">
        <v>1.3</v>
      </c>
      <c r="H212" s="51" t="s">
        <v>10</v>
      </c>
      <c r="I212" s="46" t="s">
        <v>240</v>
      </c>
      <c r="J212" s="61">
        <f t="shared" si="3"/>
        <v>0.8</v>
      </c>
      <c r="K212" s="61">
        <v>0.6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s="26" customFormat="1" x14ac:dyDescent="0.25">
      <c r="A213" s="19" t="s">
        <v>263</v>
      </c>
      <c r="B213" s="20" t="s">
        <v>260</v>
      </c>
      <c r="C213" s="21">
        <v>18.11</v>
      </c>
      <c r="D213" s="22">
        <v>5.5362999999999998</v>
      </c>
      <c r="E213" s="22">
        <v>7.3545999999999996</v>
      </c>
      <c r="F213" s="23">
        <v>1</v>
      </c>
      <c r="G213" s="24">
        <v>1.3</v>
      </c>
      <c r="H213" s="30" t="s">
        <v>10</v>
      </c>
      <c r="I213" s="47" t="s">
        <v>240</v>
      </c>
      <c r="J213" s="62">
        <f t="shared" si="3"/>
        <v>0.8</v>
      </c>
      <c r="K213" s="62">
        <v>0.6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s="26" customFormat="1" x14ac:dyDescent="0.25">
      <c r="A214" s="13" t="s">
        <v>264</v>
      </c>
      <c r="B214" s="14" t="s">
        <v>265</v>
      </c>
      <c r="C214" s="15">
        <v>10.87</v>
      </c>
      <c r="D214" s="16">
        <v>2.9786999999999999</v>
      </c>
      <c r="E214" s="16">
        <v>3.9569999999999999</v>
      </c>
      <c r="F214" s="17">
        <v>1</v>
      </c>
      <c r="G214" s="18">
        <v>1</v>
      </c>
      <c r="H214" s="52" t="s">
        <v>10</v>
      </c>
      <c r="I214" s="48" t="s">
        <v>240</v>
      </c>
      <c r="J214" s="63">
        <f t="shared" si="3"/>
        <v>0.6</v>
      </c>
      <c r="K214" s="63">
        <v>0.6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s="26" customFormat="1" x14ac:dyDescent="0.25">
      <c r="A215" s="13" t="s">
        <v>266</v>
      </c>
      <c r="B215" s="14" t="s">
        <v>265</v>
      </c>
      <c r="C215" s="15">
        <v>11.05</v>
      </c>
      <c r="D215" s="16">
        <v>3.3096999999999999</v>
      </c>
      <c r="E215" s="16">
        <v>4.3967000000000001</v>
      </c>
      <c r="F215" s="17">
        <v>1</v>
      </c>
      <c r="G215" s="18">
        <v>1</v>
      </c>
      <c r="H215" s="51" t="s">
        <v>10</v>
      </c>
      <c r="I215" s="46" t="s">
        <v>240</v>
      </c>
      <c r="J215" s="61">
        <f t="shared" si="3"/>
        <v>0.6</v>
      </c>
      <c r="K215" s="61">
        <v>0.6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s="26" customFormat="1" x14ac:dyDescent="0.25">
      <c r="A216" s="13" t="s">
        <v>267</v>
      </c>
      <c r="B216" s="14" t="s">
        <v>265</v>
      </c>
      <c r="C216" s="15">
        <v>13.23</v>
      </c>
      <c r="D216" s="16">
        <v>3.6775000000000002</v>
      </c>
      <c r="E216" s="16">
        <v>4.8853</v>
      </c>
      <c r="F216" s="17">
        <v>1</v>
      </c>
      <c r="G216" s="18">
        <v>1.3</v>
      </c>
      <c r="H216" s="51" t="s">
        <v>10</v>
      </c>
      <c r="I216" s="46" t="s">
        <v>240</v>
      </c>
      <c r="J216" s="61">
        <f t="shared" si="3"/>
        <v>0.8</v>
      </c>
      <c r="K216" s="61">
        <v>0.6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s="26" customFormat="1" x14ac:dyDescent="0.25">
      <c r="A217" s="19" t="s">
        <v>268</v>
      </c>
      <c r="B217" s="20" t="s">
        <v>265</v>
      </c>
      <c r="C217" s="21">
        <v>17.649999999999999</v>
      </c>
      <c r="D217" s="22">
        <v>5.2495000000000003</v>
      </c>
      <c r="E217" s="22">
        <v>6.9737</v>
      </c>
      <c r="F217" s="23">
        <v>1</v>
      </c>
      <c r="G217" s="24">
        <v>1.3</v>
      </c>
      <c r="H217" s="30" t="s">
        <v>10</v>
      </c>
      <c r="I217" s="47" t="s">
        <v>240</v>
      </c>
      <c r="J217" s="62">
        <f t="shared" si="3"/>
        <v>0.8</v>
      </c>
      <c r="K217" s="62">
        <v>0.6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s="26" customFormat="1" x14ac:dyDescent="0.25">
      <c r="A218" s="13" t="s">
        <v>269</v>
      </c>
      <c r="B218" s="14" t="s">
        <v>270</v>
      </c>
      <c r="C218" s="15">
        <v>6.65</v>
      </c>
      <c r="D218" s="16">
        <v>1.2642</v>
      </c>
      <c r="E218" s="16">
        <v>1.6794</v>
      </c>
      <c r="F218" s="17">
        <v>1</v>
      </c>
      <c r="G218" s="18">
        <v>1</v>
      </c>
      <c r="H218" s="52" t="s">
        <v>10</v>
      </c>
      <c r="I218" s="48" t="s">
        <v>240</v>
      </c>
      <c r="J218" s="63">
        <f t="shared" si="3"/>
        <v>0.6</v>
      </c>
      <c r="K218" s="63">
        <v>0.6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s="26" customFormat="1" x14ac:dyDescent="0.25">
      <c r="A219" s="13" t="s">
        <v>271</v>
      </c>
      <c r="B219" s="14" t="s">
        <v>270</v>
      </c>
      <c r="C219" s="15">
        <v>7.93</v>
      </c>
      <c r="D219" s="16">
        <v>1.5282</v>
      </c>
      <c r="E219" s="16">
        <v>2.0301</v>
      </c>
      <c r="F219" s="17">
        <v>1</v>
      </c>
      <c r="G219" s="18">
        <v>1</v>
      </c>
      <c r="H219" s="51" t="s">
        <v>10</v>
      </c>
      <c r="I219" s="46" t="s">
        <v>240</v>
      </c>
      <c r="J219" s="61">
        <f t="shared" si="3"/>
        <v>0.6</v>
      </c>
      <c r="K219" s="61">
        <v>0.6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s="26" customFormat="1" x14ac:dyDescent="0.25">
      <c r="A220" s="13" t="s">
        <v>272</v>
      </c>
      <c r="B220" s="14" t="s">
        <v>270</v>
      </c>
      <c r="C220" s="15">
        <v>10.16</v>
      </c>
      <c r="D220" s="16">
        <v>2.0225</v>
      </c>
      <c r="E220" s="16">
        <v>2.6867999999999999</v>
      </c>
      <c r="F220" s="17">
        <v>1</v>
      </c>
      <c r="G220" s="18">
        <v>1.3</v>
      </c>
      <c r="H220" s="51" t="s">
        <v>10</v>
      </c>
      <c r="I220" s="46" t="s">
        <v>240</v>
      </c>
      <c r="J220" s="61">
        <f t="shared" si="3"/>
        <v>0.8</v>
      </c>
      <c r="K220" s="61">
        <v>0.6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s="26" customFormat="1" x14ac:dyDescent="0.25">
      <c r="A221" s="19" t="s">
        <v>273</v>
      </c>
      <c r="B221" s="20" t="s">
        <v>270</v>
      </c>
      <c r="C221" s="21">
        <v>12.73</v>
      </c>
      <c r="D221" s="22">
        <v>2.8454000000000002</v>
      </c>
      <c r="E221" s="22">
        <v>3.7799</v>
      </c>
      <c r="F221" s="23">
        <v>1</v>
      </c>
      <c r="G221" s="24">
        <v>1.3</v>
      </c>
      <c r="H221" s="30" t="s">
        <v>10</v>
      </c>
      <c r="I221" s="47" t="s">
        <v>240</v>
      </c>
      <c r="J221" s="62">
        <f t="shared" si="3"/>
        <v>0.8</v>
      </c>
      <c r="K221" s="62">
        <v>0.6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s="26" customFormat="1" x14ac:dyDescent="0.25">
      <c r="A222" s="13" t="s">
        <v>274</v>
      </c>
      <c r="B222" s="14" t="s">
        <v>275</v>
      </c>
      <c r="C222" s="15">
        <v>2.9</v>
      </c>
      <c r="D222" s="16">
        <v>0.41930000000000001</v>
      </c>
      <c r="E222" s="16">
        <v>0.55700000000000005</v>
      </c>
      <c r="F222" s="17">
        <v>1</v>
      </c>
      <c r="G222" s="18">
        <v>1</v>
      </c>
      <c r="H222" s="52" t="s">
        <v>10</v>
      </c>
      <c r="I222" s="48" t="s">
        <v>240</v>
      </c>
      <c r="J222" s="63">
        <f t="shared" si="3"/>
        <v>0.6</v>
      </c>
      <c r="K222" s="63">
        <v>0.6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s="26" customFormat="1" x14ac:dyDescent="0.25">
      <c r="A223" s="13" t="s">
        <v>276</v>
      </c>
      <c r="B223" s="14" t="s">
        <v>275</v>
      </c>
      <c r="C223" s="15">
        <v>3.62</v>
      </c>
      <c r="D223" s="16">
        <v>0.56820000000000004</v>
      </c>
      <c r="E223" s="16">
        <v>0.75480000000000003</v>
      </c>
      <c r="F223" s="17">
        <v>1</v>
      </c>
      <c r="G223" s="18">
        <v>1</v>
      </c>
      <c r="H223" s="51" t="s">
        <v>10</v>
      </c>
      <c r="I223" s="46" t="s">
        <v>240</v>
      </c>
      <c r="J223" s="61">
        <f t="shared" si="3"/>
        <v>0.6</v>
      </c>
      <c r="K223" s="61">
        <v>0.6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s="26" customFormat="1" x14ac:dyDescent="0.25">
      <c r="A224" s="13" t="s">
        <v>277</v>
      </c>
      <c r="B224" s="14" t="s">
        <v>275</v>
      </c>
      <c r="C224" s="15">
        <v>5.68</v>
      </c>
      <c r="D224" s="16">
        <v>0.90129999999999999</v>
      </c>
      <c r="E224" s="16">
        <v>1.1973</v>
      </c>
      <c r="F224" s="17">
        <v>1</v>
      </c>
      <c r="G224" s="18">
        <v>1.3</v>
      </c>
      <c r="H224" s="51" t="s">
        <v>10</v>
      </c>
      <c r="I224" s="46" t="s">
        <v>240</v>
      </c>
      <c r="J224" s="61">
        <f t="shared" si="3"/>
        <v>0.8</v>
      </c>
      <c r="K224" s="61">
        <v>0.6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s="26" customFormat="1" x14ac:dyDescent="0.25">
      <c r="A225" s="19" t="s">
        <v>278</v>
      </c>
      <c r="B225" s="20" t="s">
        <v>275</v>
      </c>
      <c r="C225" s="21">
        <v>7.99</v>
      </c>
      <c r="D225" s="22">
        <v>1.7995000000000001</v>
      </c>
      <c r="E225" s="22">
        <v>2.3904999999999998</v>
      </c>
      <c r="F225" s="23">
        <v>1</v>
      </c>
      <c r="G225" s="24">
        <v>1.3</v>
      </c>
      <c r="H225" s="30" t="s">
        <v>10</v>
      </c>
      <c r="I225" s="47" t="s">
        <v>240</v>
      </c>
      <c r="J225" s="62">
        <f t="shared" si="3"/>
        <v>0.8</v>
      </c>
      <c r="K225" s="62">
        <v>0.6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s="26" customFormat="1" x14ac:dyDescent="0.25">
      <c r="A226" s="13" t="s">
        <v>279</v>
      </c>
      <c r="B226" s="14" t="s">
        <v>280</v>
      </c>
      <c r="C226" s="15">
        <v>2.37</v>
      </c>
      <c r="D226" s="16">
        <v>0.53359999999999996</v>
      </c>
      <c r="E226" s="16">
        <v>0.70889999999999997</v>
      </c>
      <c r="F226" s="17">
        <v>1</v>
      </c>
      <c r="G226" s="18">
        <v>1</v>
      </c>
      <c r="H226" s="52" t="s">
        <v>10</v>
      </c>
      <c r="I226" s="48" t="s">
        <v>240</v>
      </c>
      <c r="J226" s="63">
        <f t="shared" si="3"/>
        <v>0.6</v>
      </c>
      <c r="K226" s="63">
        <v>0.6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s="26" customFormat="1" x14ac:dyDescent="0.25">
      <c r="A227" s="13" t="s">
        <v>281</v>
      </c>
      <c r="B227" s="14" t="s">
        <v>280</v>
      </c>
      <c r="C227" s="15">
        <v>3.83</v>
      </c>
      <c r="D227" s="16">
        <v>0.69530000000000003</v>
      </c>
      <c r="E227" s="16">
        <v>0.92369999999999997</v>
      </c>
      <c r="F227" s="17">
        <v>1</v>
      </c>
      <c r="G227" s="18">
        <v>1</v>
      </c>
      <c r="H227" s="51" t="s">
        <v>10</v>
      </c>
      <c r="I227" s="46" t="s">
        <v>240</v>
      </c>
      <c r="J227" s="61">
        <f t="shared" si="3"/>
        <v>0.6</v>
      </c>
      <c r="K227" s="61">
        <v>0.6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s="26" customFormat="1" x14ac:dyDescent="0.25">
      <c r="A228" s="13" t="s">
        <v>282</v>
      </c>
      <c r="B228" s="14" t="s">
        <v>280</v>
      </c>
      <c r="C228" s="15">
        <v>5.18</v>
      </c>
      <c r="D228" s="16">
        <v>1.0634999999999999</v>
      </c>
      <c r="E228" s="16">
        <v>1.4128000000000001</v>
      </c>
      <c r="F228" s="17">
        <v>1</v>
      </c>
      <c r="G228" s="18">
        <v>1.3</v>
      </c>
      <c r="H228" s="51" t="s">
        <v>10</v>
      </c>
      <c r="I228" s="46" t="s">
        <v>240</v>
      </c>
      <c r="J228" s="61">
        <f t="shared" si="3"/>
        <v>0.8</v>
      </c>
      <c r="K228" s="61">
        <v>0.6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s="26" customFormat="1" x14ac:dyDescent="0.25">
      <c r="A229" s="19" t="s">
        <v>283</v>
      </c>
      <c r="B229" s="20" t="s">
        <v>280</v>
      </c>
      <c r="C229" s="21">
        <v>6.55</v>
      </c>
      <c r="D229" s="22">
        <v>1.8149</v>
      </c>
      <c r="E229" s="22">
        <v>2.411</v>
      </c>
      <c r="F229" s="23">
        <v>1</v>
      </c>
      <c r="G229" s="24">
        <v>1.3</v>
      </c>
      <c r="H229" s="30" t="s">
        <v>10</v>
      </c>
      <c r="I229" s="47" t="s">
        <v>240</v>
      </c>
      <c r="J229" s="62">
        <f t="shared" si="3"/>
        <v>0.8</v>
      </c>
      <c r="K229" s="62">
        <v>0.6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s="26" customFormat="1" x14ac:dyDescent="0.25">
      <c r="A230" s="13" t="s">
        <v>284</v>
      </c>
      <c r="B230" s="14" t="s">
        <v>285</v>
      </c>
      <c r="C230" s="15">
        <v>3.52</v>
      </c>
      <c r="D230" s="16">
        <v>0.64910000000000001</v>
      </c>
      <c r="E230" s="16">
        <v>0.86229999999999996</v>
      </c>
      <c r="F230" s="17">
        <v>1</v>
      </c>
      <c r="G230" s="18">
        <v>1</v>
      </c>
      <c r="H230" s="52" t="s">
        <v>10</v>
      </c>
      <c r="I230" s="48" t="s">
        <v>240</v>
      </c>
      <c r="J230" s="63">
        <f t="shared" si="3"/>
        <v>0.6</v>
      </c>
      <c r="K230" s="63">
        <v>0.6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s="26" customFormat="1" x14ac:dyDescent="0.25">
      <c r="A231" s="13" t="s">
        <v>286</v>
      </c>
      <c r="B231" s="14" t="s">
        <v>285</v>
      </c>
      <c r="C231" s="15">
        <v>4.38</v>
      </c>
      <c r="D231" s="16">
        <v>0.84360000000000002</v>
      </c>
      <c r="E231" s="16">
        <v>1.1207</v>
      </c>
      <c r="F231" s="17">
        <v>1</v>
      </c>
      <c r="G231" s="18">
        <v>1</v>
      </c>
      <c r="H231" s="51" t="s">
        <v>10</v>
      </c>
      <c r="I231" s="46" t="s">
        <v>240</v>
      </c>
      <c r="J231" s="61">
        <f t="shared" si="3"/>
        <v>0.6</v>
      </c>
      <c r="K231" s="61">
        <v>0.6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s="26" customFormat="1" x14ac:dyDescent="0.25">
      <c r="A232" s="13" t="s">
        <v>287</v>
      </c>
      <c r="B232" s="14" t="s">
        <v>285</v>
      </c>
      <c r="C232" s="15">
        <v>6.04</v>
      </c>
      <c r="D232" s="16">
        <v>1.2302</v>
      </c>
      <c r="E232" s="16">
        <v>1.6342000000000001</v>
      </c>
      <c r="F232" s="17">
        <v>1</v>
      </c>
      <c r="G232" s="18">
        <v>1.3</v>
      </c>
      <c r="H232" s="51" t="s">
        <v>10</v>
      </c>
      <c r="I232" s="46" t="s">
        <v>240</v>
      </c>
      <c r="J232" s="61">
        <f t="shared" si="3"/>
        <v>0.8</v>
      </c>
      <c r="K232" s="61">
        <v>0.6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s="26" customFormat="1" x14ac:dyDescent="0.25">
      <c r="A233" s="19" t="s">
        <v>288</v>
      </c>
      <c r="B233" s="20" t="s">
        <v>285</v>
      </c>
      <c r="C233" s="21">
        <v>8.9600000000000009</v>
      </c>
      <c r="D233" s="22">
        <v>2.1810999999999998</v>
      </c>
      <c r="E233" s="22">
        <v>2.8975</v>
      </c>
      <c r="F233" s="23">
        <v>1</v>
      </c>
      <c r="G233" s="24">
        <v>1.3</v>
      </c>
      <c r="H233" s="30" t="s">
        <v>10</v>
      </c>
      <c r="I233" s="47" t="s">
        <v>240</v>
      </c>
      <c r="J233" s="62">
        <f t="shared" si="3"/>
        <v>0.8</v>
      </c>
      <c r="K233" s="62">
        <v>0.6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s="26" customFormat="1" x14ac:dyDescent="0.25">
      <c r="A234" s="13" t="s">
        <v>289</v>
      </c>
      <c r="B234" s="14" t="s">
        <v>290</v>
      </c>
      <c r="C234" s="15">
        <v>2.67</v>
      </c>
      <c r="D234" s="16">
        <v>0.65480000000000005</v>
      </c>
      <c r="E234" s="16">
        <v>0.86990000000000001</v>
      </c>
      <c r="F234" s="17">
        <v>1</v>
      </c>
      <c r="G234" s="18">
        <v>1</v>
      </c>
      <c r="H234" s="52" t="s">
        <v>10</v>
      </c>
      <c r="I234" s="48" t="s">
        <v>240</v>
      </c>
      <c r="J234" s="63">
        <f t="shared" si="3"/>
        <v>0.6</v>
      </c>
      <c r="K234" s="63">
        <v>0.6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s="26" customFormat="1" x14ac:dyDescent="0.25">
      <c r="A235" s="13" t="s">
        <v>291</v>
      </c>
      <c r="B235" s="14" t="s">
        <v>290</v>
      </c>
      <c r="C235" s="15">
        <v>3.51</v>
      </c>
      <c r="D235" s="16">
        <v>0.82579999999999998</v>
      </c>
      <c r="E235" s="16">
        <v>1.097</v>
      </c>
      <c r="F235" s="17">
        <v>1</v>
      </c>
      <c r="G235" s="18">
        <v>1</v>
      </c>
      <c r="H235" s="51" t="s">
        <v>10</v>
      </c>
      <c r="I235" s="46" t="s">
        <v>240</v>
      </c>
      <c r="J235" s="61">
        <f t="shared" si="3"/>
        <v>0.6</v>
      </c>
      <c r="K235" s="61">
        <v>0.6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s="26" customFormat="1" x14ac:dyDescent="0.25">
      <c r="A236" s="13" t="s">
        <v>292</v>
      </c>
      <c r="B236" s="14" t="s">
        <v>290</v>
      </c>
      <c r="C236" s="15">
        <v>5.46</v>
      </c>
      <c r="D236" s="16">
        <v>1.2201</v>
      </c>
      <c r="E236" s="16">
        <v>1.6208</v>
      </c>
      <c r="F236" s="17">
        <v>1</v>
      </c>
      <c r="G236" s="18">
        <v>1.3</v>
      </c>
      <c r="H236" s="51" t="s">
        <v>10</v>
      </c>
      <c r="I236" s="46" t="s">
        <v>240</v>
      </c>
      <c r="J236" s="61">
        <f t="shared" si="3"/>
        <v>0.8</v>
      </c>
      <c r="K236" s="61">
        <v>0.6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s="26" customFormat="1" x14ac:dyDescent="0.25">
      <c r="A237" s="19" t="s">
        <v>293</v>
      </c>
      <c r="B237" s="20" t="s">
        <v>290</v>
      </c>
      <c r="C237" s="21">
        <v>7.97</v>
      </c>
      <c r="D237" s="22">
        <v>2.2589999999999999</v>
      </c>
      <c r="E237" s="22">
        <v>3.0009000000000001</v>
      </c>
      <c r="F237" s="23">
        <v>1</v>
      </c>
      <c r="G237" s="24">
        <v>1.3</v>
      </c>
      <c r="H237" s="30" t="s">
        <v>10</v>
      </c>
      <c r="I237" s="47" t="s">
        <v>240</v>
      </c>
      <c r="J237" s="62">
        <f t="shared" si="3"/>
        <v>0.8</v>
      </c>
      <c r="K237" s="62">
        <v>0.6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s="26" customFormat="1" x14ac:dyDescent="0.25">
      <c r="A238" s="13" t="s">
        <v>294</v>
      </c>
      <c r="B238" s="14" t="s">
        <v>295</v>
      </c>
      <c r="C238" s="15">
        <v>2.87</v>
      </c>
      <c r="D238" s="16">
        <v>0.59789999999999999</v>
      </c>
      <c r="E238" s="16">
        <v>0.79430000000000001</v>
      </c>
      <c r="F238" s="17">
        <v>1</v>
      </c>
      <c r="G238" s="18">
        <v>1</v>
      </c>
      <c r="H238" s="52" t="s">
        <v>10</v>
      </c>
      <c r="I238" s="48" t="s">
        <v>240</v>
      </c>
      <c r="J238" s="63">
        <f t="shared" si="3"/>
        <v>0.6</v>
      </c>
      <c r="K238" s="63">
        <v>0.6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s="26" customFormat="1" x14ac:dyDescent="0.25">
      <c r="A239" s="13" t="s">
        <v>296</v>
      </c>
      <c r="B239" s="14" t="s">
        <v>295</v>
      </c>
      <c r="C239" s="15">
        <v>3.95</v>
      </c>
      <c r="D239" s="16">
        <v>0.78180000000000005</v>
      </c>
      <c r="E239" s="16">
        <v>1.0386</v>
      </c>
      <c r="F239" s="17">
        <v>1</v>
      </c>
      <c r="G239" s="18">
        <v>1</v>
      </c>
      <c r="H239" s="51" t="s">
        <v>10</v>
      </c>
      <c r="I239" s="46" t="s">
        <v>240</v>
      </c>
      <c r="J239" s="61">
        <f t="shared" si="3"/>
        <v>0.6</v>
      </c>
      <c r="K239" s="61">
        <v>0.6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s="26" customFormat="1" x14ac:dyDescent="0.25">
      <c r="A240" s="13" t="s">
        <v>297</v>
      </c>
      <c r="B240" s="14" t="s">
        <v>295</v>
      </c>
      <c r="C240" s="15">
        <v>6.25</v>
      </c>
      <c r="D240" s="16">
        <v>1.2613000000000001</v>
      </c>
      <c r="E240" s="16">
        <v>1.6756</v>
      </c>
      <c r="F240" s="17">
        <v>1</v>
      </c>
      <c r="G240" s="18">
        <v>1.3</v>
      </c>
      <c r="H240" s="51" t="s">
        <v>10</v>
      </c>
      <c r="I240" s="46" t="s">
        <v>240</v>
      </c>
      <c r="J240" s="61">
        <f t="shared" si="3"/>
        <v>0.8</v>
      </c>
      <c r="K240" s="61">
        <v>0.6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s="26" customFormat="1" x14ac:dyDescent="0.25">
      <c r="A241" s="19" t="s">
        <v>298</v>
      </c>
      <c r="B241" s="20" t="s">
        <v>295</v>
      </c>
      <c r="C241" s="21">
        <v>8.93</v>
      </c>
      <c r="D241" s="22">
        <v>2.0724999999999998</v>
      </c>
      <c r="E241" s="22">
        <v>2.7532000000000001</v>
      </c>
      <c r="F241" s="23">
        <v>1</v>
      </c>
      <c r="G241" s="24">
        <v>1.3</v>
      </c>
      <c r="H241" s="30" t="s">
        <v>10</v>
      </c>
      <c r="I241" s="47" t="s">
        <v>240</v>
      </c>
      <c r="J241" s="62">
        <f t="shared" si="3"/>
        <v>0.8</v>
      </c>
      <c r="K241" s="62">
        <v>0.6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s="26" customFormat="1" x14ac:dyDescent="0.25">
      <c r="A242" s="13" t="s">
        <v>299</v>
      </c>
      <c r="B242" s="14" t="s">
        <v>300</v>
      </c>
      <c r="C242" s="15">
        <v>4.13</v>
      </c>
      <c r="D242" s="16">
        <v>0.65610000000000002</v>
      </c>
      <c r="E242" s="16">
        <v>0.87160000000000004</v>
      </c>
      <c r="F242" s="17">
        <v>1</v>
      </c>
      <c r="G242" s="18">
        <v>1</v>
      </c>
      <c r="H242" s="52" t="s">
        <v>10</v>
      </c>
      <c r="I242" s="48" t="s">
        <v>240</v>
      </c>
      <c r="J242" s="63">
        <f t="shared" si="3"/>
        <v>0.6</v>
      </c>
      <c r="K242" s="63">
        <v>0.6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s="26" customFormat="1" x14ac:dyDescent="0.25">
      <c r="A243" s="13" t="s">
        <v>301</v>
      </c>
      <c r="B243" s="14" t="s">
        <v>300</v>
      </c>
      <c r="C243" s="15">
        <v>4.97</v>
      </c>
      <c r="D243" s="16">
        <v>0.79730000000000001</v>
      </c>
      <c r="E243" s="16">
        <v>1.0591999999999999</v>
      </c>
      <c r="F243" s="17">
        <v>1</v>
      </c>
      <c r="G243" s="18">
        <v>1</v>
      </c>
      <c r="H243" s="51" t="s">
        <v>10</v>
      </c>
      <c r="I243" s="46" t="s">
        <v>240</v>
      </c>
      <c r="J243" s="61">
        <f t="shared" si="3"/>
        <v>0.6</v>
      </c>
      <c r="K243" s="61">
        <v>0.6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s="26" customFormat="1" x14ac:dyDescent="0.25">
      <c r="A244" s="13" t="s">
        <v>302</v>
      </c>
      <c r="B244" s="14" t="s">
        <v>300</v>
      </c>
      <c r="C244" s="15">
        <v>6.98</v>
      </c>
      <c r="D244" s="16">
        <v>1.2396</v>
      </c>
      <c r="E244" s="16">
        <v>1.6467000000000001</v>
      </c>
      <c r="F244" s="17">
        <v>1</v>
      </c>
      <c r="G244" s="18">
        <v>1.3</v>
      </c>
      <c r="H244" s="51" t="s">
        <v>10</v>
      </c>
      <c r="I244" s="46" t="s">
        <v>240</v>
      </c>
      <c r="J244" s="61">
        <f t="shared" si="3"/>
        <v>0.8</v>
      </c>
      <c r="K244" s="61">
        <v>0.6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s="26" customFormat="1" x14ac:dyDescent="0.25">
      <c r="A245" s="19" t="s">
        <v>303</v>
      </c>
      <c r="B245" s="20" t="s">
        <v>300</v>
      </c>
      <c r="C245" s="21">
        <v>9.94</v>
      </c>
      <c r="D245" s="22">
        <v>2.1438000000000001</v>
      </c>
      <c r="E245" s="22">
        <v>2.8479000000000001</v>
      </c>
      <c r="F245" s="23">
        <v>1</v>
      </c>
      <c r="G245" s="24">
        <v>1.3</v>
      </c>
      <c r="H245" s="30" t="s">
        <v>10</v>
      </c>
      <c r="I245" s="47" t="s">
        <v>240</v>
      </c>
      <c r="J245" s="62">
        <f t="shared" si="3"/>
        <v>0.8</v>
      </c>
      <c r="K245" s="62">
        <v>0.6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26" customFormat="1" x14ac:dyDescent="0.25">
      <c r="A246" s="13" t="s">
        <v>304</v>
      </c>
      <c r="B246" s="14" t="s">
        <v>305</v>
      </c>
      <c r="C246" s="15">
        <v>2.27</v>
      </c>
      <c r="D246" s="16">
        <v>0.27310000000000001</v>
      </c>
      <c r="E246" s="16">
        <v>0.36280000000000001</v>
      </c>
      <c r="F246" s="17">
        <v>1</v>
      </c>
      <c r="G246" s="18">
        <v>1</v>
      </c>
      <c r="H246" s="52" t="s">
        <v>10</v>
      </c>
      <c r="I246" s="48" t="s">
        <v>240</v>
      </c>
      <c r="J246" s="63">
        <f t="shared" si="3"/>
        <v>0.6</v>
      </c>
      <c r="K246" s="63">
        <v>0.6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s="26" customFormat="1" x14ac:dyDescent="0.25">
      <c r="A247" s="13" t="s">
        <v>306</v>
      </c>
      <c r="B247" s="14" t="s">
        <v>305</v>
      </c>
      <c r="C247" s="15">
        <v>2.98</v>
      </c>
      <c r="D247" s="16">
        <v>0.38290000000000002</v>
      </c>
      <c r="E247" s="16">
        <v>0.50870000000000004</v>
      </c>
      <c r="F247" s="17">
        <v>1</v>
      </c>
      <c r="G247" s="18">
        <v>1</v>
      </c>
      <c r="H247" s="51" t="s">
        <v>10</v>
      </c>
      <c r="I247" s="46" t="s">
        <v>240</v>
      </c>
      <c r="J247" s="61">
        <f t="shared" si="3"/>
        <v>0.6</v>
      </c>
      <c r="K247" s="61">
        <v>0.6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s="26" customFormat="1" x14ac:dyDescent="0.25">
      <c r="A248" s="13" t="s">
        <v>307</v>
      </c>
      <c r="B248" s="14" t="s">
        <v>305</v>
      </c>
      <c r="C248" s="15">
        <v>5.09</v>
      </c>
      <c r="D248" s="16">
        <v>0.82</v>
      </c>
      <c r="E248" s="16">
        <v>1.0892999999999999</v>
      </c>
      <c r="F248" s="17">
        <v>1</v>
      </c>
      <c r="G248" s="18">
        <v>1.3</v>
      </c>
      <c r="H248" s="51" t="s">
        <v>10</v>
      </c>
      <c r="I248" s="46" t="s">
        <v>240</v>
      </c>
      <c r="J248" s="61">
        <f t="shared" si="3"/>
        <v>0.8</v>
      </c>
      <c r="K248" s="61">
        <v>0.6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s="26" customFormat="1" x14ac:dyDescent="0.25">
      <c r="A249" s="19" t="s">
        <v>308</v>
      </c>
      <c r="B249" s="20" t="s">
        <v>305</v>
      </c>
      <c r="C249" s="21">
        <v>8.3000000000000007</v>
      </c>
      <c r="D249" s="22">
        <v>2.0085999999999999</v>
      </c>
      <c r="E249" s="22">
        <v>2.6682999999999999</v>
      </c>
      <c r="F249" s="23">
        <v>1</v>
      </c>
      <c r="G249" s="24">
        <v>1.3</v>
      </c>
      <c r="H249" s="30" t="s">
        <v>10</v>
      </c>
      <c r="I249" s="47" t="s">
        <v>240</v>
      </c>
      <c r="J249" s="62">
        <f t="shared" si="3"/>
        <v>0.8</v>
      </c>
      <c r="K249" s="62">
        <v>0.6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s="26" customFormat="1" x14ac:dyDescent="0.25">
      <c r="A250" s="13" t="s">
        <v>309</v>
      </c>
      <c r="B250" s="14" t="s">
        <v>310</v>
      </c>
      <c r="C250" s="15">
        <v>2.58</v>
      </c>
      <c r="D250" s="16">
        <v>0.39150000000000001</v>
      </c>
      <c r="E250" s="16">
        <v>0.52010000000000001</v>
      </c>
      <c r="F250" s="17">
        <v>1</v>
      </c>
      <c r="G250" s="18">
        <v>1</v>
      </c>
      <c r="H250" s="52" t="s">
        <v>10</v>
      </c>
      <c r="I250" s="48" t="s">
        <v>240</v>
      </c>
      <c r="J250" s="63">
        <f t="shared" si="3"/>
        <v>0.6</v>
      </c>
      <c r="K250" s="63">
        <v>0.6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s="26" customFormat="1" x14ac:dyDescent="0.25">
      <c r="A251" s="13" t="s">
        <v>311</v>
      </c>
      <c r="B251" s="14" t="s">
        <v>310</v>
      </c>
      <c r="C251" s="15">
        <v>3.59</v>
      </c>
      <c r="D251" s="16">
        <v>0.56399999999999995</v>
      </c>
      <c r="E251" s="16">
        <v>0.74919999999999998</v>
      </c>
      <c r="F251" s="17">
        <v>1</v>
      </c>
      <c r="G251" s="18">
        <v>1</v>
      </c>
      <c r="H251" s="51" t="s">
        <v>10</v>
      </c>
      <c r="I251" s="46" t="s">
        <v>240</v>
      </c>
      <c r="J251" s="61">
        <f t="shared" si="3"/>
        <v>0.6</v>
      </c>
      <c r="K251" s="61">
        <v>0.6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s="26" customFormat="1" x14ac:dyDescent="0.25">
      <c r="A252" s="13" t="s">
        <v>312</v>
      </c>
      <c r="B252" s="14" t="s">
        <v>310</v>
      </c>
      <c r="C252" s="15">
        <v>5.34</v>
      </c>
      <c r="D252" s="16">
        <v>0.93940000000000001</v>
      </c>
      <c r="E252" s="16">
        <v>1.2479</v>
      </c>
      <c r="F252" s="17">
        <v>1</v>
      </c>
      <c r="G252" s="18">
        <v>1.3</v>
      </c>
      <c r="H252" s="51" t="s">
        <v>10</v>
      </c>
      <c r="I252" s="46" t="s">
        <v>240</v>
      </c>
      <c r="J252" s="61">
        <f t="shared" si="3"/>
        <v>0.8</v>
      </c>
      <c r="K252" s="61">
        <v>0.6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s="26" customFormat="1" x14ac:dyDescent="0.25">
      <c r="A253" s="19" t="s">
        <v>313</v>
      </c>
      <c r="B253" s="20" t="s">
        <v>310</v>
      </c>
      <c r="C253" s="21">
        <v>8.58</v>
      </c>
      <c r="D253" s="22">
        <v>1.8747</v>
      </c>
      <c r="E253" s="22">
        <v>2.4904000000000002</v>
      </c>
      <c r="F253" s="23">
        <v>1</v>
      </c>
      <c r="G253" s="24">
        <v>1.3</v>
      </c>
      <c r="H253" s="30" t="s">
        <v>10</v>
      </c>
      <c r="I253" s="47" t="s">
        <v>240</v>
      </c>
      <c r="J253" s="62">
        <f t="shared" si="3"/>
        <v>0.8</v>
      </c>
      <c r="K253" s="62">
        <v>0.6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s="26" customFormat="1" x14ac:dyDescent="0.25">
      <c r="A254" s="13" t="s">
        <v>314</v>
      </c>
      <c r="B254" s="14" t="s">
        <v>315</v>
      </c>
      <c r="C254" s="15">
        <v>2.98</v>
      </c>
      <c r="D254" s="16">
        <v>0.4753</v>
      </c>
      <c r="E254" s="16">
        <v>0.63139999999999996</v>
      </c>
      <c r="F254" s="17">
        <v>1</v>
      </c>
      <c r="G254" s="18">
        <v>1</v>
      </c>
      <c r="H254" s="52" t="s">
        <v>10</v>
      </c>
      <c r="I254" s="48" t="s">
        <v>240</v>
      </c>
      <c r="J254" s="63">
        <f t="shared" si="3"/>
        <v>0.6</v>
      </c>
      <c r="K254" s="63">
        <v>0.6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s="26" customFormat="1" x14ac:dyDescent="0.25">
      <c r="A255" s="13" t="s">
        <v>316</v>
      </c>
      <c r="B255" s="14" t="s">
        <v>315</v>
      </c>
      <c r="C255" s="15">
        <v>3.65</v>
      </c>
      <c r="D255" s="16">
        <v>0.60129999999999995</v>
      </c>
      <c r="E255" s="16">
        <v>0.79879999999999995</v>
      </c>
      <c r="F255" s="17">
        <v>1</v>
      </c>
      <c r="G255" s="18">
        <v>1</v>
      </c>
      <c r="H255" s="51" t="s">
        <v>10</v>
      </c>
      <c r="I255" s="46" t="s">
        <v>240</v>
      </c>
      <c r="J255" s="61">
        <f t="shared" si="3"/>
        <v>0.6</v>
      </c>
      <c r="K255" s="61">
        <v>0.6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s="26" customFormat="1" x14ac:dyDescent="0.25">
      <c r="A256" s="13" t="s">
        <v>317</v>
      </c>
      <c r="B256" s="14" t="s">
        <v>315</v>
      </c>
      <c r="C256" s="15">
        <v>4.9000000000000004</v>
      </c>
      <c r="D256" s="16">
        <v>0.85270000000000001</v>
      </c>
      <c r="E256" s="16">
        <v>1.1328</v>
      </c>
      <c r="F256" s="17">
        <v>1</v>
      </c>
      <c r="G256" s="18">
        <v>1.3</v>
      </c>
      <c r="H256" s="51" t="s">
        <v>10</v>
      </c>
      <c r="I256" s="46" t="s">
        <v>240</v>
      </c>
      <c r="J256" s="61">
        <f t="shared" si="3"/>
        <v>0.8</v>
      </c>
      <c r="K256" s="61">
        <v>0.6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s="26" customFormat="1" x14ac:dyDescent="0.25">
      <c r="A257" s="19" t="s">
        <v>318</v>
      </c>
      <c r="B257" s="20" t="s">
        <v>315</v>
      </c>
      <c r="C257" s="21">
        <v>8.39</v>
      </c>
      <c r="D257" s="22">
        <v>1.7790999999999999</v>
      </c>
      <c r="E257" s="22">
        <v>2.3633999999999999</v>
      </c>
      <c r="F257" s="23">
        <v>1</v>
      </c>
      <c r="G257" s="24">
        <v>1.3</v>
      </c>
      <c r="H257" s="30" t="s">
        <v>10</v>
      </c>
      <c r="I257" s="47" t="s">
        <v>240</v>
      </c>
      <c r="J257" s="62">
        <f t="shared" si="3"/>
        <v>0.8</v>
      </c>
      <c r="K257" s="62">
        <v>0.6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s="26" customFormat="1" x14ac:dyDescent="0.25">
      <c r="A258" s="13" t="s">
        <v>319</v>
      </c>
      <c r="B258" s="14" t="s">
        <v>320</v>
      </c>
      <c r="C258" s="15">
        <v>2.1</v>
      </c>
      <c r="D258" s="16">
        <v>0.34499999999999997</v>
      </c>
      <c r="E258" s="16">
        <v>0.45829999999999999</v>
      </c>
      <c r="F258" s="17">
        <v>1</v>
      </c>
      <c r="G258" s="18">
        <v>1</v>
      </c>
      <c r="H258" s="52" t="s">
        <v>10</v>
      </c>
      <c r="I258" s="48" t="s">
        <v>240</v>
      </c>
      <c r="J258" s="63">
        <f t="shared" si="3"/>
        <v>0.6</v>
      </c>
      <c r="K258" s="63">
        <v>0.6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s="26" customFormat="1" x14ac:dyDescent="0.25">
      <c r="A259" s="13" t="s">
        <v>321</v>
      </c>
      <c r="B259" s="14" t="s">
        <v>320</v>
      </c>
      <c r="C259" s="15">
        <v>2.93</v>
      </c>
      <c r="D259" s="16">
        <v>0.51</v>
      </c>
      <c r="E259" s="16">
        <v>0.67749999999999999</v>
      </c>
      <c r="F259" s="17">
        <v>1</v>
      </c>
      <c r="G259" s="18">
        <v>1</v>
      </c>
      <c r="H259" s="51" t="s">
        <v>10</v>
      </c>
      <c r="I259" s="46" t="s">
        <v>240</v>
      </c>
      <c r="J259" s="61">
        <f t="shared" si="3"/>
        <v>0.6</v>
      </c>
      <c r="K259" s="61">
        <v>0.6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s="26" customFormat="1" x14ac:dyDescent="0.25">
      <c r="A260" s="13" t="s">
        <v>322</v>
      </c>
      <c r="B260" s="14" t="s">
        <v>320</v>
      </c>
      <c r="C260" s="15">
        <v>4.1100000000000003</v>
      </c>
      <c r="D260" s="16">
        <v>0.77769999999999995</v>
      </c>
      <c r="E260" s="16">
        <v>1.0330999999999999</v>
      </c>
      <c r="F260" s="17">
        <v>1</v>
      </c>
      <c r="G260" s="18">
        <v>1.3</v>
      </c>
      <c r="H260" s="51" t="s">
        <v>10</v>
      </c>
      <c r="I260" s="46" t="s">
        <v>240</v>
      </c>
      <c r="J260" s="61">
        <f t="shared" si="3"/>
        <v>0.8</v>
      </c>
      <c r="K260" s="61">
        <v>0.6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s="26" customFormat="1" x14ac:dyDescent="0.25">
      <c r="A261" s="19" t="s">
        <v>323</v>
      </c>
      <c r="B261" s="20" t="s">
        <v>320</v>
      </c>
      <c r="C261" s="21">
        <v>5.21</v>
      </c>
      <c r="D261" s="22">
        <v>1.4124000000000001</v>
      </c>
      <c r="E261" s="22">
        <v>1.8763000000000001</v>
      </c>
      <c r="F261" s="23">
        <v>1</v>
      </c>
      <c r="G261" s="24">
        <v>1.3</v>
      </c>
      <c r="H261" s="30" t="s">
        <v>10</v>
      </c>
      <c r="I261" s="47" t="s">
        <v>240</v>
      </c>
      <c r="J261" s="62">
        <f t="shared" si="3"/>
        <v>0.8</v>
      </c>
      <c r="K261" s="62">
        <v>0.6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s="26" customFormat="1" x14ac:dyDescent="0.25">
      <c r="A262" s="13" t="s">
        <v>324</v>
      </c>
      <c r="B262" s="14" t="s">
        <v>325</v>
      </c>
      <c r="C262" s="15">
        <v>3.1</v>
      </c>
      <c r="D262" s="16">
        <v>0.62190000000000001</v>
      </c>
      <c r="E262" s="16">
        <v>0.82620000000000005</v>
      </c>
      <c r="F262" s="17">
        <v>1</v>
      </c>
      <c r="G262" s="18">
        <v>1</v>
      </c>
      <c r="H262" s="52" t="s">
        <v>10</v>
      </c>
      <c r="I262" s="48" t="s">
        <v>240</v>
      </c>
      <c r="J262" s="63">
        <f t="shared" si="3"/>
        <v>0.6</v>
      </c>
      <c r="K262" s="63">
        <v>0.6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s="26" customFormat="1" x14ac:dyDescent="0.25">
      <c r="A263" s="13" t="s">
        <v>326</v>
      </c>
      <c r="B263" s="14" t="s">
        <v>325</v>
      </c>
      <c r="C263" s="15">
        <v>3.98</v>
      </c>
      <c r="D263" s="16">
        <v>0.74639999999999995</v>
      </c>
      <c r="E263" s="16">
        <v>0.99150000000000005</v>
      </c>
      <c r="F263" s="17">
        <v>1</v>
      </c>
      <c r="G263" s="18">
        <v>1</v>
      </c>
      <c r="H263" s="51" t="s">
        <v>10</v>
      </c>
      <c r="I263" s="46" t="s">
        <v>240</v>
      </c>
      <c r="J263" s="61">
        <f t="shared" si="3"/>
        <v>0.6</v>
      </c>
      <c r="K263" s="61">
        <v>0.6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s="26" customFormat="1" x14ac:dyDescent="0.25">
      <c r="A264" s="13" t="s">
        <v>327</v>
      </c>
      <c r="B264" s="14" t="s">
        <v>325</v>
      </c>
      <c r="C264" s="15">
        <v>5.89</v>
      </c>
      <c r="D264" s="16">
        <v>1.0934999999999999</v>
      </c>
      <c r="E264" s="16">
        <v>1.4527000000000001</v>
      </c>
      <c r="F264" s="17">
        <v>1</v>
      </c>
      <c r="G264" s="18">
        <v>1.3</v>
      </c>
      <c r="H264" s="51" t="s">
        <v>10</v>
      </c>
      <c r="I264" s="46" t="s">
        <v>240</v>
      </c>
      <c r="J264" s="61">
        <f t="shared" si="3"/>
        <v>0.8</v>
      </c>
      <c r="K264" s="61">
        <v>0.6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s="26" customFormat="1" x14ac:dyDescent="0.25">
      <c r="A265" s="19" t="s">
        <v>328</v>
      </c>
      <c r="B265" s="20" t="s">
        <v>325</v>
      </c>
      <c r="C265" s="21">
        <v>9.9700000000000006</v>
      </c>
      <c r="D265" s="22">
        <v>2.1496</v>
      </c>
      <c r="E265" s="22">
        <v>2.8555999999999999</v>
      </c>
      <c r="F265" s="23">
        <v>1</v>
      </c>
      <c r="G265" s="24">
        <v>1.3</v>
      </c>
      <c r="H265" s="30" t="s">
        <v>10</v>
      </c>
      <c r="I265" s="47" t="s">
        <v>240</v>
      </c>
      <c r="J265" s="62">
        <f t="shared" si="3"/>
        <v>0.8</v>
      </c>
      <c r="K265" s="62">
        <v>0.6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s="26" customFormat="1" x14ac:dyDescent="0.25">
      <c r="A266" s="13" t="s">
        <v>329</v>
      </c>
      <c r="B266" s="14" t="s">
        <v>330</v>
      </c>
      <c r="C266" s="15">
        <v>2.69</v>
      </c>
      <c r="D266" s="16">
        <v>0.43480000000000002</v>
      </c>
      <c r="E266" s="16">
        <v>0.5776</v>
      </c>
      <c r="F266" s="17">
        <v>1</v>
      </c>
      <c r="G266" s="18">
        <v>1</v>
      </c>
      <c r="H266" s="52" t="s">
        <v>10</v>
      </c>
      <c r="I266" s="48" t="s">
        <v>240</v>
      </c>
      <c r="J266" s="63">
        <f t="shared" si="3"/>
        <v>0.6</v>
      </c>
      <c r="K266" s="63">
        <v>0.6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s="26" customFormat="1" x14ac:dyDescent="0.25">
      <c r="A267" s="13" t="s">
        <v>331</v>
      </c>
      <c r="B267" s="14" t="s">
        <v>330</v>
      </c>
      <c r="C267" s="15">
        <v>3.53</v>
      </c>
      <c r="D267" s="16">
        <v>0.67159999999999997</v>
      </c>
      <c r="E267" s="16">
        <v>0.89219999999999999</v>
      </c>
      <c r="F267" s="17">
        <v>1</v>
      </c>
      <c r="G267" s="18">
        <v>1</v>
      </c>
      <c r="H267" s="51" t="s">
        <v>10</v>
      </c>
      <c r="I267" s="46" t="s">
        <v>240</v>
      </c>
      <c r="J267" s="61">
        <f t="shared" si="3"/>
        <v>0.6</v>
      </c>
      <c r="K267" s="61">
        <v>0.6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s="26" customFormat="1" x14ac:dyDescent="0.25">
      <c r="A268" s="13" t="s">
        <v>332</v>
      </c>
      <c r="B268" s="14" t="s">
        <v>330</v>
      </c>
      <c r="C268" s="15">
        <v>5.24</v>
      </c>
      <c r="D268" s="16">
        <v>1.0911</v>
      </c>
      <c r="E268" s="16">
        <v>1.4495</v>
      </c>
      <c r="F268" s="17">
        <v>1</v>
      </c>
      <c r="G268" s="18">
        <v>1.3</v>
      </c>
      <c r="H268" s="51" t="s">
        <v>10</v>
      </c>
      <c r="I268" s="46" t="s">
        <v>240</v>
      </c>
      <c r="J268" s="61">
        <f t="shared" si="3"/>
        <v>0.8</v>
      </c>
      <c r="K268" s="61">
        <v>0.6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s="26" customFormat="1" x14ac:dyDescent="0.25">
      <c r="A269" s="19" t="s">
        <v>333</v>
      </c>
      <c r="B269" s="20" t="s">
        <v>330</v>
      </c>
      <c r="C269" s="21">
        <v>7.68</v>
      </c>
      <c r="D269" s="22">
        <v>1.9072</v>
      </c>
      <c r="E269" s="22">
        <v>2.5335999999999999</v>
      </c>
      <c r="F269" s="23">
        <v>1</v>
      </c>
      <c r="G269" s="24">
        <v>1.3</v>
      </c>
      <c r="H269" s="30" t="s">
        <v>10</v>
      </c>
      <c r="I269" s="47" t="s">
        <v>240</v>
      </c>
      <c r="J269" s="62">
        <f t="shared" si="3"/>
        <v>0.8</v>
      </c>
      <c r="K269" s="62">
        <v>0.6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s="26" customFormat="1" x14ac:dyDescent="0.25">
      <c r="A270" s="13" t="s">
        <v>334</v>
      </c>
      <c r="B270" s="14" t="s">
        <v>335</v>
      </c>
      <c r="C270" s="15">
        <v>2.0499999999999998</v>
      </c>
      <c r="D270" s="16">
        <v>0.42809999999999998</v>
      </c>
      <c r="E270" s="16">
        <v>0.56869999999999998</v>
      </c>
      <c r="F270" s="17">
        <v>1</v>
      </c>
      <c r="G270" s="18">
        <v>1</v>
      </c>
      <c r="H270" s="52" t="s">
        <v>10</v>
      </c>
      <c r="I270" s="48" t="s">
        <v>240</v>
      </c>
      <c r="J270" s="63">
        <f t="shared" si="3"/>
        <v>0.6</v>
      </c>
      <c r="K270" s="63">
        <v>0.6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s="26" customFormat="1" x14ac:dyDescent="0.25">
      <c r="A271" s="13" t="s">
        <v>336</v>
      </c>
      <c r="B271" s="14" t="s">
        <v>335</v>
      </c>
      <c r="C271" s="15">
        <v>2.8</v>
      </c>
      <c r="D271" s="16">
        <v>0.53690000000000004</v>
      </c>
      <c r="E271" s="16">
        <v>0.71319999999999995</v>
      </c>
      <c r="F271" s="17">
        <v>1</v>
      </c>
      <c r="G271" s="18">
        <v>1</v>
      </c>
      <c r="H271" s="51" t="s">
        <v>10</v>
      </c>
      <c r="I271" s="46" t="s">
        <v>240</v>
      </c>
      <c r="J271" s="61">
        <f t="shared" ref="J271:J334" si="4">IF(OR(H271="Neonate",H271="Pediatric"), IF(OR(RIGHT(A271,1)="3",RIGHT(A271,1)="4"),0.8,0.6),0.6)</f>
        <v>0.6</v>
      </c>
      <c r="K271" s="61">
        <v>0.6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s="26" customFormat="1" x14ac:dyDescent="0.25">
      <c r="A272" s="13" t="s">
        <v>337</v>
      </c>
      <c r="B272" s="14" t="s">
        <v>335</v>
      </c>
      <c r="C272" s="15">
        <v>3.99</v>
      </c>
      <c r="D272" s="16">
        <v>0.78310000000000002</v>
      </c>
      <c r="E272" s="16">
        <v>1.0403</v>
      </c>
      <c r="F272" s="17">
        <v>1</v>
      </c>
      <c r="G272" s="18">
        <v>1.3</v>
      </c>
      <c r="H272" s="51" t="s">
        <v>10</v>
      </c>
      <c r="I272" s="46" t="s">
        <v>240</v>
      </c>
      <c r="J272" s="61">
        <f t="shared" si="4"/>
        <v>0.8</v>
      </c>
      <c r="K272" s="61">
        <v>0.6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s="26" customFormat="1" x14ac:dyDescent="0.25">
      <c r="A273" s="19" t="s">
        <v>338</v>
      </c>
      <c r="B273" s="20" t="s">
        <v>335</v>
      </c>
      <c r="C273" s="21">
        <v>6.78</v>
      </c>
      <c r="D273" s="22">
        <v>1.4933000000000001</v>
      </c>
      <c r="E273" s="22">
        <v>1.9838</v>
      </c>
      <c r="F273" s="23">
        <v>1</v>
      </c>
      <c r="G273" s="24">
        <v>1.3</v>
      </c>
      <c r="H273" s="30" t="s">
        <v>10</v>
      </c>
      <c r="I273" s="47" t="s">
        <v>240</v>
      </c>
      <c r="J273" s="62">
        <f t="shared" si="4"/>
        <v>0.8</v>
      </c>
      <c r="K273" s="62">
        <v>0.6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s="26" customFormat="1" x14ac:dyDescent="0.25">
      <c r="A274" s="13" t="s">
        <v>339</v>
      </c>
      <c r="B274" s="14" t="s">
        <v>340</v>
      </c>
      <c r="C274" s="15">
        <v>4.63</v>
      </c>
      <c r="D274" s="16">
        <v>2.8405</v>
      </c>
      <c r="E274" s="16">
        <v>3.7734000000000001</v>
      </c>
      <c r="F274" s="17">
        <v>1</v>
      </c>
      <c r="G274" s="18">
        <v>1</v>
      </c>
      <c r="H274" s="52" t="s">
        <v>10</v>
      </c>
      <c r="I274" s="48" t="s">
        <v>341</v>
      </c>
      <c r="J274" s="63">
        <f t="shared" si="4"/>
        <v>0.6</v>
      </c>
      <c r="K274" s="63">
        <v>0.6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s="26" customFormat="1" x14ac:dyDescent="0.25">
      <c r="A275" s="13" t="s">
        <v>342</v>
      </c>
      <c r="B275" s="14" t="s">
        <v>340</v>
      </c>
      <c r="C275" s="15">
        <v>5.98</v>
      </c>
      <c r="D275" s="16">
        <v>3.2378</v>
      </c>
      <c r="E275" s="16">
        <v>4.3011999999999997</v>
      </c>
      <c r="F275" s="17">
        <v>1</v>
      </c>
      <c r="G275" s="18">
        <v>1</v>
      </c>
      <c r="H275" s="51" t="s">
        <v>10</v>
      </c>
      <c r="I275" s="46" t="s">
        <v>341</v>
      </c>
      <c r="J275" s="61">
        <f t="shared" si="4"/>
        <v>0.6</v>
      </c>
      <c r="K275" s="61">
        <v>0.6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s="26" customFormat="1" x14ac:dyDescent="0.25">
      <c r="A276" s="13" t="s">
        <v>343</v>
      </c>
      <c r="B276" s="14" t="s">
        <v>340</v>
      </c>
      <c r="C276" s="15">
        <v>9.3800000000000008</v>
      </c>
      <c r="D276" s="16">
        <v>4.5788000000000002</v>
      </c>
      <c r="E276" s="16">
        <v>6.0827</v>
      </c>
      <c r="F276" s="17">
        <v>1</v>
      </c>
      <c r="G276" s="18">
        <v>1.3</v>
      </c>
      <c r="H276" s="51" t="s">
        <v>10</v>
      </c>
      <c r="I276" s="46" t="s">
        <v>341</v>
      </c>
      <c r="J276" s="61">
        <f t="shared" si="4"/>
        <v>0.8</v>
      </c>
      <c r="K276" s="61">
        <v>0.6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s="26" customFormat="1" x14ac:dyDescent="0.25">
      <c r="A277" s="19" t="s">
        <v>344</v>
      </c>
      <c r="B277" s="20" t="s">
        <v>340</v>
      </c>
      <c r="C277" s="21">
        <v>22.69</v>
      </c>
      <c r="D277" s="22">
        <v>10.384</v>
      </c>
      <c r="E277" s="22">
        <v>13.794499999999999</v>
      </c>
      <c r="F277" s="23">
        <v>1</v>
      </c>
      <c r="G277" s="24">
        <v>1.3</v>
      </c>
      <c r="H277" s="30" t="s">
        <v>10</v>
      </c>
      <c r="I277" s="47" t="s">
        <v>341</v>
      </c>
      <c r="J277" s="62">
        <f t="shared" si="4"/>
        <v>0.8</v>
      </c>
      <c r="K277" s="62">
        <v>0.6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s="26" customFormat="1" x14ac:dyDescent="0.25">
      <c r="A278" s="13" t="s">
        <v>345</v>
      </c>
      <c r="B278" s="14" t="s">
        <v>346</v>
      </c>
      <c r="C278" s="15">
        <v>2.98</v>
      </c>
      <c r="D278" s="16">
        <v>3.9742000000000002</v>
      </c>
      <c r="E278" s="16">
        <v>5.2794999999999996</v>
      </c>
      <c r="F278" s="17">
        <v>1</v>
      </c>
      <c r="G278" s="18">
        <v>1</v>
      </c>
      <c r="H278" s="52" t="s">
        <v>10</v>
      </c>
      <c r="I278" s="48" t="s">
        <v>341</v>
      </c>
      <c r="J278" s="63">
        <f t="shared" si="4"/>
        <v>0.6</v>
      </c>
      <c r="K278" s="63">
        <v>0.6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s="26" customFormat="1" x14ac:dyDescent="0.25">
      <c r="A279" s="13" t="s">
        <v>347</v>
      </c>
      <c r="B279" s="14" t="s">
        <v>346</v>
      </c>
      <c r="C279" s="15">
        <v>7.5</v>
      </c>
      <c r="D279" s="16">
        <v>5.2447999999999997</v>
      </c>
      <c r="E279" s="16">
        <v>6.9673999999999996</v>
      </c>
      <c r="F279" s="17">
        <v>1</v>
      </c>
      <c r="G279" s="18">
        <v>1</v>
      </c>
      <c r="H279" s="51" t="s">
        <v>10</v>
      </c>
      <c r="I279" s="46" t="s">
        <v>341</v>
      </c>
      <c r="J279" s="61">
        <f t="shared" si="4"/>
        <v>0.6</v>
      </c>
      <c r="K279" s="61">
        <v>0.6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s="26" customFormat="1" x14ac:dyDescent="0.25">
      <c r="A280" s="13" t="s">
        <v>348</v>
      </c>
      <c r="B280" s="14" t="s">
        <v>346</v>
      </c>
      <c r="C280" s="15">
        <v>15.55</v>
      </c>
      <c r="D280" s="16">
        <v>8.5976999999999997</v>
      </c>
      <c r="E280" s="16">
        <v>11.4215</v>
      </c>
      <c r="F280" s="17">
        <v>1</v>
      </c>
      <c r="G280" s="18">
        <v>1.3</v>
      </c>
      <c r="H280" s="51" t="s">
        <v>10</v>
      </c>
      <c r="I280" s="46" t="s">
        <v>341</v>
      </c>
      <c r="J280" s="61">
        <f t="shared" si="4"/>
        <v>0.8</v>
      </c>
      <c r="K280" s="61">
        <v>0.6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s="26" customFormat="1" x14ac:dyDescent="0.25">
      <c r="A281" s="19" t="s">
        <v>349</v>
      </c>
      <c r="B281" s="20" t="s">
        <v>346</v>
      </c>
      <c r="C281" s="21">
        <v>30.04</v>
      </c>
      <c r="D281" s="22">
        <v>21.173300000000001</v>
      </c>
      <c r="E281" s="22">
        <v>28.127500000000001</v>
      </c>
      <c r="F281" s="23">
        <v>1</v>
      </c>
      <c r="G281" s="24">
        <v>1.3</v>
      </c>
      <c r="H281" s="30" t="s">
        <v>10</v>
      </c>
      <c r="I281" s="47" t="s">
        <v>341</v>
      </c>
      <c r="J281" s="62">
        <f t="shared" si="4"/>
        <v>0.8</v>
      </c>
      <c r="K281" s="62">
        <v>0.6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s="26" customFormat="1" x14ac:dyDescent="0.25">
      <c r="A282" s="13" t="s">
        <v>350</v>
      </c>
      <c r="B282" s="14" t="s">
        <v>351</v>
      </c>
      <c r="C282" s="15">
        <v>7.87</v>
      </c>
      <c r="D282" s="16">
        <v>4.0948000000000002</v>
      </c>
      <c r="E282" s="16">
        <v>5.4397000000000002</v>
      </c>
      <c r="F282" s="17">
        <v>1</v>
      </c>
      <c r="G282" s="18">
        <v>1</v>
      </c>
      <c r="H282" s="52" t="s">
        <v>10</v>
      </c>
      <c r="I282" s="48" t="s">
        <v>341</v>
      </c>
      <c r="J282" s="63">
        <f t="shared" si="4"/>
        <v>0.6</v>
      </c>
      <c r="K282" s="63">
        <v>0.6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s="26" customFormat="1" x14ac:dyDescent="0.25">
      <c r="A283" s="13" t="s">
        <v>352</v>
      </c>
      <c r="B283" s="14" t="s">
        <v>351</v>
      </c>
      <c r="C283" s="15">
        <v>9.01</v>
      </c>
      <c r="D283" s="16">
        <v>4.7409999999999997</v>
      </c>
      <c r="E283" s="16">
        <v>6.2980999999999998</v>
      </c>
      <c r="F283" s="17">
        <v>1</v>
      </c>
      <c r="G283" s="18">
        <v>1</v>
      </c>
      <c r="H283" s="51" t="s">
        <v>10</v>
      </c>
      <c r="I283" s="46" t="s">
        <v>341</v>
      </c>
      <c r="J283" s="61">
        <f t="shared" si="4"/>
        <v>0.6</v>
      </c>
      <c r="K283" s="61">
        <v>0.6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s="26" customFormat="1" x14ac:dyDescent="0.25">
      <c r="A284" s="13" t="s">
        <v>353</v>
      </c>
      <c r="B284" s="14" t="s">
        <v>351</v>
      </c>
      <c r="C284" s="15">
        <v>12.97</v>
      </c>
      <c r="D284" s="16">
        <v>6.4396000000000004</v>
      </c>
      <c r="E284" s="16">
        <v>8.5546000000000006</v>
      </c>
      <c r="F284" s="17">
        <v>1</v>
      </c>
      <c r="G284" s="18">
        <v>1.3</v>
      </c>
      <c r="H284" s="51" t="s">
        <v>10</v>
      </c>
      <c r="I284" s="46" t="s">
        <v>341</v>
      </c>
      <c r="J284" s="61">
        <f t="shared" si="4"/>
        <v>0.8</v>
      </c>
      <c r="K284" s="61">
        <v>0.6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s="26" customFormat="1" x14ac:dyDescent="0.25">
      <c r="A285" s="19" t="s">
        <v>354</v>
      </c>
      <c r="B285" s="20" t="s">
        <v>351</v>
      </c>
      <c r="C285" s="21">
        <v>20.97</v>
      </c>
      <c r="D285" s="22">
        <v>10.2515</v>
      </c>
      <c r="E285" s="22">
        <v>13.618499999999999</v>
      </c>
      <c r="F285" s="23">
        <v>1</v>
      </c>
      <c r="G285" s="24">
        <v>1.3</v>
      </c>
      <c r="H285" s="30" t="s">
        <v>10</v>
      </c>
      <c r="I285" s="47" t="s">
        <v>341</v>
      </c>
      <c r="J285" s="62">
        <f t="shared" si="4"/>
        <v>0.8</v>
      </c>
      <c r="K285" s="62">
        <v>0.6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s="26" customFormat="1" x14ac:dyDescent="0.25">
      <c r="A286" s="13" t="s">
        <v>355</v>
      </c>
      <c r="B286" s="14" t="s">
        <v>356</v>
      </c>
      <c r="C286" s="15">
        <v>5.5</v>
      </c>
      <c r="D286" s="16">
        <v>3.6284999999999998</v>
      </c>
      <c r="E286" s="16">
        <v>4.8201999999999998</v>
      </c>
      <c r="F286" s="17">
        <v>1</v>
      </c>
      <c r="G286" s="18">
        <v>1</v>
      </c>
      <c r="H286" s="52" t="s">
        <v>10</v>
      </c>
      <c r="I286" s="48" t="s">
        <v>341</v>
      </c>
      <c r="J286" s="63">
        <f t="shared" si="4"/>
        <v>0.6</v>
      </c>
      <c r="K286" s="63">
        <v>0.6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s="26" customFormat="1" x14ac:dyDescent="0.25">
      <c r="A287" s="13" t="s">
        <v>357</v>
      </c>
      <c r="B287" s="14" t="s">
        <v>356</v>
      </c>
      <c r="C287" s="15">
        <v>6.31</v>
      </c>
      <c r="D287" s="16">
        <v>3.9870000000000001</v>
      </c>
      <c r="E287" s="16">
        <v>5.2965</v>
      </c>
      <c r="F287" s="17">
        <v>1</v>
      </c>
      <c r="G287" s="18">
        <v>1</v>
      </c>
      <c r="H287" s="51" t="s">
        <v>10</v>
      </c>
      <c r="I287" s="46" t="s">
        <v>341</v>
      </c>
      <c r="J287" s="61">
        <f t="shared" si="4"/>
        <v>0.6</v>
      </c>
      <c r="K287" s="61">
        <v>0.6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s="26" customFormat="1" x14ac:dyDescent="0.25">
      <c r="A288" s="13" t="s">
        <v>358</v>
      </c>
      <c r="B288" s="14" t="s">
        <v>356</v>
      </c>
      <c r="C288" s="15">
        <v>9.07</v>
      </c>
      <c r="D288" s="16">
        <v>5.2946999999999997</v>
      </c>
      <c r="E288" s="16">
        <v>7.0336999999999996</v>
      </c>
      <c r="F288" s="17">
        <v>1</v>
      </c>
      <c r="G288" s="18">
        <v>1.3</v>
      </c>
      <c r="H288" s="51" t="s">
        <v>10</v>
      </c>
      <c r="I288" s="46" t="s">
        <v>341</v>
      </c>
      <c r="J288" s="61">
        <f t="shared" si="4"/>
        <v>0.8</v>
      </c>
      <c r="K288" s="61">
        <v>0.6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s="26" customFormat="1" x14ac:dyDescent="0.25">
      <c r="A289" s="19" t="s">
        <v>359</v>
      </c>
      <c r="B289" s="20" t="s">
        <v>356</v>
      </c>
      <c r="C289" s="21">
        <v>17.940000000000001</v>
      </c>
      <c r="D289" s="22">
        <v>9.5401000000000007</v>
      </c>
      <c r="E289" s="22">
        <v>12.673500000000001</v>
      </c>
      <c r="F289" s="23">
        <v>1</v>
      </c>
      <c r="G289" s="24">
        <v>1.3</v>
      </c>
      <c r="H289" s="30" t="s">
        <v>10</v>
      </c>
      <c r="I289" s="47" t="s">
        <v>341</v>
      </c>
      <c r="J289" s="62">
        <f t="shared" si="4"/>
        <v>0.8</v>
      </c>
      <c r="K289" s="62">
        <v>0.6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s="26" customFormat="1" x14ac:dyDescent="0.25">
      <c r="A290" s="13" t="s">
        <v>360</v>
      </c>
      <c r="B290" s="14" t="s">
        <v>361</v>
      </c>
      <c r="C290" s="15">
        <v>6.63</v>
      </c>
      <c r="D290" s="16">
        <v>3.3755000000000002</v>
      </c>
      <c r="E290" s="16">
        <v>4.4842000000000004</v>
      </c>
      <c r="F290" s="17">
        <v>1</v>
      </c>
      <c r="G290" s="18">
        <v>1</v>
      </c>
      <c r="H290" s="52" t="s">
        <v>10</v>
      </c>
      <c r="I290" s="48" t="s">
        <v>341</v>
      </c>
      <c r="J290" s="63">
        <f t="shared" si="4"/>
        <v>0.6</v>
      </c>
      <c r="K290" s="63">
        <v>0.6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s="26" customFormat="1" x14ac:dyDescent="0.25">
      <c r="A291" s="13" t="s">
        <v>362</v>
      </c>
      <c r="B291" s="14" t="s">
        <v>361</v>
      </c>
      <c r="C291" s="15">
        <v>8.0399999999999991</v>
      </c>
      <c r="D291" s="16">
        <v>3.8919000000000001</v>
      </c>
      <c r="E291" s="16">
        <v>5.1702000000000004</v>
      </c>
      <c r="F291" s="17">
        <v>1</v>
      </c>
      <c r="G291" s="18">
        <v>1</v>
      </c>
      <c r="H291" s="51" t="s">
        <v>10</v>
      </c>
      <c r="I291" s="46" t="s">
        <v>341</v>
      </c>
      <c r="J291" s="61">
        <f t="shared" si="4"/>
        <v>0.6</v>
      </c>
      <c r="K291" s="61">
        <v>0.6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s="26" customFormat="1" x14ac:dyDescent="0.25">
      <c r="A292" s="13" t="s">
        <v>363</v>
      </c>
      <c r="B292" s="14" t="s">
        <v>361</v>
      </c>
      <c r="C292" s="15">
        <v>10.27</v>
      </c>
      <c r="D292" s="16">
        <v>4.9287999999999998</v>
      </c>
      <c r="E292" s="16">
        <v>6.5476000000000001</v>
      </c>
      <c r="F292" s="17">
        <v>1</v>
      </c>
      <c r="G292" s="18">
        <v>1.3</v>
      </c>
      <c r="H292" s="51" t="s">
        <v>10</v>
      </c>
      <c r="I292" s="46" t="s">
        <v>341</v>
      </c>
      <c r="J292" s="61">
        <f t="shared" si="4"/>
        <v>0.8</v>
      </c>
      <c r="K292" s="61">
        <v>0.6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s="26" customFormat="1" x14ac:dyDescent="0.25">
      <c r="A293" s="19" t="s">
        <v>364</v>
      </c>
      <c r="B293" s="20" t="s">
        <v>361</v>
      </c>
      <c r="C293" s="21">
        <v>16.91</v>
      </c>
      <c r="D293" s="22">
        <v>7.9370000000000003</v>
      </c>
      <c r="E293" s="22">
        <v>10.543799999999999</v>
      </c>
      <c r="F293" s="23">
        <v>1</v>
      </c>
      <c r="G293" s="24">
        <v>1.3</v>
      </c>
      <c r="H293" s="30" t="s">
        <v>10</v>
      </c>
      <c r="I293" s="47" t="s">
        <v>341</v>
      </c>
      <c r="J293" s="62">
        <f t="shared" si="4"/>
        <v>0.8</v>
      </c>
      <c r="K293" s="62">
        <v>0.6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s="26" customFormat="1" x14ac:dyDescent="0.25">
      <c r="A294" s="13" t="s">
        <v>365</v>
      </c>
      <c r="B294" s="14" t="s">
        <v>366</v>
      </c>
      <c r="C294" s="15">
        <v>4.95</v>
      </c>
      <c r="D294" s="16">
        <v>2.6440999999999999</v>
      </c>
      <c r="E294" s="16">
        <v>3.5125000000000002</v>
      </c>
      <c r="F294" s="17">
        <v>1</v>
      </c>
      <c r="G294" s="18">
        <v>1</v>
      </c>
      <c r="H294" s="52" t="s">
        <v>10</v>
      </c>
      <c r="I294" s="48" t="s">
        <v>341</v>
      </c>
      <c r="J294" s="63">
        <f t="shared" si="4"/>
        <v>0.6</v>
      </c>
      <c r="K294" s="63">
        <v>0.6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s="26" customFormat="1" x14ac:dyDescent="0.25">
      <c r="A295" s="13" t="s">
        <v>367</v>
      </c>
      <c r="B295" s="14" t="s">
        <v>366</v>
      </c>
      <c r="C295" s="15">
        <v>5.97</v>
      </c>
      <c r="D295" s="16">
        <v>3.0516999999999999</v>
      </c>
      <c r="E295" s="16">
        <v>4.0540000000000003</v>
      </c>
      <c r="F295" s="17">
        <v>1</v>
      </c>
      <c r="G295" s="18">
        <v>1</v>
      </c>
      <c r="H295" s="51" t="s">
        <v>10</v>
      </c>
      <c r="I295" s="46" t="s">
        <v>341</v>
      </c>
      <c r="J295" s="61">
        <f t="shared" si="4"/>
        <v>0.6</v>
      </c>
      <c r="K295" s="61">
        <v>0.6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s="26" customFormat="1" x14ac:dyDescent="0.25">
      <c r="A296" s="13" t="s">
        <v>368</v>
      </c>
      <c r="B296" s="14" t="s">
        <v>366</v>
      </c>
      <c r="C296" s="15">
        <v>8.4</v>
      </c>
      <c r="D296" s="16">
        <v>4.0194000000000001</v>
      </c>
      <c r="E296" s="16">
        <v>5.3395000000000001</v>
      </c>
      <c r="F296" s="17">
        <v>1</v>
      </c>
      <c r="G296" s="18">
        <v>1.3</v>
      </c>
      <c r="H296" s="51" t="s">
        <v>10</v>
      </c>
      <c r="I296" s="46" t="s">
        <v>341</v>
      </c>
      <c r="J296" s="61">
        <f t="shared" si="4"/>
        <v>0.8</v>
      </c>
      <c r="K296" s="61">
        <v>0.6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s="26" customFormat="1" x14ac:dyDescent="0.25">
      <c r="A297" s="19" t="s">
        <v>369</v>
      </c>
      <c r="B297" s="20" t="s">
        <v>366</v>
      </c>
      <c r="C297" s="21">
        <v>15.4</v>
      </c>
      <c r="D297" s="22">
        <v>7.0218999999999996</v>
      </c>
      <c r="E297" s="22">
        <v>9.3282000000000007</v>
      </c>
      <c r="F297" s="23">
        <v>1</v>
      </c>
      <c r="G297" s="24">
        <v>1.3</v>
      </c>
      <c r="H297" s="30" t="s">
        <v>10</v>
      </c>
      <c r="I297" s="47" t="s">
        <v>341</v>
      </c>
      <c r="J297" s="62">
        <f t="shared" si="4"/>
        <v>0.8</v>
      </c>
      <c r="K297" s="62">
        <v>0.6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s="26" customFormat="1" x14ac:dyDescent="0.25">
      <c r="A298" s="13" t="s">
        <v>370</v>
      </c>
      <c r="B298" s="14" t="s">
        <v>371</v>
      </c>
      <c r="C298" s="15">
        <v>4.22</v>
      </c>
      <c r="D298" s="16">
        <v>2.7237</v>
      </c>
      <c r="E298" s="16">
        <v>3.6183000000000001</v>
      </c>
      <c r="F298" s="17">
        <v>1</v>
      </c>
      <c r="G298" s="18">
        <v>1</v>
      </c>
      <c r="H298" s="52" t="s">
        <v>10</v>
      </c>
      <c r="I298" s="48" t="s">
        <v>341</v>
      </c>
      <c r="J298" s="63">
        <f t="shared" si="4"/>
        <v>0.6</v>
      </c>
      <c r="K298" s="63">
        <v>0.6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s="26" customFormat="1" x14ac:dyDescent="0.25">
      <c r="A299" s="13" t="s">
        <v>372</v>
      </c>
      <c r="B299" s="14" t="s">
        <v>371</v>
      </c>
      <c r="C299" s="15">
        <v>5.54</v>
      </c>
      <c r="D299" s="16">
        <v>3.1726999999999999</v>
      </c>
      <c r="E299" s="16">
        <v>4.2146999999999997</v>
      </c>
      <c r="F299" s="17">
        <v>1</v>
      </c>
      <c r="G299" s="18">
        <v>1</v>
      </c>
      <c r="H299" s="51" t="s">
        <v>10</v>
      </c>
      <c r="I299" s="46" t="s">
        <v>341</v>
      </c>
      <c r="J299" s="61">
        <f t="shared" si="4"/>
        <v>0.6</v>
      </c>
      <c r="K299" s="61">
        <v>0.6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s="26" customFormat="1" x14ac:dyDescent="0.25">
      <c r="A300" s="13" t="s">
        <v>373</v>
      </c>
      <c r="B300" s="14" t="s">
        <v>371</v>
      </c>
      <c r="C300" s="15">
        <v>8.91</v>
      </c>
      <c r="D300" s="16">
        <v>4.2031000000000001</v>
      </c>
      <c r="E300" s="16">
        <v>5.5835999999999997</v>
      </c>
      <c r="F300" s="17">
        <v>1</v>
      </c>
      <c r="G300" s="18">
        <v>1.3</v>
      </c>
      <c r="H300" s="51" t="s">
        <v>10</v>
      </c>
      <c r="I300" s="46" t="s">
        <v>341</v>
      </c>
      <c r="J300" s="61">
        <f t="shared" si="4"/>
        <v>0.8</v>
      </c>
      <c r="K300" s="61">
        <v>0.6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s="26" customFormat="1" x14ac:dyDescent="0.25">
      <c r="A301" s="19" t="s">
        <v>374</v>
      </c>
      <c r="B301" s="20" t="s">
        <v>371</v>
      </c>
      <c r="C301" s="21">
        <v>17.23</v>
      </c>
      <c r="D301" s="22">
        <v>7.8846999999999996</v>
      </c>
      <c r="E301" s="22">
        <v>10.474399999999999</v>
      </c>
      <c r="F301" s="23">
        <v>1</v>
      </c>
      <c r="G301" s="24">
        <v>1.3</v>
      </c>
      <c r="H301" s="30" t="s">
        <v>10</v>
      </c>
      <c r="I301" s="47" t="s">
        <v>341</v>
      </c>
      <c r="J301" s="62">
        <f t="shared" si="4"/>
        <v>0.8</v>
      </c>
      <c r="K301" s="62">
        <v>0.6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s="26" customFormat="1" x14ac:dyDescent="0.25">
      <c r="A302" s="13" t="s">
        <v>375</v>
      </c>
      <c r="B302" s="14" t="s">
        <v>376</v>
      </c>
      <c r="C302" s="15">
        <v>4.18</v>
      </c>
      <c r="D302" s="16">
        <v>1.6272</v>
      </c>
      <c r="E302" s="16">
        <v>2.1616</v>
      </c>
      <c r="F302" s="17">
        <v>1</v>
      </c>
      <c r="G302" s="18">
        <v>1</v>
      </c>
      <c r="H302" s="52" t="s">
        <v>10</v>
      </c>
      <c r="I302" s="48" t="s">
        <v>341</v>
      </c>
      <c r="J302" s="63">
        <f t="shared" si="4"/>
        <v>0.6</v>
      </c>
      <c r="K302" s="63">
        <v>0.6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s="26" customFormat="1" x14ac:dyDescent="0.25">
      <c r="A303" s="13" t="s">
        <v>377</v>
      </c>
      <c r="B303" s="14" t="s">
        <v>376</v>
      </c>
      <c r="C303" s="15">
        <v>5.43</v>
      </c>
      <c r="D303" s="16">
        <v>2.2164000000000001</v>
      </c>
      <c r="E303" s="16">
        <v>2.9443999999999999</v>
      </c>
      <c r="F303" s="17">
        <v>1</v>
      </c>
      <c r="G303" s="18">
        <v>1</v>
      </c>
      <c r="H303" s="51" t="s">
        <v>10</v>
      </c>
      <c r="I303" s="46" t="s">
        <v>341</v>
      </c>
      <c r="J303" s="61">
        <f t="shared" si="4"/>
        <v>0.6</v>
      </c>
      <c r="K303" s="61">
        <v>0.6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s="26" customFormat="1" x14ac:dyDescent="0.25">
      <c r="A304" s="13" t="s">
        <v>378</v>
      </c>
      <c r="B304" s="14" t="s">
        <v>376</v>
      </c>
      <c r="C304" s="15">
        <v>9.11</v>
      </c>
      <c r="D304" s="16">
        <v>3.7065999999999999</v>
      </c>
      <c r="E304" s="16">
        <v>4.9240000000000004</v>
      </c>
      <c r="F304" s="17">
        <v>1</v>
      </c>
      <c r="G304" s="18">
        <v>1.3</v>
      </c>
      <c r="H304" s="51" t="s">
        <v>10</v>
      </c>
      <c r="I304" s="46" t="s">
        <v>341</v>
      </c>
      <c r="J304" s="61">
        <f t="shared" si="4"/>
        <v>0.8</v>
      </c>
      <c r="K304" s="61">
        <v>0.6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s="26" customFormat="1" x14ac:dyDescent="0.25">
      <c r="A305" s="19" t="s">
        <v>379</v>
      </c>
      <c r="B305" s="20" t="s">
        <v>376</v>
      </c>
      <c r="C305" s="21">
        <v>16.760000000000002</v>
      </c>
      <c r="D305" s="22">
        <v>7.1696999999999997</v>
      </c>
      <c r="E305" s="22">
        <v>9.5244999999999997</v>
      </c>
      <c r="F305" s="23">
        <v>1</v>
      </c>
      <c r="G305" s="24">
        <v>1.3</v>
      </c>
      <c r="H305" s="30" t="s">
        <v>10</v>
      </c>
      <c r="I305" s="47" t="s">
        <v>341</v>
      </c>
      <c r="J305" s="62">
        <f t="shared" si="4"/>
        <v>0.8</v>
      </c>
      <c r="K305" s="62">
        <v>0.6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s="26" customFormat="1" x14ac:dyDescent="0.25">
      <c r="A306" s="13" t="s">
        <v>380</v>
      </c>
      <c r="B306" s="14" t="s">
        <v>381</v>
      </c>
      <c r="C306" s="15">
        <v>4.0599999999999996</v>
      </c>
      <c r="D306" s="16">
        <v>2.1844000000000001</v>
      </c>
      <c r="E306" s="16">
        <v>2.9018000000000002</v>
      </c>
      <c r="F306" s="17">
        <v>1</v>
      </c>
      <c r="G306" s="18">
        <v>1</v>
      </c>
      <c r="H306" s="52" t="s">
        <v>10</v>
      </c>
      <c r="I306" s="48" t="s">
        <v>341</v>
      </c>
      <c r="J306" s="63">
        <f t="shared" si="4"/>
        <v>0.6</v>
      </c>
      <c r="K306" s="63">
        <v>0.6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s="26" customFormat="1" x14ac:dyDescent="0.25">
      <c r="A307" s="13" t="s">
        <v>382</v>
      </c>
      <c r="B307" s="14" t="s">
        <v>381</v>
      </c>
      <c r="C307" s="15">
        <v>5.03</v>
      </c>
      <c r="D307" s="16">
        <v>2.2764000000000002</v>
      </c>
      <c r="E307" s="16">
        <v>3.0240999999999998</v>
      </c>
      <c r="F307" s="17">
        <v>1</v>
      </c>
      <c r="G307" s="18">
        <v>1</v>
      </c>
      <c r="H307" s="51" t="s">
        <v>10</v>
      </c>
      <c r="I307" s="46" t="s">
        <v>341</v>
      </c>
      <c r="J307" s="61">
        <f t="shared" si="4"/>
        <v>0.6</v>
      </c>
      <c r="K307" s="61">
        <v>0.6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s="26" customFormat="1" x14ac:dyDescent="0.25">
      <c r="A308" s="13" t="s">
        <v>383</v>
      </c>
      <c r="B308" s="14" t="s">
        <v>381</v>
      </c>
      <c r="C308" s="15">
        <v>8.67</v>
      </c>
      <c r="D308" s="16">
        <v>2.8201000000000001</v>
      </c>
      <c r="E308" s="16">
        <v>3.7463000000000002</v>
      </c>
      <c r="F308" s="17">
        <v>1</v>
      </c>
      <c r="G308" s="18">
        <v>1.3</v>
      </c>
      <c r="H308" s="51" t="s">
        <v>10</v>
      </c>
      <c r="I308" s="46" t="s">
        <v>341</v>
      </c>
      <c r="J308" s="61">
        <f t="shared" si="4"/>
        <v>0.8</v>
      </c>
      <c r="K308" s="61">
        <v>0.6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s="26" customFormat="1" x14ac:dyDescent="0.25">
      <c r="A309" s="19" t="s">
        <v>384</v>
      </c>
      <c r="B309" s="20" t="s">
        <v>381</v>
      </c>
      <c r="C309" s="21">
        <v>15.44</v>
      </c>
      <c r="D309" s="22">
        <v>4.7352999999999996</v>
      </c>
      <c r="E309" s="22">
        <v>6.2906000000000004</v>
      </c>
      <c r="F309" s="23">
        <v>1</v>
      </c>
      <c r="G309" s="24">
        <v>1.3</v>
      </c>
      <c r="H309" s="30" t="s">
        <v>10</v>
      </c>
      <c r="I309" s="47" t="s">
        <v>341</v>
      </c>
      <c r="J309" s="62">
        <f t="shared" si="4"/>
        <v>0.8</v>
      </c>
      <c r="K309" s="62">
        <v>0.6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s="26" customFormat="1" x14ac:dyDescent="0.25">
      <c r="A310" s="13" t="s">
        <v>385</v>
      </c>
      <c r="B310" s="14" t="s">
        <v>386</v>
      </c>
      <c r="C310" s="15">
        <v>2.46</v>
      </c>
      <c r="D310" s="16">
        <v>1.5036</v>
      </c>
      <c r="E310" s="16">
        <v>1.9974000000000001</v>
      </c>
      <c r="F310" s="17">
        <v>1</v>
      </c>
      <c r="G310" s="18">
        <v>1</v>
      </c>
      <c r="H310" s="52" t="s">
        <v>10</v>
      </c>
      <c r="I310" s="48" t="s">
        <v>341</v>
      </c>
      <c r="J310" s="63">
        <f t="shared" si="4"/>
        <v>0.6</v>
      </c>
      <c r="K310" s="63">
        <v>0.6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s="26" customFormat="1" x14ac:dyDescent="0.25">
      <c r="A311" s="13" t="s">
        <v>387</v>
      </c>
      <c r="B311" s="14" t="s">
        <v>386</v>
      </c>
      <c r="C311" s="15">
        <v>3.74</v>
      </c>
      <c r="D311" s="16">
        <v>1.7569999999999999</v>
      </c>
      <c r="E311" s="16">
        <v>2.3340999999999998</v>
      </c>
      <c r="F311" s="17">
        <v>1</v>
      </c>
      <c r="G311" s="18">
        <v>1</v>
      </c>
      <c r="H311" s="51" t="s">
        <v>10</v>
      </c>
      <c r="I311" s="46" t="s">
        <v>341</v>
      </c>
      <c r="J311" s="61">
        <f t="shared" si="4"/>
        <v>0.6</v>
      </c>
      <c r="K311" s="61">
        <v>0.6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s="26" customFormat="1" x14ac:dyDescent="0.25">
      <c r="A312" s="13" t="s">
        <v>388</v>
      </c>
      <c r="B312" s="14" t="s">
        <v>386</v>
      </c>
      <c r="C312" s="15">
        <v>6.22</v>
      </c>
      <c r="D312" s="16">
        <v>2.3203999999999998</v>
      </c>
      <c r="E312" s="16">
        <v>3.0825</v>
      </c>
      <c r="F312" s="17">
        <v>1</v>
      </c>
      <c r="G312" s="18">
        <v>1.3</v>
      </c>
      <c r="H312" s="51" t="s">
        <v>10</v>
      </c>
      <c r="I312" s="46" t="s">
        <v>341</v>
      </c>
      <c r="J312" s="61">
        <f t="shared" si="4"/>
        <v>0.8</v>
      </c>
      <c r="K312" s="61">
        <v>0.6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s="26" customFormat="1" x14ac:dyDescent="0.25">
      <c r="A313" s="19" t="s">
        <v>389</v>
      </c>
      <c r="B313" s="20" t="s">
        <v>386</v>
      </c>
      <c r="C313" s="21">
        <v>12.56</v>
      </c>
      <c r="D313" s="22">
        <v>4.3381999999999996</v>
      </c>
      <c r="E313" s="22">
        <v>5.7629999999999999</v>
      </c>
      <c r="F313" s="23">
        <v>1</v>
      </c>
      <c r="G313" s="24">
        <v>1.3</v>
      </c>
      <c r="H313" s="30" t="s">
        <v>10</v>
      </c>
      <c r="I313" s="47" t="s">
        <v>341</v>
      </c>
      <c r="J313" s="62">
        <f t="shared" si="4"/>
        <v>0.8</v>
      </c>
      <c r="K313" s="62">
        <v>0.6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s="26" customFormat="1" x14ac:dyDescent="0.25">
      <c r="A314" s="13" t="s">
        <v>390</v>
      </c>
      <c r="B314" s="14" t="s">
        <v>391</v>
      </c>
      <c r="C314" s="15">
        <v>2.31</v>
      </c>
      <c r="D314" s="16">
        <v>1.7115</v>
      </c>
      <c r="E314" s="16">
        <v>2.2736000000000001</v>
      </c>
      <c r="F314" s="17">
        <v>1</v>
      </c>
      <c r="G314" s="18">
        <v>1</v>
      </c>
      <c r="H314" s="52" t="s">
        <v>10</v>
      </c>
      <c r="I314" s="48" t="s">
        <v>341</v>
      </c>
      <c r="J314" s="63">
        <f t="shared" si="4"/>
        <v>0.6</v>
      </c>
      <c r="K314" s="63">
        <v>0.6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s="26" customFormat="1" x14ac:dyDescent="0.25">
      <c r="A315" s="13" t="s">
        <v>392</v>
      </c>
      <c r="B315" s="14" t="s">
        <v>391</v>
      </c>
      <c r="C315" s="15">
        <v>3.83</v>
      </c>
      <c r="D315" s="16">
        <v>2.0743999999999998</v>
      </c>
      <c r="E315" s="16">
        <v>2.7557</v>
      </c>
      <c r="F315" s="17">
        <v>1</v>
      </c>
      <c r="G315" s="18">
        <v>1</v>
      </c>
      <c r="H315" s="51" t="s">
        <v>10</v>
      </c>
      <c r="I315" s="46" t="s">
        <v>341</v>
      </c>
      <c r="J315" s="61">
        <f t="shared" si="4"/>
        <v>0.6</v>
      </c>
      <c r="K315" s="61">
        <v>0.6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s="26" customFormat="1" x14ac:dyDescent="0.25">
      <c r="A316" s="13" t="s">
        <v>393</v>
      </c>
      <c r="B316" s="14" t="s">
        <v>391</v>
      </c>
      <c r="C316" s="15">
        <v>7.86</v>
      </c>
      <c r="D316" s="16">
        <v>2.9436</v>
      </c>
      <c r="E316" s="16">
        <v>3.9104000000000001</v>
      </c>
      <c r="F316" s="17">
        <v>1</v>
      </c>
      <c r="G316" s="18">
        <v>1.3</v>
      </c>
      <c r="H316" s="51" t="s">
        <v>10</v>
      </c>
      <c r="I316" s="46" t="s">
        <v>341</v>
      </c>
      <c r="J316" s="61">
        <f t="shared" si="4"/>
        <v>0.8</v>
      </c>
      <c r="K316" s="61">
        <v>0.6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s="26" customFormat="1" x14ac:dyDescent="0.25">
      <c r="A317" s="19" t="s">
        <v>394</v>
      </c>
      <c r="B317" s="20" t="s">
        <v>391</v>
      </c>
      <c r="C317" s="21">
        <v>16.66</v>
      </c>
      <c r="D317" s="22">
        <v>5.7458999999999998</v>
      </c>
      <c r="E317" s="22">
        <v>7.6330999999999998</v>
      </c>
      <c r="F317" s="23">
        <v>1</v>
      </c>
      <c r="G317" s="24">
        <v>1.3</v>
      </c>
      <c r="H317" s="30" t="s">
        <v>10</v>
      </c>
      <c r="I317" s="47" t="s">
        <v>341</v>
      </c>
      <c r="J317" s="62">
        <f t="shared" si="4"/>
        <v>0.8</v>
      </c>
      <c r="K317" s="62">
        <v>0.6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s="26" customFormat="1" x14ac:dyDescent="0.25">
      <c r="A318" s="13" t="s">
        <v>395</v>
      </c>
      <c r="B318" s="14" t="s">
        <v>396</v>
      </c>
      <c r="C318" s="15">
        <v>2.36</v>
      </c>
      <c r="D318" s="16">
        <v>1.8805000000000001</v>
      </c>
      <c r="E318" s="16">
        <v>2.4981</v>
      </c>
      <c r="F318" s="17">
        <v>1</v>
      </c>
      <c r="G318" s="18">
        <v>1</v>
      </c>
      <c r="H318" s="52" t="s">
        <v>10</v>
      </c>
      <c r="I318" s="48" t="s">
        <v>341</v>
      </c>
      <c r="J318" s="63">
        <f t="shared" si="4"/>
        <v>0.6</v>
      </c>
      <c r="K318" s="63">
        <v>0.6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s="26" customFormat="1" x14ac:dyDescent="0.25">
      <c r="A319" s="13" t="s">
        <v>397</v>
      </c>
      <c r="B319" s="14" t="s">
        <v>396</v>
      </c>
      <c r="C319" s="15">
        <v>2.98</v>
      </c>
      <c r="D319" s="16">
        <v>2.0348999999999999</v>
      </c>
      <c r="E319" s="16">
        <v>2.7031999999999998</v>
      </c>
      <c r="F319" s="17">
        <v>1</v>
      </c>
      <c r="G319" s="18">
        <v>1</v>
      </c>
      <c r="H319" s="51" t="s">
        <v>10</v>
      </c>
      <c r="I319" s="46" t="s">
        <v>341</v>
      </c>
      <c r="J319" s="61">
        <f t="shared" si="4"/>
        <v>0.6</v>
      </c>
      <c r="K319" s="61">
        <v>0.6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s="26" customFormat="1" x14ac:dyDescent="0.25">
      <c r="A320" s="13" t="s">
        <v>398</v>
      </c>
      <c r="B320" s="14" t="s">
        <v>396</v>
      </c>
      <c r="C320" s="15">
        <v>5.05</v>
      </c>
      <c r="D320" s="16">
        <v>2.6303999999999998</v>
      </c>
      <c r="E320" s="16">
        <v>3.4943</v>
      </c>
      <c r="F320" s="17">
        <v>1</v>
      </c>
      <c r="G320" s="18">
        <v>1.3</v>
      </c>
      <c r="H320" s="51" t="s">
        <v>10</v>
      </c>
      <c r="I320" s="46" t="s">
        <v>341</v>
      </c>
      <c r="J320" s="61">
        <f t="shared" si="4"/>
        <v>0.8</v>
      </c>
      <c r="K320" s="61">
        <v>0.6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s="26" customFormat="1" x14ac:dyDescent="0.25">
      <c r="A321" s="19" t="s">
        <v>399</v>
      </c>
      <c r="B321" s="20" t="s">
        <v>396</v>
      </c>
      <c r="C321" s="21">
        <v>8.77</v>
      </c>
      <c r="D321" s="22">
        <v>4.3826000000000001</v>
      </c>
      <c r="E321" s="22">
        <v>5.8220000000000001</v>
      </c>
      <c r="F321" s="23">
        <v>1</v>
      </c>
      <c r="G321" s="24">
        <v>1.3</v>
      </c>
      <c r="H321" s="30" t="s">
        <v>10</v>
      </c>
      <c r="I321" s="47" t="s">
        <v>341</v>
      </c>
      <c r="J321" s="62">
        <f t="shared" si="4"/>
        <v>0.8</v>
      </c>
      <c r="K321" s="62">
        <v>0.6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s="26" customFormat="1" x14ac:dyDescent="0.25">
      <c r="A322" s="13" t="s">
        <v>400</v>
      </c>
      <c r="B322" s="14" t="s">
        <v>401</v>
      </c>
      <c r="C322" s="15">
        <v>1.63</v>
      </c>
      <c r="D322" s="16">
        <v>1.7292000000000001</v>
      </c>
      <c r="E322" s="16">
        <v>2.2970999999999999</v>
      </c>
      <c r="F322" s="17">
        <v>1</v>
      </c>
      <c r="G322" s="18">
        <v>1</v>
      </c>
      <c r="H322" s="52" t="s">
        <v>10</v>
      </c>
      <c r="I322" s="48" t="s">
        <v>341</v>
      </c>
      <c r="J322" s="63">
        <f t="shared" si="4"/>
        <v>0.6</v>
      </c>
      <c r="K322" s="63">
        <v>0.6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s="26" customFormat="1" x14ac:dyDescent="0.25">
      <c r="A323" s="13" t="s">
        <v>402</v>
      </c>
      <c r="B323" s="14" t="s">
        <v>401</v>
      </c>
      <c r="C323" s="15">
        <v>2.4</v>
      </c>
      <c r="D323" s="16">
        <v>1.9648000000000001</v>
      </c>
      <c r="E323" s="16">
        <v>2.6101000000000001</v>
      </c>
      <c r="F323" s="17">
        <v>1</v>
      </c>
      <c r="G323" s="18">
        <v>1</v>
      </c>
      <c r="H323" s="51" t="s">
        <v>10</v>
      </c>
      <c r="I323" s="46" t="s">
        <v>341</v>
      </c>
      <c r="J323" s="61">
        <f t="shared" si="4"/>
        <v>0.6</v>
      </c>
      <c r="K323" s="61">
        <v>0.6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s="26" customFormat="1" x14ac:dyDescent="0.25">
      <c r="A324" s="13" t="s">
        <v>403</v>
      </c>
      <c r="B324" s="14" t="s">
        <v>401</v>
      </c>
      <c r="C324" s="15">
        <v>4.8600000000000003</v>
      </c>
      <c r="D324" s="16">
        <v>2.5362</v>
      </c>
      <c r="E324" s="16">
        <v>3.3692000000000002</v>
      </c>
      <c r="F324" s="17">
        <v>1</v>
      </c>
      <c r="G324" s="18">
        <v>1.3</v>
      </c>
      <c r="H324" s="51" t="s">
        <v>10</v>
      </c>
      <c r="I324" s="46" t="s">
        <v>341</v>
      </c>
      <c r="J324" s="61">
        <f t="shared" si="4"/>
        <v>0.8</v>
      </c>
      <c r="K324" s="61">
        <v>0.6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s="26" customFormat="1" x14ac:dyDescent="0.25">
      <c r="A325" s="19" t="s">
        <v>404</v>
      </c>
      <c r="B325" s="20" t="s">
        <v>401</v>
      </c>
      <c r="C325" s="21">
        <v>9.68</v>
      </c>
      <c r="D325" s="22">
        <v>4.4253</v>
      </c>
      <c r="E325" s="22">
        <v>5.8788</v>
      </c>
      <c r="F325" s="23">
        <v>1</v>
      </c>
      <c r="G325" s="24">
        <v>1.3</v>
      </c>
      <c r="H325" s="30" t="s">
        <v>10</v>
      </c>
      <c r="I325" s="47" t="s">
        <v>341</v>
      </c>
      <c r="J325" s="62">
        <f t="shared" si="4"/>
        <v>0.8</v>
      </c>
      <c r="K325" s="62">
        <v>0.6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s="26" customFormat="1" x14ac:dyDescent="0.25">
      <c r="A326" s="13" t="s">
        <v>405</v>
      </c>
      <c r="B326" s="14" t="s">
        <v>406</v>
      </c>
      <c r="C326" s="15">
        <v>2.76</v>
      </c>
      <c r="D326" s="16">
        <v>1.3448</v>
      </c>
      <c r="E326" s="16">
        <v>1.7865</v>
      </c>
      <c r="F326" s="17">
        <v>1</v>
      </c>
      <c r="G326" s="18">
        <v>1</v>
      </c>
      <c r="H326" s="52" t="s">
        <v>10</v>
      </c>
      <c r="I326" s="48" t="s">
        <v>341</v>
      </c>
      <c r="J326" s="63">
        <f t="shared" si="4"/>
        <v>0.6</v>
      </c>
      <c r="K326" s="63">
        <v>0.6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s="26" customFormat="1" x14ac:dyDescent="0.25">
      <c r="A327" s="13" t="s">
        <v>407</v>
      </c>
      <c r="B327" s="14" t="s">
        <v>406</v>
      </c>
      <c r="C327" s="15">
        <v>2.3199999999999998</v>
      </c>
      <c r="D327" s="16">
        <v>2.5939999999999999</v>
      </c>
      <c r="E327" s="16">
        <v>3.4460000000000002</v>
      </c>
      <c r="F327" s="17">
        <v>1</v>
      </c>
      <c r="G327" s="18">
        <v>1</v>
      </c>
      <c r="H327" s="51" t="s">
        <v>10</v>
      </c>
      <c r="I327" s="46" t="s">
        <v>341</v>
      </c>
      <c r="J327" s="61">
        <f t="shared" si="4"/>
        <v>0.6</v>
      </c>
      <c r="K327" s="61">
        <v>0.6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s="26" customFormat="1" x14ac:dyDescent="0.25">
      <c r="A328" s="13" t="s">
        <v>408</v>
      </c>
      <c r="B328" s="14" t="s">
        <v>406</v>
      </c>
      <c r="C328" s="15">
        <v>4.1500000000000004</v>
      </c>
      <c r="D328" s="16">
        <v>2.8664999999999998</v>
      </c>
      <c r="E328" s="16">
        <v>3.8079999999999998</v>
      </c>
      <c r="F328" s="17">
        <v>1</v>
      </c>
      <c r="G328" s="18">
        <v>1.3</v>
      </c>
      <c r="H328" s="51" t="s">
        <v>10</v>
      </c>
      <c r="I328" s="46" t="s">
        <v>341</v>
      </c>
      <c r="J328" s="61">
        <f t="shared" si="4"/>
        <v>0.8</v>
      </c>
      <c r="K328" s="61">
        <v>0.6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s="26" customFormat="1" x14ac:dyDescent="0.25">
      <c r="A329" s="19" t="s">
        <v>409</v>
      </c>
      <c r="B329" s="20" t="s">
        <v>406</v>
      </c>
      <c r="C329" s="21">
        <v>12.48</v>
      </c>
      <c r="D329" s="22">
        <v>5.1040999999999999</v>
      </c>
      <c r="E329" s="22">
        <v>6.7805</v>
      </c>
      <c r="F329" s="23">
        <v>1</v>
      </c>
      <c r="G329" s="24">
        <v>1.3</v>
      </c>
      <c r="H329" s="30" t="s">
        <v>10</v>
      </c>
      <c r="I329" s="47" t="s">
        <v>341</v>
      </c>
      <c r="J329" s="62">
        <f t="shared" si="4"/>
        <v>0.8</v>
      </c>
      <c r="K329" s="62">
        <v>0.6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s="26" customFormat="1" x14ac:dyDescent="0.25">
      <c r="A330" s="13" t="s">
        <v>410</v>
      </c>
      <c r="B330" s="14" t="s">
        <v>411</v>
      </c>
      <c r="C330" s="15">
        <v>2.4</v>
      </c>
      <c r="D330" s="16">
        <v>1.1286</v>
      </c>
      <c r="E330" s="16">
        <v>1.4993000000000001</v>
      </c>
      <c r="F330" s="17">
        <v>1</v>
      </c>
      <c r="G330" s="18">
        <v>1</v>
      </c>
      <c r="H330" s="52" t="s">
        <v>10</v>
      </c>
      <c r="I330" s="48" t="s">
        <v>341</v>
      </c>
      <c r="J330" s="63">
        <f t="shared" si="4"/>
        <v>0.6</v>
      </c>
      <c r="K330" s="63">
        <v>0.6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s="26" customFormat="1" x14ac:dyDescent="0.25">
      <c r="A331" s="13" t="s">
        <v>412</v>
      </c>
      <c r="B331" s="14" t="s">
        <v>411</v>
      </c>
      <c r="C331" s="15">
        <v>3.85</v>
      </c>
      <c r="D331" s="16">
        <v>1.4479</v>
      </c>
      <c r="E331" s="16">
        <v>1.9234</v>
      </c>
      <c r="F331" s="17">
        <v>1</v>
      </c>
      <c r="G331" s="18">
        <v>1</v>
      </c>
      <c r="H331" s="51" t="s">
        <v>10</v>
      </c>
      <c r="I331" s="46" t="s">
        <v>341</v>
      </c>
      <c r="J331" s="61">
        <f t="shared" si="4"/>
        <v>0.6</v>
      </c>
      <c r="K331" s="61">
        <v>0.6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s="26" customFormat="1" x14ac:dyDescent="0.25">
      <c r="A332" s="13" t="s">
        <v>413</v>
      </c>
      <c r="B332" s="14" t="s">
        <v>411</v>
      </c>
      <c r="C332" s="15">
        <v>7.16</v>
      </c>
      <c r="D332" s="16">
        <v>2.2745000000000002</v>
      </c>
      <c r="E332" s="16">
        <v>3.0215000000000001</v>
      </c>
      <c r="F332" s="17">
        <v>1</v>
      </c>
      <c r="G332" s="18">
        <v>1.3</v>
      </c>
      <c r="H332" s="51" t="s">
        <v>10</v>
      </c>
      <c r="I332" s="46" t="s">
        <v>341</v>
      </c>
      <c r="J332" s="61">
        <f t="shared" si="4"/>
        <v>0.8</v>
      </c>
      <c r="K332" s="61">
        <v>0.6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s="26" customFormat="1" x14ac:dyDescent="0.25">
      <c r="A333" s="19" t="s">
        <v>414</v>
      </c>
      <c r="B333" s="20" t="s">
        <v>411</v>
      </c>
      <c r="C333" s="21">
        <v>15.49</v>
      </c>
      <c r="D333" s="22">
        <v>4.6589999999999998</v>
      </c>
      <c r="E333" s="22">
        <v>6.1891999999999996</v>
      </c>
      <c r="F333" s="23">
        <v>1</v>
      </c>
      <c r="G333" s="24">
        <v>1.3</v>
      </c>
      <c r="H333" s="30" t="s">
        <v>10</v>
      </c>
      <c r="I333" s="47" t="s">
        <v>341</v>
      </c>
      <c r="J333" s="62">
        <f t="shared" si="4"/>
        <v>0.8</v>
      </c>
      <c r="K333" s="62">
        <v>0.6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s="26" customFormat="1" x14ac:dyDescent="0.25">
      <c r="A334" s="13" t="s">
        <v>415</v>
      </c>
      <c r="B334" s="14" t="s">
        <v>416</v>
      </c>
      <c r="C334" s="15">
        <v>3.8</v>
      </c>
      <c r="D334" s="16">
        <v>1.0951</v>
      </c>
      <c r="E334" s="16">
        <v>1.4548000000000001</v>
      </c>
      <c r="F334" s="17">
        <v>1</v>
      </c>
      <c r="G334" s="18">
        <v>1</v>
      </c>
      <c r="H334" s="52" t="s">
        <v>10</v>
      </c>
      <c r="I334" s="48" t="s">
        <v>341</v>
      </c>
      <c r="J334" s="63">
        <f t="shared" si="4"/>
        <v>0.6</v>
      </c>
      <c r="K334" s="63">
        <v>0.6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s="26" customFormat="1" x14ac:dyDescent="0.25">
      <c r="A335" s="13" t="s">
        <v>417</v>
      </c>
      <c r="B335" s="14" t="s">
        <v>416</v>
      </c>
      <c r="C335" s="15">
        <v>5.51</v>
      </c>
      <c r="D335" s="16">
        <v>1.4865999999999999</v>
      </c>
      <c r="E335" s="16">
        <v>1.9749000000000001</v>
      </c>
      <c r="F335" s="17">
        <v>1</v>
      </c>
      <c r="G335" s="18">
        <v>1</v>
      </c>
      <c r="H335" s="51" t="s">
        <v>10</v>
      </c>
      <c r="I335" s="46" t="s">
        <v>341</v>
      </c>
      <c r="J335" s="61">
        <f t="shared" ref="J335:J398" si="5">IF(OR(H335="Neonate",H335="Pediatric"), IF(OR(RIGHT(A335,1)="3",RIGHT(A335,1)="4"),0.8,0.6),0.6)</f>
        <v>0.6</v>
      </c>
      <c r="K335" s="61">
        <v>0.6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s="26" customFormat="1" x14ac:dyDescent="0.25">
      <c r="A336" s="13" t="s">
        <v>418</v>
      </c>
      <c r="B336" s="14" t="s">
        <v>416</v>
      </c>
      <c r="C336" s="15">
        <v>9.14</v>
      </c>
      <c r="D336" s="16">
        <v>2.3218999999999999</v>
      </c>
      <c r="E336" s="16">
        <v>3.0844999999999998</v>
      </c>
      <c r="F336" s="17">
        <v>1</v>
      </c>
      <c r="G336" s="18">
        <v>1.3</v>
      </c>
      <c r="H336" s="51" t="s">
        <v>10</v>
      </c>
      <c r="I336" s="46" t="s">
        <v>341</v>
      </c>
      <c r="J336" s="61">
        <f t="shared" si="5"/>
        <v>0.8</v>
      </c>
      <c r="K336" s="61">
        <v>0.6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s="26" customFormat="1" x14ac:dyDescent="0.25">
      <c r="A337" s="19" t="s">
        <v>419</v>
      </c>
      <c r="B337" s="20" t="s">
        <v>416</v>
      </c>
      <c r="C337" s="21">
        <v>15.45</v>
      </c>
      <c r="D337" s="22">
        <v>4.5751999999999997</v>
      </c>
      <c r="E337" s="22">
        <v>6.0778999999999996</v>
      </c>
      <c r="F337" s="23">
        <v>1</v>
      </c>
      <c r="G337" s="24">
        <v>1.3</v>
      </c>
      <c r="H337" s="30" t="s">
        <v>10</v>
      </c>
      <c r="I337" s="47" t="s">
        <v>341</v>
      </c>
      <c r="J337" s="62">
        <f t="shared" si="5"/>
        <v>0.8</v>
      </c>
      <c r="K337" s="62">
        <v>0.6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s="26" customFormat="1" x14ac:dyDescent="0.25">
      <c r="A338" s="13" t="s">
        <v>420</v>
      </c>
      <c r="B338" s="14" t="s">
        <v>421</v>
      </c>
      <c r="C338" s="15">
        <v>2.04</v>
      </c>
      <c r="D338" s="16">
        <v>0.6724</v>
      </c>
      <c r="E338" s="16">
        <v>0.89319999999999999</v>
      </c>
      <c r="F338" s="17">
        <v>1</v>
      </c>
      <c r="G338" s="18">
        <v>1</v>
      </c>
      <c r="H338" s="52" t="s">
        <v>10</v>
      </c>
      <c r="I338" s="48" t="s">
        <v>341</v>
      </c>
      <c r="J338" s="63">
        <f t="shared" si="5"/>
        <v>0.6</v>
      </c>
      <c r="K338" s="63">
        <v>0.6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s="26" customFormat="1" x14ac:dyDescent="0.25">
      <c r="A339" s="13" t="s">
        <v>422</v>
      </c>
      <c r="B339" s="14" t="s">
        <v>421</v>
      </c>
      <c r="C339" s="15">
        <v>3.03</v>
      </c>
      <c r="D339" s="16">
        <v>0.80049999999999999</v>
      </c>
      <c r="E339" s="16">
        <v>1.0633999999999999</v>
      </c>
      <c r="F339" s="17">
        <v>1</v>
      </c>
      <c r="G339" s="18">
        <v>1</v>
      </c>
      <c r="H339" s="51" t="s">
        <v>10</v>
      </c>
      <c r="I339" s="46" t="s">
        <v>341</v>
      </c>
      <c r="J339" s="61">
        <f t="shared" si="5"/>
        <v>0.6</v>
      </c>
      <c r="K339" s="61">
        <v>0.6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s="26" customFormat="1" x14ac:dyDescent="0.25">
      <c r="A340" s="13" t="s">
        <v>423</v>
      </c>
      <c r="B340" s="14" t="s">
        <v>421</v>
      </c>
      <c r="C340" s="15">
        <v>4.96</v>
      </c>
      <c r="D340" s="16">
        <v>1.1342000000000001</v>
      </c>
      <c r="E340" s="16">
        <v>1.5066999999999999</v>
      </c>
      <c r="F340" s="17">
        <v>1</v>
      </c>
      <c r="G340" s="18">
        <v>1.3</v>
      </c>
      <c r="H340" s="51" t="s">
        <v>10</v>
      </c>
      <c r="I340" s="46" t="s">
        <v>341</v>
      </c>
      <c r="J340" s="61">
        <f t="shared" si="5"/>
        <v>0.8</v>
      </c>
      <c r="K340" s="61">
        <v>0.6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s="26" customFormat="1" x14ac:dyDescent="0.25">
      <c r="A341" s="19" t="s">
        <v>424</v>
      </c>
      <c r="B341" s="20" t="s">
        <v>421</v>
      </c>
      <c r="C341" s="21">
        <v>8.27</v>
      </c>
      <c r="D341" s="22">
        <v>2.3035999999999999</v>
      </c>
      <c r="E341" s="22">
        <v>3.0602</v>
      </c>
      <c r="F341" s="23">
        <v>1</v>
      </c>
      <c r="G341" s="24">
        <v>1.3</v>
      </c>
      <c r="H341" s="30" t="s">
        <v>10</v>
      </c>
      <c r="I341" s="47" t="s">
        <v>341</v>
      </c>
      <c r="J341" s="62">
        <f t="shared" si="5"/>
        <v>0.8</v>
      </c>
      <c r="K341" s="62">
        <v>0.6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s="26" customFormat="1" x14ac:dyDescent="0.25">
      <c r="A342" s="13" t="s">
        <v>425</v>
      </c>
      <c r="B342" s="14" t="s">
        <v>426</v>
      </c>
      <c r="C342" s="15">
        <v>2.34</v>
      </c>
      <c r="D342" s="16">
        <v>0.98029999999999995</v>
      </c>
      <c r="E342" s="16">
        <v>1.3023</v>
      </c>
      <c r="F342" s="17">
        <v>1</v>
      </c>
      <c r="G342" s="18">
        <v>1</v>
      </c>
      <c r="H342" s="52" t="s">
        <v>10</v>
      </c>
      <c r="I342" s="48" t="s">
        <v>341</v>
      </c>
      <c r="J342" s="63">
        <f t="shared" si="5"/>
        <v>0.6</v>
      </c>
      <c r="K342" s="63">
        <v>0.6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s="26" customFormat="1" x14ac:dyDescent="0.25">
      <c r="A343" s="13" t="s">
        <v>427</v>
      </c>
      <c r="B343" s="14" t="s">
        <v>426</v>
      </c>
      <c r="C343" s="15">
        <v>3.4</v>
      </c>
      <c r="D343" s="16">
        <v>1.1678999999999999</v>
      </c>
      <c r="E343" s="16">
        <v>1.5515000000000001</v>
      </c>
      <c r="F343" s="17">
        <v>1</v>
      </c>
      <c r="G343" s="18">
        <v>1</v>
      </c>
      <c r="H343" s="51" t="s">
        <v>10</v>
      </c>
      <c r="I343" s="46" t="s">
        <v>341</v>
      </c>
      <c r="J343" s="61">
        <f t="shared" si="5"/>
        <v>0.6</v>
      </c>
      <c r="K343" s="61">
        <v>0.6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s="26" customFormat="1" x14ac:dyDescent="0.25">
      <c r="A344" s="13" t="s">
        <v>428</v>
      </c>
      <c r="B344" s="14" t="s">
        <v>426</v>
      </c>
      <c r="C344" s="15">
        <v>5.52</v>
      </c>
      <c r="D344" s="16">
        <v>1.5371999999999999</v>
      </c>
      <c r="E344" s="16">
        <v>2.0421</v>
      </c>
      <c r="F344" s="17">
        <v>1</v>
      </c>
      <c r="G344" s="18">
        <v>1.3</v>
      </c>
      <c r="H344" s="51" t="s">
        <v>10</v>
      </c>
      <c r="I344" s="46" t="s">
        <v>341</v>
      </c>
      <c r="J344" s="61">
        <f t="shared" si="5"/>
        <v>0.8</v>
      </c>
      <c r="K344" s="61">
        <v>0.6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s="26" customFormat="1" x14ac:dyDescent="0.25">
      <c r="A345" s="19" t="s">
        <v>429</v>
      </c>
      <c r="B345" s="20" t="s">
        <v>426</v>
      </c>
      <c r="C345" s="21">
        <v>11.62</v>
      </c>
      <c r="D345" s="22">
        <v>3.5276999999999998</v>
      </c>
      <c r="E345" s="22">
        <v>4.6863000000000001</v>
      </c>
      <c r="F345" s="23">
        <v>1</v>
      </c>
      <c r="G345" s="24">
        <v>1.3</v>
      </c>
      <c r="H345" s="30" t="s">
        <v>10</v>
      </c>
      <c r="I345" s="47" t="s">
        <v>341</v>
      </c>
      <c r="J345" s="62">
        <f t="shared" si="5"/>
        <v>0.8</v>
      </c>
      <c r="K345" s="62">
        <v>0.6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s="26" customFormat="1" x14ac:dyDescent="0.25">
      <c r="A346" s="13" t="s">
        <v>430</v>
      </c>
      <c r="B346" s="14" t="s">
        <v>431</v>
      </c>
      <c r="C346" s="15">
        <v>1.82</v>
      </c>
      <c r="D346" s="16">
        <v>0.83460000000000001</v>
      </c>
      <c r="E346" s="16">
        <v>1.1087</v>
      </c>
      <c r="F346" s="17">
        <v>1</v>
      </c>
      <c r="G346" s="18">
        <v>1</v>
      </c>
      <c r="H346" s="52" t="s">
        <v>10</v>
      </c>
      <c r="I346" s="48" t="s">
        <v>341</v>
      </c>
      <c r="J346" s="63">
        <f t="shared" si="5"/>
        <v>0.6</v>
      </c>
      <c r="K346" s="63">
        <v>0.6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s="26" customFormat="1" x14ac:dyDescent="0.25">
      <c r="A347" s="13" t="s">
        <v>432</v>
      </c>
      <c r="B347" s="14" t="s">
        <v>431</v>
      </c>
      <c r="C347" s="15">
        <v>2.46</v>
      </c>
      <c r="D347" s="16">
        <v>0.96430000000000005</v>
      </c>
      <c r="E347" s="16">
        <v>1.2809999999999999</v>
      </c>
      <c r="F347" s="17">
        <v>1</v>
      </c>
      <c r="G347" s="18">
        <v>1</v>
      </c>
      <c r="H347" s="51" t="s">
        <v>10</v>
      </c>
      <c r="I347" s="46" t="s">
        <v>341</v>
      </c>
      <c r="J347" s="61">
        <f t="shared" si="5"/>
        <v>0.6</v>
      </c>
      <c r="K347" s="61">
        <v>0.6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s="26" customFormat="1" x14ac:dyDescent="0.25">
      <c r="A348" s="13" t="s">
        <v>433</v>
      </c>
      <c r="B348" s="14" t="s">
        <v>431</v>
      </c>
      <c r="C348" s="15">
        <v>4.1900000000000004</v>
      </c>
      <c r="D348" s="16">
        <v>1.3275999999999999</v>
      </c>
      <c r="E348" s="16">
        <v>1.7636000000000001</v>
      </c>
      <c r="F348" s="17">
        <v>1</v>
      </c>
      <c r="G348" s="18">
        <v>1.3</v>
      </c>
      <c r="H348" s="51" t="s">
        <v>10</v>
      </c>
      <c r="I348" s="46" t="s">
        <v>341</v>
      </c>
      <c r="J348" s="61">
        <f t="shared" si="5"/>
        <v>0.8</v>
      </c>
      <c r="K348" s="61">
        <v>0.6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s="26" customFormat="1" x14ac:dyDescent="0.25">
      <c r="A349" s="19" t="s">
        <v>434</v>
      </c>
      <c r="B349" s="20" t="s">
        <v>431</v>
      </c>
      <c r="C349" s="21">
        <v>8.6199999999999992</v>
      </c>
      <c r="D349" s="22">
        <v>2.6781000000000001</v>
      </c>
      <c r="E349" s="22">
        <v>3.5577000000000001</v>
      </c>
      <c r="F349" s="23">
        <v>1</v>
      </c>
      <c r="G349" s="24">
        <v>1.3</v>
      </c>
      <c r="H349" s="30" t="s">
        <v>10</v>
      </c>
      <c r="I349" s="47" t="s">
        <v>341</v>
      </c>
      <c r="J349" s="62">
        <f t="shared" si="5"/>
        <v>0.8</v>
      </c>
      <c r="K349" s="62">
        <v>0.6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s="26" customFormat="1" x14ac:dyDescent="0.25">
      <c r="A350" s="13" t="s">
        <v>435</v>
      </c>
      <c r="B350" s="14" t="s">
        <v>436</v>
      </c>
      <c r="C350" s="15">
        <v>4.92</v>
      </c>
      <c r="D350" s="16">
        <v>0.86799999999999999</v>
      </c>
      <c r="E350" s="16">
        <v>1.1531</v>
      </c>
      <c r="F350" s="17">
        <v>1</v>
      </c>
      <c r="G350" s="18">
        <v>1</v>
      </c>
      <c r="H350" s="52" t="s">
        <v>10</v>
      </c>
      <c r="I350" s="48" t="s">
        <v>341</v>
      </c>
      <c r="J350" s="63">
        <f t="shared" si="5"/>
        <v>0.6</v>
      </c>
      <c r="K350" s="63">
        <v>0.6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s="26" customFormat="1" x14ac:dyDescent="0.25">
      <c r="A351" s="13" t="s">
        <v>437</v>
      </c>
      <c r="B351" s="14" t="s">
        <v>436</v>
      </c>
      <c r="C351" s="15">
        <v>6.52</v>
      </c>
      <c r="D351" s="16">
        <v>1.0880000000000001</v>
      </c>
      <c r="E351" s="16">
        <v>1.4453</v>
      </c>
      <c r="F351" s="17">
        <v>1</v>
      </c>
      <c r="G351" s="18">
        <v>1</v>
      </c>
      <c r="H351" s="51" t="s">
        <v>10</v>
      </c>
      <c r="I351" s="46" t="s">
        <v>341</v>
      </c>
      <c r="J351" s="61">
        <f t="shared" si="5"/>
        <v>0.6</v>
      </c>
      <c r="K351" s="61">
        <v>0.6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s="26" customFormat="1" x14ac:dyDescent="0.25">
      <c r="A352" s="13" t="s">
        <v>438</v>
      </c>
      <c r="B352" s="14" t="s">
        <v>436</v>
      </c>
      <c r="C352" s="15">
        <v>9.5500000000000007</v>
      </c>
      <c r="D352" s="16">
        <v>1.7821</v>
      </c>
      <c r="E352" s="16">
        <v>2.3673999999999999</v>
      </c>
      <c r="F352" s="17">
        <v>1</v>
      </c>
      <c r="G352" s="18">
        <v>1.3</v>
      </c>
      <c r="H352" s="51" t="s">
        <v>10</v>
      </c>
      <c r="I352" s="46" t="s">
        <v>341</v>
      </c>
      <c r="J352" s="61">
        <f t="shared" si="5"/>
        <v>0.8</v>
      </c>
      <c r="K352" s="61">
        <v>0.6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s="26" customFormat="1" x14ac:dyDescent="0.25">
      <c r="A353" s="19" t="s">
        <v>439</v>
      </c>
      <c r="B353" s="20" t="s">
        <v>436</v>
      </c>
      <c r="C353" s="21">
        <v>14.42</v>
      </c>
      <c r="D353" s="22">
        <v>3.1015999999999999</v>
      </c>
      <c r="E353" s="22">
        <v>4.1203000000000003</v>
      </c>
      <c r="F353" s="23">
        <v>1</v>
      </c>
      <c r="G353" s="24">
        <v>1.3</v>
      </c>
      <c r="H353" s="30" t="s">
        <v>10</v>
      </c>
      <c r="I353" s="47" t="s">
        <v>341</v>
      </c>
      <c r="J353" s="62">
        <f t="shared" si="5"/>
        <v>0.8</v>
      </c>
      <c r="K353" s="62">
        <v>0.6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s="26" customFormat="1" x14ac:dyDescent="0.25">
      <c r="A354" s="13" t="s">
        <v>440</v>
      </c>
      <c r="B354" s="14" t="s">
        <v>441</v>
      </c>
      <c r="C354" s="15">
        <v>2.75</v>
      </c>
      <c r="D354" s="16">
        <v>0.48680000000000001</v>
      </c>
      <c r="E354" s="16">
        <v>0.64670000000000005</v>
      </c>
      <c r="F354" s="17">
        <v>1</v>
      </c>
      <c r="G354" s="18">
        <v>1</v>
      </c>
      <c r="H354" s="52" t="s">
        <v>10</v>
      </c>
      <c r="I354" s="48" t="s">
        <v>341</v>
      </c>
      <c r="J354" s="63">
        <f t="shared" si="5"/>
        <v>0.6</v>
      </c>
      <c r="K354" s="63">
        <v>0.6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s="26" customFormat="1" x14ac:dyDescent="0.25">
      <c r="A355" s="13" t="s">
        <v>442</v>
      </c>
      <c r="B355" s="14" t="s">
        <v>441</v>
      </c>
      <c r="C355" s="15">
        <v>3.57</v>
      </c>
      <c r="D355" s="16">
        <v>0.61270000000000002</v>
      </c>
      <c r="E355" s="16">
        <v>0.81389999999999996</v>
      </c>
      <c r="F355" s="17">
        <v>1</v>
      </c>
      <c r="G355" s="18">
        <v>1</v>
      </c>
      <c r="H355" s="51" t="s">
        <v>10</v>
      </c>
      <c r="I355" s="46" t="s">
        <v>341</v>
      </c>
      <c r="J355" s="61">
        <f t="shared" si="5"/>
        <v>0.6</v>
      </c>
      <c r="K355" s="61">
        <v>0.6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s="26" customFormat="1" x14ac:dyDescent="0.25">
      <c r="A356" s="13" t="s">
        <v>443</v>
      </c>
      <c r="B356" s="14" t="s">
        <v>441</v>
      </c>
      <c r="C356" s="15">
        <v>5.36</v>
      </c>
      <c r="D356" s="16">
        <v>0.95909999999999995</v>
      </c>
      <c r="E356" s="16">
        <v>1.2741</v>
      </c>
      <c r="F356" s="17">
        <v>1</v>
      </c>
      <c r="G356" s="18">
        <v>1.3</v>
      </c>
      <c r="H356" s="51" t="s">
        <v>10</v>
      </c>
      <c r="I356" s="46" t="s">
        <v>341</v>
      </c>
      <c r="J356" s="61">
        <f t="shared" si="5"/>
        <v>0.8</v>
      </c>
      <c r="K356" s="61">
        <v>0.6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s="26" customFormat="1" x14ac:dyDescent="0.25">
      <c r="A357" s="19" t="s">
        <v>444</v>
      </c>
      <c r="B357" s="20" t="s">
        <v>441</v>
      </c>
      <c r="C357" s="21">
        <v>9.2200000000000006</v>
      </c>
      <c r="D357" s="22">
        <v>2.0095999999999998</v>
      </c>
      <c r="E357" s="22">
        <v>2.6696</v>
      </c>
      <c r="F357" s="23">
        <v>1</v>
      </c>
      <c r="G357" s="24">
        <v>1.3</v>
      </c>
      <c r="H357" s="30" t="s">
        <v>10</v>
      </c>
      <c r="I357" s="47" t="s">
        <v>341</v>
      </c>
      <c r="J357" s="62">
        <f t="shared" si="5"/>
        <v>0.8</v>
      </c>
      <c r="K357" s="62">
        <v>0.6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s="26" customFormat="1" x14ac:dyDescent="0.25">
      <c r="A358" s="13" t="s">
        <v>445</v>
      </c>
      <c r="B358" s="14" t="s">
        <v>446</v>
      </c>
      <c r="C358" s="15">
        <v>1.55</v>
      </c>
      <c r="D358" s="16">
        <v>0.37359999999999999</v>
      </c>
      <c r="E358" s="16">
        <v>0.49630000000000002</v>
      </c>
      <c r="F358" s="17">
        <v>1</v>
      </c>
      <c r="G358" s="18">
        <v>1</v>
      </c>
      <c r="H358" s="52" t="s">
        <v>10</v>
      </c>
      <c r="I358" s="48" t="s">
        <v>341</v>
      </c>
      <c r="J358" s="63">
        <f t="shared" si="5"/>
        <v>0.6</v>
      </c>
      <c r="K358" s="63">
        <v>0.6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s="26" customFormat="1" x14ac:dyDescent="0.25">
      <c r="A359" s="13" t="s">
        <v>447</v>
      </c>
      <c r="B359" s="14" t="s">
        <v>446</v>
      </c>
      <c r="C359" s="15">
        <v>2.16</v>
      </c>
      <c r="D359" s="16">
        <v>0.49209999999999998</v>
      </c>
      <c r="E359" s="16">
        <v>0.65369999999999995</v>
      </c>
      <c r="F359" s="17">
        <v>1</v>
      </c>
      <c r="G359" s="18">
        <v>1</v>
      </c>
      <c r="H359" s="51" t="s">
        <v>10</v>
      </c>
      <c r="I359" s="46" t="s">
        <v>341</v>
      </c>
      <c r="J359" s="61">
        <f t="shared" si="5"/>
        <v>0.6</v>
      </c>
      <c r="K359" s="61">
        <v>0.6</v>
      </c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s="26" customFormat="1" x14ac:dyDescent="0.25">
      <c r="A360" s="13" t="s">
        <v>448</v>
      </c>
      <c r="B360" s="14" t="s">
        <v>446</v>
      </c>
      <c r="C360" s="15">
        <v>2.2400000000000002</v>
      </c>
      <c r="D360" s="16">
        <v>0.75849999999999995</v>
      </c>
      <c r="E360" s="16">
        <v>1.0076000000000001</v>
      </c>
      <c r="F360" s="17">
        <v>1</v>
      </c>
      <c r="G360" s="18">
        <v>1.3</v>
      </c>
      <c r="H360" s="51" t="s">
        <v>10</v>
      </c>
      <c r="I360" s="46" t="s">
        <v>341</v>
      </c>
      <c r="J360" s="61">
        <f t="shared" si="5"/>
        <v>0.8</v>
      </c>
      <c r="K360" s="61">
        <v>0.6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s="26" customFormat="1" x14ac:dyDescent="0.25">
      <c r="A361" s="19" t="s">
        <v>449</v>
      </c>
      <c r="B361" s="20" t="s">
        <v>446</v>
      </c>
      <c r="C361" s="21">
        <v>4.46</v>
      </c>
      <c r="D361" s="22">
        <v>1.7617</v>
      </c>
      <c r="E361" s="22">
        <v>2.3403</v>
      </c>
      <c r="F361" s="23">
        <v>1</v>
      </c>
      <c r="G361" s="24">
        <v>1.3</v>
      </c>
      <c r="H361" s="30" t="s">
        <v>10</v>
      </c>
      <c r="I361" s="47" t="s">
        <v>341</v>
      </c>
      <c r="J361" s="62">
        <f t="shared" si="5"/>
        <v>0.8</v>
      </c>
      <c r="K361" s="62">
        <v>0.6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s="26" customFormat="1" x14ac:dyDescent="0.25">
      <c r="A362" s="13" t="s">
        <v>450</v>
      </c>
      <c r="B362" s="14" t="s">
        <v>451</v>
      </c>
      <c r="C362" s="15">
        <v>3.07</v>
      </c>
      <c r="D362" s="16">
        <v>0.46860000000000002</v>
      </c>
      <c r="E362" s="16">
        <v>0.62250000000000005</v>
      </c>
      <c r="F362" s="17">
        <v>1</v>
      </c>
      <c r="G362" s="18">
        <v>1</v>
      </c>
      <c r="H362" s="52" t="s">
        <v>10</v>
      </c>
      <c r="I362" s="48" t="s">
        <v>341</v>
      </c>
      <c r="J362" s="63">
        <f t="shared" si="5"/>
        <v>0.6</v>
      </c>
      <c r="K362" s="63">
        <v>0.6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s="26" customFormat="1" x14ac:dyDescent="0.25">
      <c r="A363" s="13" t="s">
        <v>452</v>
      </c>
      <c r="B363" s="14" t="s">
        <v>451</v>
      </c>
      <c r="C363" s="15">
        <v>3.84</v>
      </c>
      <c r="D363" s="16">
        <v>0.64559999999999995</v>
      </c>
      <c r="E363" s="16">
        <v>0.85760000000000003</v>
      </c>
      <c r="F363" s="17">
        <v>1</v>
      </c>
      <c r="G363" s="18">
        <v>1</v>
      </c>
      <c r="H363" s="51" t="s">
        <v>10</v>
      </c>
      <c r="I363" s="46" t="s">
        <v>341</v>
      </c>
      <c r="J363" s="61">
        <f t="shared" si="5"/>
        <v>0.6</v>
      </c>
      <c r="K363" s="61">
        <v>0.6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s="26" customFormat="1" x14ac:dyDescent="0.25">
      <c r="A364" s="13" t="s">
        <v>453</v>
      </c>
      <c r="B364" s="14" t="s">
        <v>451</v>
      </c>
      <c r="C364" s="15">
        <v>5.13</v>
      </c>
      <c r="D364" s="16">
        <v>0.97729999999999995</v>
      </c>
      <c r="E364" s="16">
        <v>1.2983</v>
      </c>
      <c r="F364" s="17">
        <v>1</v>
      </c>
      <c r="G364" s="18">
        <v>1.3</v>
      </c>
      <c r="H364" s="51" t="s">
        <v>10</v>
      </c>
      <c r="I364" s="46" t="s">
        <v>341</v>
      </c>
      <c r="J364" s="61">
        <f t="shared" si="5"/>
        <v>0.8</v>
      </c>
      <c r="K364" s="61">
        <v>0.6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s="26" customFormat="1" x14ac:dyDescent="0.25">
      <c r="A365" s="19" t="s">
        <v>454</v>
      </c>
      <c r="B365" s="20" t="s">
        <v>451</v>
      </c>
      <c r="C365" s="21">
        <v>9.74</v>
      </c>
      <c r="D365" s="22">
        <v>2.3003</v>
      </c>
      <c r="E365" s="22">
        <v>3.0558000000000001</v>
      </c>
      <c r="F365" s="23">
        <v>1</v>
      </c>
      <c r="G365" s="24">
        <v>1.3</v>
      </c>
      <c r="H365" s="30" t="s">
        <v>10</v>
      </c>
      <c r="I365" s="47" t="s">
        <v>341</v>
      </c>
      <c r="J365" s="62">
        <f t="shared" si="5"/>
        <v>0.8</v>
      </c>
      <c r="K365" s="62">
        <v>0.6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s="26" customFormat="1" x14ac:dyDescent="0.25">
      <c r="A366" s="13" t="s">
        <v>455</v>
      </c>
      <c r="B366" s="14" t="s">
        <v>456</v>
      </c>
      <c r="C366" s="15">
        <v>1.58</v>
      </c>
      <c r="D366" s="16">
        <v>0.41660000000000003</v>
      </c>
      <c r="E366" s="16">
        <v>0.5534</v>
      </c>
      <c r="F366" s="17">
        <v>1</v>
      </c>
      <c r="G366" s="18">
        <v>1</v>
      </c>
      <c r="H366" s="52" t="s">
        <v>10</v>
      </c>
      <c r="I366" s="48" t="s">
        <v>341</v>
      </c>
      <c r="J366" s="63">
        <f t="shared" si="5"/>
        <v>0.6</v>
      </c>
      <c r="K366" s="63">
        <v>0.6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s="26" customFormat="1" x14ac:dyDescent="0.25">
      <c r="A367" s="13" t="s">
        <v>457</v>
      </c>
      <c r="B367" s="14" t="s">
        <v>456</v>
      </c>
      <c r="C367" s="15">
        <v>2.0299999999999998</v>
      </c>
      <c r="D367" s="16">
        <v>0.4889</v>
      </c>
      <c r="E367" s="16">
        <v>0.64949999999999997</v>
      </c>
      <c r="F367" s="17">
        <v>1</v>
      </c>
      <c r="G367" s="18">
        <v>1</v>
      </c>
      <c r="H367" s="51" t="s">
        <v>10</v>
      </c>
      <c r="I367" s="46" t="s">
        <v>341</v>
      </c>
      <c r="J367" s="61">
        <f t="shared" si="5"/>
        <v>0.6</v>
      </c>
      <c r="K367" s="61">
        <v>0.6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s="26" customFormat="1" x14ac:dyDescent="0.25">
      <c r="A368" s="13" t="s">
        <v>458</v>
      </c>
      <c r="B368" s="14" t="s">
        <v>456</v>
      </c>
      <c r="C368" s="15">
        <v>3.19</v>
      </c>
      <c r="D368" s="16">
        <v>0.69499999999999995</v>
      </c>
      <c r="E368" s="16">
        <v>0.92330000000000001</v>
      </c>
      <c r="F368" s="17">
        <v>1</v>
      </c>
      <c r="G368" s="18">
        <v>1.3</v>
      </c>
      <c r="H368" s="51" t="s">
        <v>10</v>
      </c>
      <c r="I368" s="46" t="s">
        <v>341</v>
      </c>
      <c r="J368" s="61">
        <f t="shared" si="5"/>
        <v>0.8</v>
      </c>
      <c r="K368" s="61">
        <v>0.6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s="26" customFormat="1" x14ac:dyDescent="0.25">
      <c r="A369" s="19" t="s">
        <v>459</v>
      </c>
      <c r="B369" s="20" t="s">
        <v>456</v>
      </c>
      <c r="C369" s="21">
        <v>6.93</v>
      </c>
      <c r="D369" s="22">
        <v>1.6459999999999999</v>
      </c>
      <c r="E369" s="22">
        <v>2.1865999999999999</v>
      </c>
      <c r="F369" s="23">
        <v>1</v>
      </c>
      <c r="G369" s="24">
        <v>1.3</v>
      </c>
      <c r="H369" s="30" t="s">
        <v>10</v>
      </c>
      <c r="I369" s="47" t="s">
        <v>341</v>
      </c>
      <c r="J369" s="62">
        <f t="shared" si="5"/>
        <v>0.8</v>
      </c>
      <c r="K369" s="62">
        <v>0.6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s="26" customFormat="1" x14ac:dyDescent="0.25">
      <c r="A370" s="13" t="s">
        <v>460</v>
      </c>
      <c r="B370" s="14" t="s">
        <v>461</v>
      </c>
      <c r="C370" s="15">
        <v>1.89</v>
      </c>
      <c r="D370" s="16">
        <v>0.44729999999999998</v>
      </c>
      <c r="E370" s="16">
        <v>0.59419999999999995</v>
      </c>
      <c r="F370" s="17">
        <v>1</v>
      </c>
      <c r="G370" s="18">
        <v>1</v>
      </c>
      <c r="H370" s="52" t="s">
        <v>10</v>
      </c>
      <c r="I370" s="48" t="s">
        <v>341</v>
      </c>
      <c r="J370" s="63">
        <f t="shared" si="5"/>
        <v>0.6</v>
      </c>
      <c r="K370" s="63">
        <v>0.6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s="26" customFormat="1" x14ac:dyDescent="0.25">
      <c r="A371" s="13" t="s">
        <v>462</v>
      </c>
      <c r="B371" s="14" t="s">
        <v>461</v>
      </c>
      <c r="C371" s="15">
        <v>2.46</v>
      </c>
      <c r="D371" s="16">
        <v>0.52980000000000005</v>
      </c>
      <c r="E371" s="16">
        <v>0.70379999999999998</v>
      </c>
      <c r="F371" s="17">
        <v>1</v>
      </c>
      <c r="G371" s="18">
        <v>1</v>
      </c>
      <c r="H371" s="51" t="s">
        <v>10</v>
      </c>
      <c r="I371" s="46" t="s">
        <v>341</v>
      </c>
      <c r="J371" s="61">
        <f t="shared" si="5"/>
        <v>0.6</v>
      </c>
      <c r="K371" s="61">
        <v>0.6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s="26" customFormat="1" x14ac:dyDescent="0.25">
      <c r="A372" s="13" t="s">
        <v>463</v>
      </c>
      <c r="B372" s="14" t="s">
        <v>461</v>
      </c>
      <c r="C372" s="15">
        <v>3.74</v>
      </c>
      <c r="D372" s="16">
        <v>0.76890000000000003</v>
      </c>
      <c r="E372" s="16">
        <v>1.0214000000000001</v>
      </c>
      <c r="F372" s="17">
        <v>1</v>
      </c>
      <c r="G372" s="18">
        <v>1.3</v>
      </c>
      <c r="H372" s="51" t="s">
        <v>10</v>
      </c>
      <c r="I372" s="46" t="s">
        <v>341</v>
      </c>
      <c r="J372" s="61">
        <f t="shared" si="5"/>
        <v>0.8</v>
      </c>
      <c r="K372" s="61">
        <v>0.6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s="26" customFormat="1" x14ac:dyDescent="0.25">
      <c r="A373" s="19" t="s">
        <v>464</v>
      </c>
      <c r="B373" s="20" t="s">
        <v>461</v>
      </c>
      <c r="C373" s="21">
        <v>7.44</v>
      </c>
      <c r="D373" s="22">
        <v>1.7670999999999999</v>
      </c>
      <c r="E373" s="22">
        <v>2.3475000000000001</v>
      </c>
      <c r="F373" s="23">
        <v>1</v>
      </c>
      <c r="G373" s="24">
        <v>1.3</v>
      </c>
      <c r="H373" s="30" t="s">
        <v>10</v>
      </c>
      <c r="I373" s="47" t="s">
        <v>341</v>
      </c>
      <c r="J373" s="62">
        <f t="shared" si="5"/>
        <v>0.8</v>
      </c>
      <c r="K373" s="62">
        <v>0.6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s="26" customFormat="1" x14ac:dyDescent="0.25">
      <c r="A374" s="13" t="s">
        <v>465</v>
      </c>
      <c r="B374" s="14" t="s">
        <v>466</v>
      </c>
      <c r="C374" s="15">
        <v>2.23</v>
      </c>
      <c r="D374" s="16">
        <v>0.5222</v>
      </c>
      <c r="E374" s="16">
        <v>0.69369999999999998</v>
      </c>
      <c r="F374" s="17">
        <v>1</v>
      </c>
      <c r="G374" s="18">
        <v>1</v>
      </c>
      <c r="H374" s="52" t="s">
        <v>10</v>
      </c>
      <c r="I374" s="48" t="s">
        <v>341</v>
      </c>
      <c r="J374" s="63">
        <f t="shared" si="5"/>
        <v>0.6</v>
      </c>
      <c r="K374" s="63">
        <v>0.6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s="26" customFormat="1" x14ac:dyDescent="0.25">
      <c r="A375" s="13" t="s">
        <v>467</v>
      </c>
      <c r="B375" s="14" t="s">
        <v>466</v>
      </c>
      <c r="C375" s="15">
        <v>2.95</v>
      </c>
      <c r="D375" s="16">
        <v>0.60499999999999998</v>
      </c>
      <c r="E375" s="16">
        <v>0.80369999999999997</v>
      </c>
      <c r="F375" s="17">
        <v>1</v>
      </c>
      <c r="G375" s="18">
        <v>1</v>
      </c>
      <c r="H375" s="51" t="s">
        <v>10</v>
      </c>
      <c r="I375" s="46" t="s">
        <v>341</v>
      </c>
      <c r="J375" s="61">
        <f t="shared" si="5"/>
        <v>0.6</v>
      </c>
      <c r="K375" s="61">
        <v>0.6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s="26" customFormat="1" x14ac:dyDescent="0.25">
      <c r="A376" s="13" t="s">
        <v>468</v>
      </c>
      <c r="B376" s="14" t="s">
        <v>466</v>
      </c>
      <c r="C376" s="15">
        <v>4.75</v>
      </c>
      <c r="D376" s="16">
        <v>0.89629999999999999</v>
      </c>
      <c r="E376" s="16">
        <v>1.1907000000000001</v>
      </c>
      <c r="F376" s="17">
        <v>1</v>
      </c>
      <c r="G376" s="18">
        <v>1.3</v>
      </c>
      <c r="H376" s="51" t="s">
        <v>10</v>
      </c>
      <c r="I376" s="46" t="s">
        <v>341</v>
      </c>
      <c r="J376" s="61">
        <f t="shared" si="5"/>
        <v>0.8</v>
      </c>
      <c r="K376" s="61">
        <v>0.6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s="26" customFormat="1" x14ac:dyDescent="0.25">
      <c r="A377" s="19" t="s">
        <v>469</v>
      </c>
      <c r="B377" s="20" t="s">
        <v>466</v>
      </c>
      <c r="C377" s="21">
        <v>9.43</v>
      </c>
      <c r="D377" s="22">
        <v>2.2776999999999998</v>
      </c>
      <c r="E377" s="22">
        <v>3.0257999999999998</v>
      </c>
      <c r="F377" s="23">
        <v>1</v>
      </c>
      <c r="G377" s="24">
        <v>1.3</v>
      </c>
      <c r="H377" s="30" t="s">
        <v>10</v>
      </c>
      <c r="I377" s="47" t="s">
        <v>341</v>
      </c>
      <c r="J377" s="62">
        <f t="shared" si="5"/>
        <v>0.8</v>
      </c>
      <c r="K377" s="62">
        <v>0.6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s="26" customFormat="1" x14ac:dyDescent="0.25">
      <c r="A378" s="13" t="s">
        <v>470</v>
      </c>
      <c r="B378" s="14" t="s">
        <v>471</v>
      </c>
      <c r="C378" s="15">
        <v>1.9</v>
      </c>
      <c r="D378" s="16">
        <v>0.41370000000000001</v>
      </c>
      <c r="E378" s="16">
        <v>0.54959999999999998</v>
      </c>
      <c r="F378" s="17">
        <v>1</v>
      </c>
      <c r="G378" s="18">
        <v>1</v>
      </c>
      <c r="H378" s="52" t="s">
        <v>10</v>
      </c>
      <c r="I378" s="48" t="s">
        <v>341</v>
      </c>
      <c r="J378" s="63">
        <f t="shared" si="5"/>
        <v>0.6</v>
      </c>
      <c r="K378" s="63">
        <v>0.6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s="26" customFormat="1" x14ac:dyDescent="0.25">
      <c r="A379" s="13" t="s">
        <v>472</v>
      </c>
      <c r="B379" s="14" t="s">
        <v>471</v>
      </c>
      <c r="C379" s="15">
        <v>2.77</v>
      </c>
      <c r="D379" s="16">
        <v>0.53639999999999999</v>
      </c>
      <c r="E379" s="16">
        <v>0.71260000000000001</v>
      </c>
      <c r="F379" s="17">
        <v>1</v>
      </c>
      <c r="G379" s="18">
        <v>1</v>
      </c>
      <c r="H379" s="51" t="s">
        <v>10</v>
      </c>
      <c r="I379" s="46" t="s">
        <v>341</v>
      </c>
      <c r="J379" s="61">
        <f t="shared" si="5"/>
        <v>0.6</v>
      </c>
      <c r="K379" s="61">
        <v>0.6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s="26" customFormat="1" x14ac:dyDescent="0.25">
      <c r="A380" s="13" t="s">
        <v>473</v>
      </c>
      <c r="B380" s="14" t="s">
        <v>471</v>
      </c>
      <c r="C380" s="15">
        <v>4.4000000000000004</v>
      </c>
      <c r="D380" s="16">
        <v>0.83550000000000002</v>
      </c>
      <c r="E380" s="16">
        <v>1.1099000000000001</v>
      </c>
      <c r="F380" s="17">
        <v>1</v>
      </c>
      <c r="G380" s="18">
        <v>1.3</v>
      </c>
      <c r="H380" s="51" t="s">
        <v>10</v>
      </c>
      <c r="I380" s="46" t="s">
        <v>341</v>
      </c>
      <c r="J380" s="61">
        <f t="shared" si="5"/>
        <v>0.8</v>
      </c>
      <c r="K380" s="61">
        <v>0.6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s="26" customFormat="1" x14ac:dyDescent="0.25">
      <c r="A381" s="19" t="s">
        <v>474</v>
      </c>
      <c r="B381" s="20" t="s">
        <v>471</v>
      </c>
      <c r="C381" s="21">
        <v>8.69</v>
      </c>
      <c r="D381" s="22">
        <v>1.9734</v>
      </c>
      <c r="E381" s="22">
        <v>2.6215000000000002</v>
      </c>
      <c r="F381" s="23">
        <v>1</v>
      </c>
      <c r="G381" s="24">
        <v>1.3</v>
      </c>
      <c r="H381" s="30" t="s">
        <v>10</v>
      </c>
      <c r="I381" s="47" t="s">
        <v>341</v>
      </c>
      <c r="J381" s="62">
        <f t="shared" si="5"/>
        <v>0.8</v>
      </c>
      <c r="K381" s="62">
        <v>0.6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s="26" customFormat="1" x14ac:dyDescent="0.25">
      <c r="A382" s="13" t="s">
        <v>475</v>
      </c>
      <c r="B382" s="14" t="s">
        <v>476</v>
      </c>
      <c r="C382" s="15">
        <v>1.41</v>
      </c>
      <c r="D382" s="16">
        <v>0.4365</v>
      </c>
      <c r="E382" s="16">
        <v>0.57989999999999997</v>
      </c>
      <c r="F382" s="17">
        <v>1</v>
      </c>
      <c r="G382" s="18">
        <v>1</v>
      </c>
      <c r="H382" s="52" t="s">
        <v>10</v>
      </c>
      <c r="I382" s="48" t="s">
        <v>341</v>
      </c>
      <c r="J382" s="63">
        <f t="shared" si="5"/>
        <v>0.6</v>
      </c>
      <c r="K382" s="63">
        <v>0.6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s="26" customFormat="1" x14ac:dyDescent="0.25">
      <c r="A383" s="13" t="s">
        <v>477</v>
      </c>
      <c r="B383" s="14" t="s">
        <v>476</v>
      </c>
      <c r="C383" s="15">
        <v>1.85</v>
      </c>
      <c r="D383" s="16">
        <v>0.51419999999999999</v>
      </c>
      <c r="E383" s="16">
        <v>0.68310000000000004</v>
      </c>
      <c r="F383" s="17">
        <v>1</v>
      </c>
      <c r="G383" s="18">
        <v>1</v>
      </c>
      <c r="H383" s="51" t="s">
        <v>10</v>
      </c>
      <c r="I383" s="46" t="s">
        <v>341</v>
      </c>
      <c r="J383" s="61">
        <f t="shared" si="5"/>
        <v>0.6</v>
      </c>
      <c r="K383" s="61">
        <v>0.6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s="26" customFormat="1" x14ac:dyDescent="0.25">
      <c r="A384" s="13" t="s">
        <v>478</v>
      </c>
      <c r="B384" s="14" t="s">
        <v>476</v>
      </c>
      <c r="C384" s="15">
        <v>2.87</v>
      </c>
      <c r="D384" s="16">
        <v>0.6966</v>
      </c>
      <c r="E384" s="16">
        <v>0.9254</v>
      </c>
      <c r="F384" s="17">
        <v>1</v>
      </c>
      <c r="G384" s="18">
        <v>1.3</v>
      </c>
      <c r="H384" s="51" t="s">
        <v>10</v>
      </c>
      <c r="I384" s="46" t="s">
        <v>341</v>
      </c>
      <c r="J384" s="61">
        <f t="shared" si="5"/>
        <v>0.8</v>
      </c>
      <c r="K384" s="61">
        <v>0.6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s="26" customFormat="1" x14ac:dyDescent="0.25">
      <c r="A385" s="19" t="s">
        <v>479</v>
      </c>
      <c r="B385" s="20" t="s">
        <v>476</v>
      </c>
      <c r="C385" s="21">
        <v>6.82</v>
      </c>
      <c r="D385" s="22">
        <v>1.5572999999999999</v>
      </c>
      <c r="E385" s="22">
        <v>2.0688</v>
      </c>
      <c r="F385" s="23">
        <v>1</v>
      </c>
      <c r="G385" s="24">
        <v>1.3</v>
      </c>
      <c r="H385" s="30" t="s">
        <v>10</v>
      </c>
      <c r="I385" s="47" t="s">
        <v>341</v>
      </c>
      <c r="J385" s="62">
        <f t="shared" si="5"/>
        <v>0.8</v>
      </c>
      <c r="K385" s="62">
        <v>0.6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s="26" customFormat="1" x14ac:dyDescent="0.25">
      <c r="A386" s="13" t="s">
        <v>480</v>
      </c>
      <c r="B386" s="14" t="s">
        <v>481</v>
      </c>
      <c r="C386" s="15">
        <v>1.91</v>
      </c>
      <c r="D386" s="16">
        <v>0.49969999999999998</v>
      </c>
      <c r="E386" s="16">
        <v>0.66379999999999995</v>
      </c>
      <c r="F386" s="17">
        <v>1</v>
      </c>
      <c r="G386" s="18">
        <v>1</v>
      </c>
      <c r="H386" s="52" t="s">
        <v>10</v>
      </c>
      <c r="I386" s="48" t="s">
        <v>341</v>
      </c>
      <c r="J386" s="63">
        <f t="shared" si="5"/>
        <v>0.6</v>
      </c>
      <c r="K386" s="63">
        <v>0.6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s="26" customFormat="1" x14ac:dyDescent="0.25">
      <c r="A387" s="13" t="s">
        <v>482</v>
      </c>
      <c r="B387" s="14" t="s">
        <v>481</v>
      </c>
      <c r="C387" s="15">
        <v>2.5099999999999998</v>
      </c>
      <c r="D387" s="16">
        <v>0.57489999999999997</v>
      </c>
      <c r="E387" s="16">
        <v>0.76370000000000005</v>
      </c>
      <c r="F387" s="17">
        <v>1</v>
      </c>
      <c r="G387" s="18">
        <v>1</v>
      </c>
      <c r="H387" s="51" t="s">
        <v>10</v>
      </c>
      <c r="I387" s="46" t="s">
        <v>341</v>
      </c>
      <c r="J387" s="61">
        <f t="shared" si="5"/>
        <v>0.6</v>
      </c>
      <c r="K387" s="61">
        <v>0.6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s="26" customFormat="1" x14ac:dyDescent="0.25">
      <c r="A388" s="13" t="s">
        <v>483</v>
      </c>
      <c r="B388" s="14" t="s">
        <v>481</v>
      </c>
      <c r="C388" s="15">
        <v>3.64</v>
      </c>
      <c r="D388" s="16">
        <v>0.74819999999999998</v>
      </c>
      <c r="E388" s="16">
        <v>0.99390000000000001</v>
      </c>
      <c r="F388" s="17">
        <v>1</v>
      </c>
      <c r="G388" s="18">
        <v>1.3</v>
      </c>
      <c r="H388" s="51" t="s">
        <v>10</v>
      </c>
      <c r="I388" s="46" t="s">
        <v>341</v>
      </c>
      <c r="J388" s="61">
        <f t="shared" si="5"/>
        <v>0.8</v>
      </c>
      <c r="K388" s="61">
        <v>0.6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s="26" customFormat="1" x14ac:dyDescent="0.25">
      <c r="A389" s="19" t="s">
        <v>484</v>
      </c>
      <c r="B389" s="20" t="s">
        <v>481</v>
      </c>
      <c r="C389" s="21">
        <v>8.1199999999999992</v>
      </c>
      <c r="D389" s="22">
        <v>1.6806000000000001</v>
      </c>
      <c r="E389" s="22">
        <v>2.2326000000000001</v>
      </c>
      <c r="F389" s="23">
        <v>1</v>
      </c>
      <c r="G389" s="24">
        <v>1.3</v>
      </c>
      <c r="H389" s="30" t="s">
        <v>10</v>
      </c>
      <c r="I389" s="47" t="s">
        <v>341</v>
      </c>
      <c r="J389" s="62">
        <f t="shared" si="5"/>
        <v>0.8</v>
      </c>
      <c r="K389" s="62">
        <v>0.6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s="26" customFormat="1" x14ac:dyDescent="0.25">
      <c r="A390" s="13" t="s">
        <v>485</v>
      </c>
      <c r="B390" s="14" t="s">
        <v>486</v>
      </c>
      <c r="C390" s="15">
        <v>2.13</v>
      </c>
      <c r="D390" s="16">
        <v>0.4461</v>
      </c>
      <c r="E390" s="16">
        <v>0.59260000000000002</v>
      </c>
      <c r="F390" s="17">
        <v>1</v>
      </c>
      <c r="G390" s="18">
        <v>1</v>
      </c>
      <c r="H390" s="52" t="s">
        <v>10</v>
      </c>
      <c r="I390" s="48" t="s">
        <v>341</v>
      </c>
      <c r="J390" s="63">
        <f t="shared" si="5"/>
        <v>0.6</v>
      </c>
      <c r="K390" s="63">
        <v>0.6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s="26" customFormat="1" x14ac:dyDescent="0.25">
      <c r="A391" s="13" t="s">
        <v>487</v>
      </c>
      <c r="B391" s="14" t="s">
        <v>486</v>
      </c>
      <c r="C391" s="15">
        <v>2.82</v>
      </c>
      <c r="D391" s="16">
        <v>0.58840000000000003</v>
      </c>
      <c r="E391" s="16">
        <v>0.78169999999999995</v>
      </c>
      <c r="F391" s="17">
        <v>1</v>
      </c>
      <c r="G391" s="18">
        <v>1</v>
      </c>
      <c r="H391" s="51" t="s">
        <v>10</v>
      </c>
      <c r="I391" s="46" t="s">
        <v>341</v>
      </c>
      <c r="J391" s="61">
        <f t="shared" si="5"/>
        <v>0.6</v>
      </c>
      <c r="K391" s="61">
        <v>0.6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s="26" customFormat="1" x14ac:dyDescent="0.25">
      <c r="A392" s="13" t="s">
        <v>488</v>
      </c>
      <c r="B392" s="14" t="s">
        <v>486</v>
      </c>
      <c r="C392" s="15">
        <v>4.5599999999999996</v>
      </c>
      <c r="D392" s="16">
        <v>0.90249999999999997</v>
      </c>
      <c r="E392" s="16">
        <v>1.1989000000000001</v>
      </c>
      <c r="F392" s="17">
        <v>1</v>
      </c>
      <c r="G392" s="18">
        <v>1.3</v>
      </c>
      <c r="H392" s="51" t="s">
        <v>10</v>
      </c>
      <c r="I392" s="46" t="s">
        <v>341</v>
      </c>
      <c r="J392" s="61">
        <f t="shared" si="5"/>
        <v>0.8</v>
      </c>
      <c r="K392" s="61">
        <v>0.6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s="26" customFormat="1" x14ac:dyDescent="0.25">
      <c r="A393" s="19" t="s">
        <v>489</v>
      </c>
      <c r="B393" s="20" t="s">
        <v>486</v>
      </c>
      <c r="C393" s="21">
        <v>9.6999999999999993</v>
      </c>
      <c r="D393" s="22">
        <v>2.5459999999999998</v>
      </c>
      <c r="E393" s="22">
        <v>3.3822000000000001</v>
      </c>
      <c r="F393" s="23">
        <v>1</v>
      </c>
      <c r="G393" s="24">
        <v>1.3</v>
      </c>
      <c r="H393" s="30" t="s">
        <v>10</v>
      </c>
      <c r="I393" s="47" t="s">
        <v>341</v>
      </c>
      <c r="J393" s="62">
        <f t="shared" si="5"/>
        <v>0.8</v>
      </c>
      <c r="K393" s="62">
        <v>0.6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s="26" customFormat="1" x14ac:dyDescent="0.25">
      <c r="A394" s="13" t="s">
        <v>490</v>
      </c>
      <c r="B394" s="14" t="s">
        <v>491</v>
      </c>
      <c r="C394" s="15">
        <v>2.06</v>
      </c>
      <c r="D394" s="16">
        <v>0.51859999999999995</v>
      </c>
      <c r="E394" s="16">
        <v>0.68889999999999996</v>
      </c>
      <c r="F394" s="17">
        <v>1</v>
      </c>
      <c r="G394" s="18">
        <v>1</v>
      </c>
      <c r="H394" s="52" t="s">
        <v>10</v>
      </c>
      <c r="I394" s="48" t="s">
        <v>341</v>
      </c>
      <c r="J394" s="63">
        <f t="shared" si="5"/>
        <v>0.6</v>
      </c>
      <c r="K394" s="63">
        <v>0.6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s="26" customFormat="1" x14ac:dyDescent="0.25">
      <c r="A395" s="13" t="s">
        <v>492</v>
      </c>
      <c r="B395" s="14" t="s">
        <v>491</v>
      </c>
      <c r="C395" s="15">
        <v>3.17</v>
      </c>
      <c r="D395" s="16">
        <v>0.64980000000000004</v>
      </c>
      <c r="E395" s="16">
        <v>0.86319999999999997</v>
      </c>
      <c r="F395" s="17">
        <v>1</v>
      </c>
      <c r="G395" s="18">
        <v>1</v>
      </c>
      <c r="H395" s="51" t="s">
        <v>10</v>
      </c>
      <c r="I395" s="46" t="s">
        <v>341</v>
      </c>
      <c r="J395" s="61">
        <f t="shared" si="5"/>
        <v>0.6</v>
      </c>
      <c r="K395" s="61">
        <v>0.6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s="26" customFormat="1" x14ac:dyDescent="0.25">
      <c r="A396" s="13" t="s">
        <v>493</v>
      </c>
      <c r="B396" s="14" t="s">
        <v>491</v>
      </c>
      <c r="C396" s="15">
        <v>5.15</v>
      </c>
      <c r="D396" s="16">
        <v>1.0777000000000001</v>
      </c>
      <c r="E396" s="16">
        <v>1.4317</v>
      </c>
      <c r="F396" s="17">
        <v>1</v>
      </c>
      <c r="G396" s="18">
        <v>1.3</v>
      </c>
      <c r="H396" s="51" t="s">
        <v>10</v>
      </c>
      <c r="I396" s="46" t="s">
        <v>341</v>
      </c>
      <c r="J396" s="61">
        <f t="shared" si="5"/>
        <v>0.8</v>
      </c>
      <c r="K396" s="61">
        <v>0.6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s="26" customFormat="1" x14ac:dyDescent="0.25">
      <c r="A397" s="19" t="s">
        <v>494</v>
      </c>
      <c r="B397" s="20" t="s">
        <v>491</v>
      </c>
      <c r="C397" s="21">
        <v>10.67</v>
      </c>
      <c r="D397" s="22">
        <v>2.4956999999999998</v>
      </c>
      <c r="E397" s="22">
        <v>3.3153999999999999</v>
      </c>
      <c r="F397" s="23">
        <v>1</v>
      </c>
      <c r="G397" s="24">
        <v>1.3</v>
      </c>
      <c r="H397" s="30" t="s">
        <v>10</v>
      </c>
      <c r="I397" s="47" t="s">
        <v>341</v>
      </c>
      <c r="J397" s="62">
        <f t="shared" si="5"/>
        <v>0.8</v>
      </c>
      <c r="K397" s="62">
        <v>0.6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s="26" customFormat="1" x14ac:dyDescent="0.25">
      <c r="A398" s="13" t="s">
        <v>495</v>
      </c>
      <c r="B398" s="14" t="s">
        <v>496</v>
      </c>
      <c r="C398" s="15">
        <v>2.2200000000000002</v>
      </c>
      <c r="D398" s="16">
        <v>0.4849</v>
      </c>
      <c r="E398" s="16">
        <v>0.64419999999999999</v>
      </c>
      <c r="F398" s="17">
        <v>1</v>
      </c>
      <c r="G398" s="18">
        <v>1</v>
      </c>
      <c r="H398" s="52" t="s">
        <v>10</v>
      </c>
      <c r="I398" s="48" t="s">
        <v>341</v>
      </c>
      <c r="J398" s="63">
        <f t="shared" si="5"/>
        <v>0.6</v>
      </c>
      <c r="K398" s="63">
        <v>0.6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s="26" customFormat="1" x14ac:dyDescent="0.25">
      <c r="A399" s="13" t="s">
        <v>497</v>
      </c>
      <c r="B399" s="14" t="s">
        <v>496</v>
      </c>
      <c r="C399" s="15">
        <v>3.1</v>
      </c>
      <c r="D399" s="16">
        <v>0.64980000000000004</v>
      </c>
      <c r="E399" s="16">
        <v>0.86319999999999997</v>
      </c>
      <c r="F399" s="17">
        <v>1</v>
      </c>
      <c r="G399" s="18">
        <v>1</v>
      </c>
      <c r="H399" s="51" t="s">
        <v>10</v>
      </c>
      <c r="I399" s="46" t="s">
        <v>341</v>
      </c>
      <c r="J399" s="61">
        <f t="shared" ref="J399:J462" si="6">IF(OR(H399="Neonate",H399="Pediatric"), IF(OR(RIGHT(A399,1)="3",RIGHT(A399,1)="4"),0.8,0.6),0.6)</f>
        <v>0.6</v>
      </c>
      <c r="K399" s="61">
        <v>0.6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s="26" customFormat="1" x14ac:dyDescent="0.25">
      <c r="A400" s="13" t="s">
        <v>498</v>
      </c>
      <c r="B400" s="14" t="s">
        <v>496</v>
      </c>
      <c r="C400" s="15">
        <v>4.51</v>
      </c>
      <c r="D400" s="16">
        <v>0.94850000000000001</v>
      </c>
      <c r="E400" s="16">
        <v>1.26</v>
      </c>
      <c r="F400" s="17">
        <v>1</v>
      </c>
      <c r="G400" s="18">
        <v>1.3</v>
      </c>
      <c r="H400" s="51" t="s">
        <v>10</v>
      </c>
      <c r="I400" s="46" t="s">
        <v>341</v>
      </c>
      <c r="J400" s="61">
        <f t="shared" si="6"/>
        <v>0.8</v>
      </c>
      <c r="K400" s="61">
        <v>0.6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s="26" customFormat="1" x14ac:dyDescent="0.25">
      <c r="A401" s="19" t="s">
        <v>499</v>
      </c>
      <c r="B401" s="20" t="s">
        <v>496</v>
      </c>
      <c r="C401" s="21">
        <v>7.84</v>
      </c>
      <c r="D401" s="22">
        <v>1.9499</v>
      </c>
      <c r="E401" s="22">
        <v>2.5903</v>
      </c>
      <c r="F401" s="23">
        <v>1</v>
      </c>
      <c r="G401" s="24">
        <v>1.3</v>
      </c>
      <c r="H401" s="30" t="s">
        <v>10</v>
      </c>
      <c r="I401" s="47" t="s">
        <v>341</v>
      </c>
      <c r="J401" s="62">
        <f t="shared" si="6"/>
        <v>0.8</v>
      </c>
      <c r="K401" s="62">
        <v>0.6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s="26" customFormat="1" x14ac:dyDescent="0.25">
      <c r="A402" s="13" t="s">
        <v>500</v>
      </c>
      <c r="B402" s="14" t="s">
        <v>501</v>
      </c>
      <c r="C402" s="15">
        <v>3.53</v>
      </c>
      <c r="D402" s="16">
        <v>1.2475000000000001</v>
      </c>
      <c r="E402" s="16">
        <v>1.6572</v>
      </c>
      <c r="F402" s="17">
        <v>1</v>
      </c>
      <c r="G402" s="18">
        <v>1</v>
      </c>
      <c r="H402" s="52" t="s">
        <v>10</v>
      </c>
      <c r="I402" s="48" t="s">
        <v>502</v>
      </c>
      <c r="J402" s="63">
        <f t="shared" si="6"/>
        <v>0.6</v>
      </c>
      <c r="K402" s="63">
        <v>0.6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s="26" customFormat="1" x14ac:dyDescent="0.25">
      <c r="A403" s="13" t="s">
        <v>503</v>
      </c>
      <c r="B403" s="14" t="s">
        <v>501</v>
      </c>
      <c r="C403" s="15">
        <v>6.88</v>
      </c>
      <c r="D403" s="16">
        <v>1.9689000000000001</v>
      </c>
      <c r="E403" s="16">
        <v>2.6156000000000001</v>
      </c>
      <c r="F403" s="17">
        <v>1</v>
      </c>
      <c r="G403" s="18">
        <v>1</v>
      </c>
      <c r="H403" s="51" t="s">
        <v>10</v>
      </c>
      <c r="I403" s="46" t="s">
        <v>502</v>
      </c>
      <c r="J403" s="61">
        <f t="shared" si="6"/>
        <v>0.6</v>
      </c>
      <c r="K403" s="61">
        <v>0.6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s="26" customFormat="1" x14ac:dyDescent="0.25">
      <c r="A404" s="13" t="s">
        <v>504</v>
      </c>
      <c r="B404" s="14" t="s">
        <v>501</v>
      </c>
      <c r="C404" s="15">
        <v>11.61</v>
      </c>
      <c r="D404" s="16">
        <v>3.3262</v>
      </c>
      <c r="E404" s="16">
        <v>4.4187000000000003</v>
      </c>
      <c r="F404" s="17">
        <v>1</v>
      </c>
      <c r="G404" s="18">
        <v>1.3</v>
      </c>
      <c r="H404" s="51" t="s">
        <v>10</v>
      </c>
      <c r="I404" s="46" t="s">
        <v>502</v>
      </c>
      <c r="J404" s="61">
        <f t="shared" si="6"/>
        <v>0.8</v>
      </c>
      <c r="K404" s="61">
        <v>0.6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s="26" customFormat="1" x14ac:dyDescent="0.25">
      <c r="A405" s="19" t="s">
        <v>505</v>
      </c>
      <c r="B405" s="20" t="s">
        <v>501</v>
      </c>
      <c r="C405" s="21">
        <v>20.52</v>
      </c>
      <c r="D405" s="22">
        <v>6.6379000000000001</v>
      </c>
      <c r="E405" s="22">
        <v>8.8180999999999994</v>
      </c>
      <c r="F405" s="23">
        <v>1</v>
      </c>
      <c r="G405" s="24">
        <v>1.3</v>
      </c>
      <c r="H405" s="30" t="s">
        <v>10</v>
      </c>
      <c r="I405" s="47" t="s">
        <v>502</v>
      </c>
      <c r="J405" s="62">
        <f t="shared" si="6"/>
        <v>0.8</v>
      </c>
      <c r="K405" s="62">
        <v>0.6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s="26" customFormat="1" x14ac:dyDescent="0.25">
      <c r="A406" s="13" t="s">
        <v>506</v>
      </c>
      <c r="B406" s="14" t="s">
        <v>507</v>
      </c>
      <c r="C406" s="15">
        <v>4.78</v>
      </c>
      <c r="D406" s="16">
        <v>1.2786</v>
      </c>
      <c r="E406" s="16">
        <v>1.6984999999999999</v>
      </c>
      <c r="F406" s="17">
        <v>1</v>
      </c>
      <c r="G406" s="18">
        <v>1</v>
      </c>
      <c r="H406" s="52" t="s">
        <v>10</v>
      </c>
      <c r="I406" s="48" t="s">
        <v>502</v>
      </c>
      <c r="J406" s="63">
        <f t="shared" si="6"/>
        <v>0.6</v>
      </c>
      <c r="K406" s="63">
        <v>0.6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s="26" customFormat="1" x14ac:dyDescent="0.25">
      <c r="A407" s="13" t="s">
        <v>508</v>
      </c>
      <c r="B407" s="14" t="s">
        <v>507</v>
      </c>
      <c r="C407" s="15">
        <v>6.87</v>
      </c>
      <c r="D407" s="16">
        <v>1.6875</v>
      </c>
      <c r="E407" s="16">
        <v>2.2416999999999998</v>
      </c>
      <c r="F407" s="17">
        <v>1</v>
      </c>
      <c r="G407" s="18">
        <v>1</v>
      </c>
      <c r="H407" s="51" t="s">
        <v>10</v>
      </c>
      <c r="I407" s="46" t="s">
        <v>502</v>
      </c>
      <c r="J407" s="61">
        <f t="shared" si="6"/>
        <v>0.6</v>
      </c>
      <c r="K407" s="61">
        <v>0.6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s="26" customFormat="1" x14ac:dyDescent="0.25">
      <c r="A408" s="13" t="s">
        <v>509</v>
      </c>
      <c r="B408" s="14" t="s">
        <v>507</v>
      </c>
      <c r="C408" s="15">
        <v>11.79</v>
      </c>
      <c r="D408" s="16">
        <v>2.8353000000000002</v>
      </c>
      <c r="E408" s="16">
        <v>3.7665000000000002</v>
      </c>
      <c r="F408" s="17">
        <v>1</v>
      </c>
      <c r="G408" s="18">
        <v>1.3</v>
      </c>
      <c r="H408" s="51" t="s">
        <v>10</v>
      </c>
      <c r="I408" s="46" t="s">
        <v>502</v>
      </c>
      <c r="J408" s="61">
        <f t="shared" si="6"/>
        <v>0.8</v>
      </c>
      <c r="K408" s="61">
        <v>0.6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s="26" customFormat="1" x14ac:dyDescent="0.25">
      <c r="A409" s="19" t="s">
        <v>510</v>
      </c>
      <c r="B409" s="20" t="s">
        <v>507</v>
      </c>
      <c r="C409" s="21">
        <v>19.86</v>
      </c>
      <c r="D409" s="22">
        <v>5.9885000000000002</v>
      </c>
      <c r="E409" s="22">
        <v>7.9554</v>
      </c>
      <c r="F409" s="23">
        <v>1</v>
      </c>
      <c r="G409" s="24">
        <v>1.3</v>
      </c>
      <c r="H409" s="30" t="s">
        <v>10</v>
      </c>
      <c r="I409" s="47" t="s">
        <v>502</v>
      </c>
      <c r="J409" s="62">
        <f t="shared" si="6"/>
        <v>0.8</v>
      </c>
      <c r="K409" s="62">
        <v>0.6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s="26" customFormat="1" x14ac:dyDescent="0.25">
      <c r="A410" s="13" t="s">
        <v>511</v>
      </c>
      <c r="B410" s="14" t="s">
        <v>512</v>
      </c>
      <c r="C410" s="15">
        <v>2.14</v>
      </c>
      <c r="D410" s="16">
        <v>0.78739999999999999</v>
      </c>
      <c r="E410" s="16">
        <v>1.046</v>
      </c>
      <c r="F410" s="17">
        <v>1</v>
      </c>
      <c r="G410" s="18">
        <v>1</v>
      </c>
      <c r="H410" s="52" t="s">
        <v>10</v>
      </c>
      <c r="I410" s="48" t="s">
        <v>502</v>
      </c>
      <c r="J410" s="63">
        <f t="shared" si="6"/>
        <v>0.6</v>
      </c>
      <c r="K410" s="63">
        <v>0.6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s="26" customFormat="1" x14ac:dyDescent="0.25">
      <c r="A411" s="13" t="s">
        <v>513</v>
      </c>
      <c r="B411" s="14" t="s">
        <v>512</v>
      </c>
      <c r="C411" s="15">
        <v>3.32</v>
      </c>
      <c r="D411" s="16">
        <v>1.1720999999999999</v>
      </c>
      <c r="E411" s="16">
        <v>1.5570999999999999</v>
      </c>
      <c r="F411" s="17">
        <v>1</v>
      </c>
      <c r="G411" s="18">
        <v>1</v>
      </c>
      <c r="H411" s="51" t="s">
        <v>10</v>
      </c>
      <c r="I411" s="46" t="s">
        <v>502</v>
      </c>
      <c r="J411" s="61">
        <f t="shared" si="6"/>
        <v>0.6</v>
      </c>
      <c r="K411" s="61">
        <v>0.6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s="26" customFormat="1" x14ac:dyDescent="0.25">
      <c r="A412" s="13" t="s">
        <v>514</v>
      </c>
      <c r="B412" s="14" t="s">
        <v>512</v>
      </c>
      <c r="C412" s="15">
        <v>7.79</v>
      </c>
      <c r="D412" s="16">
        <v>2.0783</v>
      </c>
      <c r="E412" s="16">
        <v>2.7608999999999999</v>
      </c>
      <c r="F412" s="17">
        <v>1</v>
      </c>
      <c r="G412" s="18">
        <v>1.3</v>
      </c>
      <c r="H412" s="51" t="s">
        <v>10</v>
      </c>
      <c r="I412" s="46" t="s">
        <v>502</v>
      </c>
      <c r="J412" s="61">
        <f t="shared" si="6"/>
        <v>0.8</v>
      </c>
      <c r="K412" s="61">
        <v>0.6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s="26" customFormat="1" x14ac:dyDescent="0.25">
      <c r="A413" s="19" t="s">
        <v>515</v>
      </c>
      <c r="B413" s="20" t="s">
        <v>512</v>
      </c>
      <c r="C413" s="21">
        <v>16.899999999999999</v>
      </c>
      <c r="D413" s="22">
        <v>5.0111999999999997</v>
      </c>
      <c r="E413" s="22">
        <v>6.6570999999999998</v>
      </c>
      <c r="F413" s="23">
        <v>1</v>
      </c>
      <c r="G413" s="24">
        <v>1.3</v>
      </c>
      <c r="H413" s="30" t="s">
        <v>10</v>
      </c>
      <c r="I413" s="47" t="s">
        <v>502</v>
      </c>
      <c r="J413" s="62">
        <f t="shared" si="6"/>
        <v>0.8</v>
      </c>
      <c r="K413" s="62">
        <v>0.6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s="26" customFormat="1" x14ac:dyDescent="0.25">
      <c r="A414" s="13" t="s">
        <v>516</v>
      </c>
      <c r="B414" s="14" t="s">
        <v>517</v>
      </c>
      <c r="C414" s="15">
        <v>4.24</v>
      </c>
      <c r="D414" s="16">
        <v>1.0188999999999999</v>
      </c>
      <c r="E414" s="16">
        <v>1.3534999999999999</v>
      </c>
      <c r="F414" s="17">
        <v>1</v>
      </c>
      <c r="G414" s="18">
        <v>1</v>
      </c>
      <c r="H414" s="52" t="s">
        <v>10</v>
      </c>
      <c r="I414" s="48" t="s">
        <v>502</v>
      </c>
      <c r="J414" s="63">
        <f t="shared" si="6"/>
        <v>0.6</v>
      </c>
      <c r="K414" s="63">
        <v>0.6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s="26" customFormat="1" x14ac:dyDescent="0.25">
      <c r="A415" s="13" t="s">
        <v>518</v>
      </c>
      <c r="B415" s="14" t="s">
        <v>517</v>
      </c>
      <c r="C415" s="15">
        <v>6.13</v>
      </c>
      <c r="D415" s="16">
        <v>1.3880999999999999</v>
      </c>
      <c r="E415" s="16">
        <v>1.8440000000000001</v>
      </c>
      <c r="F415" s="17">
        <v>1</v>
      </c>
      <c r="G415" s="18">
        <v>1</v>
      </c>
      <c r="H415" s="51" t="s">
        <v>10</v>
      </c>
      <c r="I415" s="46" t="s">
        <v>502</v>
      </c>
      <c r="J415" s="61">
        <f t="shared" si="6"/>
        <v>0.6</v>
      </c>
      <c r="K415" s="61">
        <v>0.6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s="26" customFormat="1" x14ac:dyDescent="0.25">
      <c r="A416" s="13" t="s">
        <v>519</v>
      </c>
      <c r="B416" s="14" t="s">
        <v>517</v>
      </c>
      <c r="C416" s="15">
        <v>10.53</v>
      </c>
      <c r="D416" s="16">
        <v>2.4131</v>
      </c>
      <c r="E416" s="16">
        <v>3.2057000000000002</v>
      </c>
      <c r="F416" s="17">
        <v>1</v>
      </c>
      <c r="G416" s="18">
        <v>1.3</v>
      </c>
      <c r="H416" s="51" t="s">
        <v>10</v>
      </c>
      <c r="I416" s="46" t="s">
        <v>502</v>
      </c>
      <c r="J416" s="61">
        <f t="shared" si="6"/>
        <v>0.8</v>
      </c>
      <c r="K416" s="61">
        <v>0.6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s="26" customFormat="1" x14ac:dyDescent="0.25">
      <c r="A417" s="19" t="s">
        <v>520</v>
      </c>
      <c r="B417" s="20" t="s">
        <v>517</v>
      </c>
      <c r="C417" s="21">
        <v>18.61</v>
      </c>
      <c r="D417" s="22">
        <v>5.2460000000000004</v>
      </c>
      <c r="E417" s="22">
        <v>6.9690000000000003</v>
      </c>
      <c r="F417" s="23">
        <v>1</v>
      </c>
      <c r="G417" s="24">
        <v>1.3</v>
      </c>
      <c r="H417" s="30" t="s">
        <v>10</v>
      </c>
      <c r="I417" s="47" t="s">
        <v>502</v>
      </c>
      <c r="J417" s="62">
        <f t="shared" si="6"/>
        <v>0.8</v>
      </c>
      <c r="K417" s="62">
        <v>0.6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s="26" customFormat="1" x14ac:dyDescent="0.25">
      <c r="A418" s="13" t="s">
        <v>521</v>
      </c>
      <c r="B418" s="14" t="s">
        <v>522</v>
      </c>
      <c r="C418" s="15">
        <v>5.12</v>
      </c>
      <c r="D418" s="16">
        <v>1.1032</v>
      </c>
      <c r="E418" s="16">
        <v>1.4655</v>
      </c>
      <c r="F418" s="17">
        <v>1</v>
      </c>
      <c r="G418" s="18">
        <v>1</v>
      </c>
      <c r="H418" s="52" t="s">
        <v>10</v>
      </c>
      <c r="I418" s="48" t="s">
        <v>502</v>
      </c>
      <c r="J418" s="63">
        <f t="shared" si="6"/>
        <v>0.6</v>
      </c>
      <c r="K418" s="63">
        <v>0.6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s="26" customFormat="1" x14ac:dyDescent="0.25">
      <c r="A419" s="13" t="s">
        <v>523</v>
      </c>
      <c r="B419" s="14" t="s">
        <v>522</v>
      </c>
      <c r="C419" s="15">
        <v>7.57</v>
      </c>
      <c r="D419" s="16">
        <v>1.5243</v>
      </c>
      <c r="E419" s="16">
        <v>2.0249000000000001</v>
      </c>
      <c r="F419" s="17">
        <v>1</v>
      </c>
      <c r="G419" s="18">
        <v>1</v>
      </c>
      <c r="H419" s="51" t="s">
        <v>10</v>
      </c>
      <c r="I419" s="46" t="s">
        <v>502</v>
      </c>
      <c r="J419" s="61">
        <f t="shared" si="6"/>
        <v>0.6</v>
      </c>
      <c r="K419" s="61">
        <v>0.6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s="26" customFormat="1" x14ac:dyDescent="0.25">
      <c r="A420" s="13" t="s">
        <v>524</v>
      </c>
      <c r="B420" s="14" t="s">
        <v>522</v>
      </c>
      <c r="C420" s="15">
        <v>11.15</v>
      </c>
      <c r="D420" s="16">
        <v>2.3828999999999998</v>
      </c>
      <c r="E420" s="16">
        <v>3.1655000000000002</v>
      </c>
      <c r="F420" s="17">
        <v>1</v>
      </c>
      <c r="G420" s="18">
        <v>1.3</v>
      </c>
      <c r="H420" s="51" t="s">
        <v>10</v>
      </c>
      <c r="I420" s="46" t="s">
        <v>502</v>
      </c>
      <c r="J420" s="61">
        <f t="shared" si="6"/>
        <v>0.8</v>
      </c>
      <c r="K420" s="61">
        <v>0.6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s="26" customFormat="1" x14ac:dyDescent="0.25">
      <c r="A421" s="19" t="s">
        <v>525</v>
      </c>
      <c r="B421" s="20" t="s">
        <v>522</v>
      </c>
      <c r="C421" s="21">
        <v>17.29</v>
      </c>
      <c r="D421" s="22">
        <v>4.5490000000000004</v>
      </c>
      <c r="E421" s="22">
        <v>6.0430999999999999</v>
      </c>
      <c r="F421" s="23">
        <v>1</v>
      </c>
      <c r="G421" s="24">
        <v>1.3</v>
      </c>
      <c r="H421" s="30" t="s">
        <v>10</v>
      </c>
      <c r="I421" s="47" t="s">
        <v>502</v>
      </c>
      <c r="J421" s="62">
        <f t="shared" si="6"/>
        <v>0.8</v>
      </c>
      <c r="K421" s="62">
        <v>0.6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s="26" customFormat="1" x14ac:dyDescent="0.25">
      <c r="A422" s="13" t="s">
        <v>526</v>
      </c>
      <c r="B422" s="14" t="s">
        <v>527</v>
      </c>
      <c r="C422" s="15">
        <v>1.49</v>
      </c>
      <c r="D422" s="16">
        <v>0.75149999999999995</v>
      </c>
      <c r="E422" s="16">
        <v>0.99829999999999997</v>
      </c>
      <c r="F422" s="17">
        <v>1</v>
      </c>
      <c r="G422" s="18">
        <v>1</v>
      </c>
      <c r="H422" s="52" t="s">
        <v>10</v>
      </c>
      <c r="I422" s="48" t="s">
        <v>502</v>
      </c>
      <c r="J422" s="63">
        <f t="shared" si="6"/>
        <v>0.6</v>
      </c>
      <c r="K422" s="63">
        <v>0.6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s="26" customFormat="1" x14ac:dyDescent="0.25">
      <c r="A423" s="13" t="s">
        <v>528</v>
      </c>
      <c r="B423" s="14" t="s">
        <v>527</v>
      </c>
      <c r="C423" s="15">
        <v>3.57</v>
      </c>
      <c r="D423" s="16">
        <v>1.024</v>
      </c>
      <c r="E423" s="16">
        <v>1.3603000000000001</v>
      </c>
      <c r="F423" s="17">
        <v>1</v>
      </c>
      <c r="G423" s="18">
        <v>1</v>
      </c>
      <c r="H423" s="51" t="s">
        <v>10</v>
      </c>
      <c r="I423" s="46" t="s">
        <v>502</v>
      </c>
      <c r="J423" s="61">
        <f t="shared" si="6"/>
        <v>0.6</v>
      </c>
      <c r="K423" s="61">
        <v>0.6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s="26" customFormat="1" x14ac:dyDescent="0.25">
      <c r="A424" s="13" t="s">
        <v>529</v>
      </c>
      <c r="B424" s="14" t="s">
        <v>527</v>
      </c>
      <c r="C424" s="15">
        <v>6.94</v>
      </c>
      <c r="D424" s="16">
        <v>1.8176000000000001</v>
      </c>
      <c r="E424" s="16">
        <v>2.4146000000000001</v>
      </c>
      <c r="F424" s="17">
        <v>1</v>
      </c>
      <c r="G424" s="18">
        <v>1.3</v>
      </c>
      <c r="H424" s="51" t="s">
        <v>10</v>
      </c>
      <c r="I424" s="46" t="s">
        <v>502</v>
      </c>
      <c r="J424" s="61">
        <f t="shared" si="6"/>
        <v>0.8</v>
      </c>
      <c r="K424" s="61">
        <v>0.6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s="26" customFormat="1" x14ac:dyDescent="0.25">
      <c r="A425" s="19" t="s">
        <v>530</v>
      </c>
      <c r="B425" s="20" t="s">
        <v>527</v>
      </c>
      <c r="C425" s="21">
        <v>12.9</v>
      </c>
      <c r="D425" s="22">
        <v>3.7288000000000001</v>
      </c>
      <c r="E425" s="22">
        <v>4.9535</v>
      </c>
      <c r="F425" s="23">
        <v>1</v>
      </c>
      <c r="G425" s="24">
        <v>1.3</v>
      </c>
      <c r="H425" s="30" t="s">
        <v>10</v>
      </c>
      <c r="I425" s="47" t="s">
        <v>502</v>
      </c>
      <c r="J425" s="62">
        <f t="shared" si="6"/>
        <v>0.8</v>
      </c>
      <c r="K425" s="62">
        <v>0.6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s="26" customFormat="1" x14ac:dyDescent="0.25">
      <c r="A426" s="13" t="s">
        <v>531</v>
      </c>
      <c r="B426" s="14" t="s">
        <v>532</v>
      </c>
      <c r="C426" s="15">
        <v>2.39</v>
      </c>
      <c r="D426" s="16">
        <v>0.61229999999999996</v>
      </c>
      <c r="E426" s="16">
        <v>0.81340000000000001</v>
      </c>
      <c r="F426" s="17">
        <v>1</v>
      </c>
      <c r="G426" s="18">
        <v>1</v>
      </c>
      <c r="H426" s="52" t="s">
        <v>10</v>
      </c>
      <c r="I426" s="48" t="s">
        <v>502</v>
      </c>
      <c r="J426" s="63">
        <f t="shared" si="6"/>
        <v>0.6</v>
      </c>
      <c r="K426" s="63">
        <v>0.6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s="26" customFormat="1" x14ac:dyDescent="0.25">
      <c r="A427" s="13" t="s">
        <v>533</v>
      </c>
      <c r="B427" s="14" t="s">
        <v>532</v>
      </c>
      <c r="C427" s="15">
        <v>3.83</v>
      </c>
      <c r="D427" s="16">
        <v>0.85809999999999997</v>
      </c>
      <c r="E427" s="16">
        <v>1.1398999999999999</v>
      </c>
      <c r="F427" s="17">
        <v>1</v>
      </c>
      <c r="G427" s="18">
        <v>1</v>
      </c>
      <c r="H427" s="51" t="s">
        <v>10</v>
      </c>
      <c r="I427" s="46" t="s">
        <v>502</v>
      </c>
      <c r="J427" s="61">
        <f t="shared" si="6"/>
        <v>0.6</v>
      </c>
      <c r="K427" s="61">
        <v>0.6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s="26" customFormat="1" x14ac:dyDescent="0.25">
      <c r="A428" s="13" t="s">
        <v>534</v>
      </c>
      <c r="B428" s="14" t="s">
        <v>532</v>
      </c>
      <c r="C428" s="15">
        <v>6.86</v>
      </c>
      <c r="D428" s="16">
        <v>1.4698</v>
      </c>
      <c r="E428" s="16">
        <v>1.9524999999999999</v>
      </c>
      <c r="F428" s="17">
        <v>1</v>
      </c>
      <c r="G428" s="18">
        <v>1.3</v>
      </c>
      <c r="H428" s="51" t="s">
        <v>10</v>
      </c>
      <c r="I428" s="46" t="s">
        <v>502</v>
      </c>
      <c r="J428" s="61">
        <f t="shared" si="6"/>
        <v>0.8</v>
      </c>
      <c r="K428" s="61">
        <v>0.6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s="26" customFormat="1" x14ac:dyDescent="0.25">
      <c r="A429" s="19" t="s">
        <v>535</v>
      </c>
      <c r="B429" s="20" t="s">
        <v>532</v>
      </c>
      <c r="C429" s="21">
        <v>12.62</v>
      </c>
      <c r="D429" s="22">
        <v>2.9912999999999998</v>
      </c>
      <c r="E429" s="22">
        <v>3.9738000000000002</v>
      </c>
      <c r="F429" s="23">
        <v>1</v>
      </c>
      <c r="G429" s="24">
        <v>1.3</v>
      </c>
      <c r="H429" s="30" t="s">
        <v>10</v>
      </c>
      <c r="I429" s="47" t="s">
        <v>502</v>
      </c>
      <c r="J429" s="62">
        <f t="shared" si="6"/>
        <v>0.8</v>
      </c>
      <c r="K429" s="62">
        <v>0.6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s="26" customFormat="1" x14ac:dyDescent="0.25">
      <c r="A430" s="13" t="s">
        <v>536</v>
      </c>
      <c r="B430" s="14" t="s">
        <v>537</v>
      </c>
      <c r="C430" s="15">
        <v>2.78</v>
      </c>
      <c r="D430" s="16">
        <v>0.95189999999999997</v>
      </c>
      <c r="E430" s="16">
        <v>1.2645</v>
      </c>
      <c r="F430" s="17">
        <v>1</v>
      </c>
      <c r="G430" s="18">
        <v>1</v>
      </c>
      <c r="H430" s="52" t="s">
        <v>10</v>
      </c>
      <c r="I430" s="48" t="s">
        <v>502</v>
      </c>
      <c r="J430" s="63">
        <f t="shared" si="6"/>
        <v>0.6</v>
      </c>
      <c r="K430" s="63">
        <v>0.6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s="26" customFormat="1" x14ac:dyDescent="0.25">
      <c r="A431" s="13" t="s">
        <v>538</v>
      </c>
      <c r="B431" s="14" t="s">
        <v>537</v>
      </c>
      <c r="C431" s="15">
        <v>4.2</v>
      </c>
      <c r="D431" s="16">
        <v>1.2363999999999999</v>
      </c>
      <c r="E431" s="16">
        <v>1.6425000000000001</v>
      </c>
      <c r="F431" s="17">
        <v>1</v>
      </c>
      <c r="G431" s="18">
        <v>1</v>
      </c>
      <c r="H431" s="51" t="s">
        <v>10</v>
      </c>
      <c r="I431" s="46" t="s">
        <v>502</v>
      </c>
      <c r="J431" s="61">
        <f t="shared" si="6"/>
        <v>0.6</v>
      </c>
      <c r="K431" s="61">
        <v>0.6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s="26" customFormat="1" x14ac:dyDescent="0.25">
      <c r="A432" s="13" t="s">
        <v>539</v>
      </c>
      <c r="B432" s="14" t="s">
        <v>537</v>
      </c>
      <c r="C432" s="15">
        <v>7.7</v>
      </c>
      <c r="D432" s="16">
        <v>2.1375000000000002</v>
      </c>
      <c r="E432" s="16">
        <v>2.8395000000000001</v>
      </c>
      <c r="F432" s="17">
        <v>1</v>
      </c>
      <c r="G432" s="18">
        <v>1.3</v>
      </c>
      <c r="H432" s="51" t="s">
        <v>10</v>
      </c>
      <c r="I432" s="46" t="s">
        <v>502</v>
      </c>
      <c r="J432" s="61">
        <f t="shared" si="6"/>
        <v>0.8</v>
      </c>
      <c r="K432" s="61">
        <v>0.6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s="26" customFormat="1" x14ac:dyDescent="0.25">
      <c r="A433" s="19" t="s">
        <v>540</v>
      </c>
      <c r="B433" s="20" t="s">
        <v>537</v>
      </c>
      <c r="C433" s="21">
        <v>14.59</v>
      </c>
      <c r="D433" s="22">
        <v>4.5061999999999998</v>
      </c>
      <c r="E433" s="22">
        <v>5.9862000000000002</v>
      </c>
      <c r="F433" s="23">
        <v>1</v>
      </c>
      <c r="G433" s="24">
        <v>1.3</v>
      </c>
      <c r="H433" s="30" t="s">
        <v>10</v>
      </c>
      <c r="I433" s="47" t="s">
        <v>502</v>
      </c>
      <c r="J433" s="62">
        <f t="shared" si="6"/>
        <v>0.8</v>
      </c>
      <c r="K433" s="62">
        <v>0.6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s="26" customFormat="1" x14ac:dyDescent="0.25">
      <c r="A434" s="13" t="s">
        <v>541</v>
      </c>
      <c r="B434" s="14" t="s">
        <v>542</v>
      </c>
      <c r="C434" s="15">
        <v>1.88</v>
      </c>
      <c r="D434" s="16">
        <v>0.71299999999999997</v>
      </c>
      <c r="E434" s="16">
        <v>0.94720000000000004</v>
      </c>
      <c r="F434" s="17">
        <v>1</v>
      </c>
      <c r="G434" s="18">
        <v>1</v>
      </c>
      <c r="H434" s="52" t="s">
        <v>10</v>
      </c>
      <c r="I434" s="48" t="s">
        <v>502</v>
      </c>
      <c r="J434" s="63">
        <f t="shared" si="6"/>
        <v>0.6</v>
      </c>
      <c r="K434" s="63">
        <v>0.6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s="26" customFormat="1" x14ac:dyDescent="0.25">
      <c r="A435" s="13" t="s">
        <v>543</v>
      </c>
      <c r="B435" s="14" t="s">
        <v>542</v>
      </c>
      <c r="C435" s="15">
        <v>3.24</v>
      </c>
      <c r="D435" s="16">
        <v>0.94289999999999996</v>
      </c>
      <c r="E435" s="16">
        <v>1.2525999999999999</v>
      </c>
      <c r="F435" s="17">
        <v>1</v>
      </c>
      <c r="G435" s="18">
        <v>1</v>
      </c>
      <c r="H435" s="51" t="s">
        <v>10</v>
      </c>
      <c r="I435" s="46" t="s">
        <v>502</v>
      </c>
      <c r="J435" s="61">
        <f t="shared" si="6"/>
        <v>0.6</v>
      </c>
      <c r="K435" s="61">
        <v>0.6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s="26" customFormat="1" x14ac:dyDescent="0.25">
      <c r="A436" s="13" t="s">
        <v>544</v>
      </c>
      <c r="B436" s="14" t="s">
        <v>542</v>
      </c>
      <c r="C436" s="15">
        <v>5.9</v>
      </c>
      <c r="D436" s="16">
        <v>1.5104</v>
      </c>
      <c r="E436" s="16">
        <v>2.0065</v>
      </c>
      <c r="F436" s="17">
        <v>1</v>
      </c>
      <c r="G436" s="18">
        <v>1.3</v>
      </c>
      <c r="H436" s="51" t="s">
        <v>10</v>
      </c>
      <c r="I436" s="46" t="s">
        <v>502</v>
      </c>
      <c r="J436" s="61">
        <f t="shared" si="6"/>
        <v>0.8</v>
      </c>
      <c r="K436" s="61">
        <v>0.6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s="26" customFormat="1" x14ac:dyDescent="0.25">
      <c r="A437" s="19" t="s">
        <v>545</v>
      </c>
      <c r="B437" s="20" t="s">
        <v>542</v>
      </c>
      <c r="C437" s="21">
        <v>12.55</v>
      </c>
      <c r="D437" s="22">
        <v>3.5337999999999998</v>
      </c>
      <c r="E437" s="22">
        <v>4.6943999999999999</v>
      </c>
      <c r="F437" s="23">
        <v>1</v>
      </c>
      <c r="G437" s="24">
        <v>1.3</v>
      </c>
      <c r="H437" s="30" t="s">
        <v>10</v>
      </c>
      <c r="I437" s="47" t="s">
        <v>502</v>
      </c>
      <c r="J437" s="62">
        <f t="shared" si="6"/>
        <v>0.8</v>
      </c>
      <c r="K437" s="62">
        <v>0.6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s="26" customFormat="1" x14ac:dyDescent="0.25">
      <c r="A438" s="13" t="s">
        <v>546</v>
      </c>
      <c r="B438" s="14" t="s">
        <v>547</v>
      </c>
      <c r="C438" s="15">
        <v>3.63</v>
      </c>
      <c r="D438" s="16">
        <v>1.0497000000000001</v>
      </c>
      <c r="E438" s="16">
        <v>1.3945000000000001</v>
      </c>
      <c r="F438" s="17">
        <v>1</v>
      </c>
      <c r="G438" s="18">
        <v>1</v>
      </c>
      <c r="H438" s="52" t="s">
        <v>10</v>
      </c>
      <c r="I438" s="48" t="s">
        <v>502</v>
      </c>
      <c r="J438" s="63">
        <f t="shared" si="6"/>
        <v>0.6</v>
      </c>
      <c r="K438" s="63">
        <v>0.6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s="26" customFormat="1" x14ac:dyDescent="0.25">
      <c r="A439" s="13" t="s">
        <v>548</v>
      </c>
      <c r="B439" s="14" t="s">
        <v>547</v>
      </c>
      <c r="C439" s="15">
        <v>5.22</v>
      </c>
      <c r="D439" s="16">
        <v>1.4386000000000001</v>
      </c>
      <c r="E439" s="16">
        <v>1.9111</v>
      </c>
      <c r="F439" s="17">
        <v>1</v>
      </c>
      <c r="G439" s="18">
        <v>1</v>
      </c>
      <c r="H439" s="51" t="s">
        <v>10</v>
      </c>
      <c r="I439" s="46" t="s">
        <v>502</v>
      </c>
      <c r="J439" s="61">
        <f t="shared" si="6"/>
        <v>0.6</v>
      </c>
      <c r="K439" s="61">
        <v>0.6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s="26" customFormat="1" x14ac:dyDescent="0.25">
      <c r="A440" s="13" t="s">
        <v>549</v>
      </c>
      <c r="B440" s="14" t="s">
        <v>547</v>
      </c>
      <c r="C440" s="15">
        <v>9.27</v>
      </c>
      <c r="D440" s="16">
        <v>2.3975</v>
      </c>
      <c r="E440" s="16">
        <v>3.1848999999999998</v>
      </c>
      <c r="F440" s="17">
        <v>1</v>
      </c>
      <c r="G440" s="18">
        <v>1.3</v>
      </c>
      <c r="H440" s="51" t="s">
        <v>10</v>
      </c>
      <c r="I440" s="46" t="s">
        <v>502</v>
      </c>
      <c r="J440" s="61">
        <f t="shared" si="6"/>
        <v>0.8</v>
      </c>
      <c r="K440" s="61">
        <v>0.6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s="26" customFormat="1" x14ac:dyDescent="0.25">
      <c r="A441" s="19" t="s">
        <v>550</v>
      </c>
      <c r="B441" s="20" t="s">
        <v>547</v>
      </c>
      <c r="C441" s="21">
        <v>17.920000000000002</v>
      </c>
      <c r="D441" s="22">
        <v>5.1658999999999997</v>
      </c>
      <c r="E441" s="22">
        <v>6.8625999999999996</v>
      </c>
      <c r="F441" s="23">
        <v>1</v>
      </c>
      <c r="G441" s="24">
        <v>1.3</v>
      </c>
      <c r="H441" s="30" t="s">
        <v>10</v>
      </c>
      <c r="I441" s="47" t="s">
        <v>502</v>
      </c>
      <c r="J441" s="62">
        <f t="shared" si="6"/>
        <v>0.8</v>
      </c>
      <c r="K441" s="62">
        <v>0.6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s="26" customFormat="1" x14ac:dyDescent="0.25">
      <c r="A442" s="13" t="s">
        <v>551</v>
      </c>
      <c r="B442" s="14" t="s">
        <v>552</v>
      </c>
      <c r="C442" s="15">
        <v>3.2</v>
      </c>
      <c r="D442" s="16">
        <v>0.66790000000000005</v>
      </c>
      <c r="E442" s="16">
        <v>0.88729999999999998</v>
      </c>
      <c r="F442" s="17">
        <v>1</v>
      </c>
      <c r="G442" s="18">
        <v>1</v>
      </c>
      <c r="H442" s="52" t="s">
        <v>10</v>
      </c>
      <c r="I442" s="48" t="s">
        <v>502</v>
      </c>
      <c r="J442" s="63">
        <f t="shared" si="6"/>
        <v>0.6</v>
      </c>
      <c r="K442" s="63">
        <v>0.6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s="26" customFormat="1" x14ac:dyDescent="0.25">
      <c r="A443" s="13" t="s">
        <v>553</v>
      </c>
      <c r="B443" s="14" t="s">
        <v>552</v>
      </c>
      <c r="C443" s="15">
        <v>3.97</v>
      </c>
      <c r="D443" s="16">
        <v>0.78649999999999998</v>
      </c>
      <c r="E443" s="16">
        <v>1.0448</v>
      </c>
      <c r="F443" s="17">
        <v>1</v>
      </c>
      <c r="G443" s="18">
        <v>1</v>
      </c>
      <c r="H443" s="51" t="s">
        <v>10</v>
      </c>
      <c r="I443" s="46" t="s">
        <v>502</v>
      </c>
      <c r="J443" s="61">
        <f t="shared" si="6"/>
        <v>0.6</v>
      </c>
      <c r="K443" s="61">
        <v>0.6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s="26" customFormat="1" x14ac:dyDescent="0.25">
      <c r="A444" s="13" t="s">
        <v>554</v>
      </c>
      <c r="B444" s="14" t="s">
        <v>552</v>
      </c>
      <c r="C444" s="15">
        <v>6.3</v>
      </c>
      <c r="D444" s="16">
        <v>1.2181999999999999</v>
      </c>
      <c r="E444" s="16">
        <v>1.6183000000000001</v>
      </c>
      <c r="F444" s="17">
        <v>1</v>
      </c>
      <c r="G444" s="18">
        <v>1.3</v>
      </c>
      <c r="H444" s="51" t="s">
        <v>10</v>
      </c>
      <c r="I444" s="46" t="s">
        <v>502</v>
      </c>
      <c r="J444" s="61">
        <f t="shared" si="6"/>
        <v>0.8</v>
      </c>
      <c r="K444" s="61">
        <v>0.6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s="26" customFormat="1" x14ac:dyDescent="0.25">
      <c r="A445" s="19" t="s">
        <v>555</v>
      </c>
      <c r="B445" s="20" t="s">
        <v>552</v>
      </c>
      <c r="C445" s="21">
        <v>11.51</v>
      </c>
      <c r="D445" s="22">
        <v>2.5436000000000001</v>
      </c>
      <c r="E445" s="22">
        <v>3.379</v>
      </c>
      <c r="F445" s="23">
        <v>1</v>
      </c>
      <c r="G445" s="24">
        <v>1.3</v>
      </c>
      <c r="H445" s="30" t="s">
        <v>10</v>
      </c>
      <c r="I445" s="47" t="s">
        <v>502</v>
      </c>
      <c r="J445" s="62">
        <f t="shared" si="6"/>
        <v>0.8</v>
      </c>
      <c r="K445" s="62">
        <v>0.6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s="26" customFormat="1" x14ac:dyDescent="0.25">
      <c r="A446" s="13" t="s">
        <v>556</v>
      </c>
      <c r="B446" s="14" t="s">
        <v>557</v>
      </c>
      <c r="C446" s="15">
        <v>2.41</v>
      </c>
      <c r="D446" s="16">
        <v>0.53769999999999996</v>
      </c>
      <c r="E446" s="16">
        <v>0.71430000000000005</v>
      </c>
      <c r="F446" s="17">
        <v>1</v>
      </c>
      <c r="G446" s="18">
        <v>1</v>
      </c>
      <c r="H446" s="52" t="s">
        <v>10</v>
      </c>
      <c r="I446" s="48" t="s">
        <v>502</v>
      </c>
      <c r="J446" s="63">
        <f t="shared" si="6"/>
        <v>0.6</v>
      </c>
      <c r="K446" s="63">
        <v>0.6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s="26" customFormat="1" x14ac:dyDescent="0.25">
      <c r="A447" s="13" t="s">
        <v>558</v>
      </c>
      <c r="B447" s="14" t="s">
        <v>557</v>
      </c>
      <c r="C447" s="15">
        <v>3.11</v>
      </c>
      <c r="D447" s="16">
        <v>0.67669999999999997</v>
      </c>
      <c r="E447" s="16">
        <v>0.89900000000000002</v>
      </c>
      <c r="F447" s="17">
        <v>1</v>
      </c>
      <c r="G447" s="18">
        <v>1</v>
      </c>
      <c r="H447" s="51" t="s">
        <v>10</v>
      </c>
      <c r="I447" s="46" t="s">
        <v>502</v>
      </c>
      <c r="J447" s="61">
        <f t="shared" si="6"/>
        <v>0.6</v>
      </c>
      <c r="K447" s="61">
        <v>0.6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s="26" customFormat="1" x14ac:dyDescent="0.25">
      <c r="A448" s="13" t="s">
        <v>559</v>
      </c>
      <c r="B448" s="14" t="s">
        <v>557</v>
      </c>
      <c r="C448" s="15">
        <v>4.5999999999999996</v>
      </c>
      <c r="D448" s="16">
        <v>1.0169999999999999</v>
      </c>
      <c r="E448" s="16">
        <v>1.351</v>
      </c>
      <c r="F448" s="17">
        <v>1</v>
      </c>
      <c r="G448" s="18">
        <v>1.3</v>
      </c>
      <c r="H448" s="51" t="s">
        <v>10</v>
      </c>
      <c r="I448" s="46" t="s">
        <v>502</v>
      </c>
      <c r="J448" s="61">
        <f t="shared" si="6"/>
        <v>0.8</v>
      </c>
      <c r="K448" s="61">
        <v>0.6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s="26" customFormat="1" x14ac:dyDescent="0.25">
      <c r="A449" s="19" t="s">
        <v>560</v>
      </c>
      <c r="B449" s="20" t="s">
        <v>557</v>
      </c>
      <c r="C449" s="21">
        <v>9.83</v>
      </c>
      <c r="D449" s="22">
        <v>2.5520999999999998</v>
      </c>
      <c r="E449" s="22">
        <v>3.3902999999999999</v>
      </c>
      <c r="F449" s="23">
        <v>1</v>
      </c>
      <c r="G449" s="24">
        <v>1.3</v>
      </c>
      <c r="H449" s="30" t="s">
        <v>10</v>
      </c>
      <c r="I449" s="47" t="s">
        <v>502</v>
      </c>
      <c r="J449" s="62">
        <f t="shared" si="6"/>
        <v>0.8</v>
      </c>
      <c r="K449" s="62">
        <v>0.6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s="26" customFormat="1" x14ac:dyDescent="0.25">
      <c r="A450" s="13" t="s">
        <v>561</v>
      </c>
      <c r="B450" s="14" t="s">
        <v>562</v>
      </c>
      <c r="C450" s="15">
        <v>2.1800000000000002</v>
      </c>
      <c r="D450" s="16">
        <v>0.50519999999999998</v>
      </c>
      <c r="E450" s="16">
        <v>0.67110000000000003</v>
      </c>
      <c r="F450" s="17">
        <v>1</v>
      </c>
      <c r="G450" s="18">
        <v>1</v>
      </c>
      <c r="H450" s="52" t="s">
        <v>10</v>
      </c>
      <c r="I450" s="48" t="s">
        <v>502</v>
      </c>
      <c r="J450" s="63">
        <f t="shared" si="6"/>
        <v>0.6</v>
      </c>
      <c r="K450" s="63">
        <v>0.6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s="26" customFormat="1" x14ac:dyDescent="0.25">
      <c r="A451" s="13" t="s">
        <v>563</v>
      </c>
      <c r="B451" s="14" t="s">
        <v>562</v>
      </c>
      <c r="C451" s="15">
        <v>3.02</v>
      </c>
      <c r="D451" s="16">
        <v>0.66920000000000002</v>
      </c>
      <c r="E451" s="16">
        <v>0.88900000000000001</v>
      </c>
      <c r="F451" s="17">
        <v>1</v>
      </c>
      <c r="G451" s="18">
        <v>1</v>
      </c>
      <c r="H451" s="51" t="s">
        <v>10</v>
      </c>
      <c r="I451" s="46" t="s">
        <v>502</v>
      </c>
      <c r="J451" s="61">
        <f t="shared" si="6"/>
        <v>0.6</v>
      </c>
      <c r="K451" s="61">
        <v>0.6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s="26" customFormat="1" x14ac:dyDescent="0.25">
      <c r="A452" s="13" t="s">
        <v>564</v>
      </c>
      <c r="B452" s="14" t="s">
        <v>562</v>
      </c>
      <c r="C452" s="15">
        <v>4.32</v>
      </c>
      <c r="D452" s="16">
        <v>1.0032000000000001</v>
      </c>
      <c r="E452" s="16">
        <v>1.3327</v>
      </c>
      <c r="F452" s="17">
        <v>1</v>
      </c>
      <c r="G452" s="18">
        <v>1.3</v>
      </c>
      <c r="H452" s="51" t="s">
        <v>10</v>
      </c>
      <c r="I452" s="46" t="s">
        <v>502</v>
      </c>
      <c r="J452" s="61">
        <f t="shared" si="6"/>
        <v>0.8</v>
      </c>
      <c r="K452" s="61">
        <v>0.6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s="26" customFormat="1" x14ac:dyDescent="0.25">
      <c r="A453" s="19" t="s">
        <v>565</v>
      </c>
      <c r="B453" s="20" t="s">
        <v>562</v>
      </c>
      <c r="C453" s="21">
        <v>9.7100000000000009</v>
      </c>
      <c r="D453" s="22">
        <v>2.6263999999999998</v>
      </c>
      <c r="E453" s="22">
        <v>3.4889999999999999</v>
      </c>
      <c r="F453" s="23">
        <v>1</v>
      </c>
      <c r="G453" s="24">
        <v>1.3</v>
      </c>
      <c r="H453" s="30" t="s">
        <v>10</v>
      </c>
      <c r="I453" s="47" t="s">
        <v>502</v>
      </c>
      <c r="J453" s="62">
        <f t="shared" si="6"/>
        <v>0.8</v>
      </c>
      <c r="K453" s="62">
        <v>0.6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s="26" customFormat="1" x14ac:dyDescent="0.25">
      <c r="A454" s="13" t="s">
        <v>566</v>
      </c>
      <c r="B454" s="14" t="s">
        <v>567</v>
      </c>
      <c r="C454" s="15">
        <v>1.8</v>
      </c>
      <c r="D454" s="16">
        <v>0.45550000000000002</v>
      </c>
      <c r="E454" s="16">
        <v>0.60509999999999997</v>
      </c>
      <c r="F454" s="17">
        <v>1</v>
      </c>
      <c r="G454" s="18">
        <v>1</v>
      </c>
      <c r="H454" s="52" t="s">
        <v>10</v>
      </c>
      <c r="I454" s="48" t="s">
        <v>502</v>
      </c>
      <c r="J454" s="63">
        <f t="shared" si="6"/>
        <v>0.6</v>
      </c>
      <c r="K454" s="63">
        <v>0.6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s="26" customFormat="1" x14ac:dyDescent="0.25">
      <c r="A455" s="13" t="s">
        <v>568</v>
      </c>
      <c r="B455" s="14" t="s">
        <v>567</v>
      </c>
      <c r="C455" s="15">
        <v>2.63</v>
      </c>
      <c r="D455" s="16">
        <v>0.59119999999999995</v>
      </c>
      <c r="E455" s="16">
        <v>0.78539999999999999</v>
      </c>
      <c r="F455" s="17">
        <v>1</v>
      </c>
      <c r="G455" s="18">
        <v>1</v>
      </c>
      <c r="H455" s="51" t="s">
        <v>10</v>
      </c>
      <c r="I455" s="46" t="s">
        <v>502</v>
      </c>
      <c r="J455" s="61">
        <f t="shared" si="6"/>
        <v>0.6</v>
      </c>
      <c r="K455" s="61">
        <v>0.6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s="26" customFormat="1" x14ac:dyDescent="0.25">
      <c r="A456" s="13" t="s">
        <v>569</v>
      </c>
      <c r="B456" s="14" t="s">
        <v>567</v>
      </c>
      <c r="C456" s="15">
        <v>4.4400000000000004</v>
      </c>
      <c r="D456" s="16">
        <v>0.89419999999999999</v>
      </c>
      <c r="E456" s="16">
        <v>1.1879</v>
      </c>
      <c r="F456" s="17">
        <v>1</v>
      </c>
      <c r="G456" s="18">
        <v>1.3</v>
      </c>
      <c r="H456" s="51" t="s">
        <v>10</v>
      </c>
      <c r="I456" s="46" t="s">
        <v>502</v>
      </c>
      <c r="J456" s="61">
        <f t="shared" si="6"/>
        <v>0.8</v>
      </c>
      <c r="K456" s="61">
        <v>0.6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s="26" customFormat="1" x14ac:dyDescent="0.25">
      <c r="A457" s="19" t="s">
        <v>570</v>
      </c>
      <c r="B457" s="20" t="s">
        <v>567</v>
      </c>
      <c r="C457" s="21">
        <v>9.66</v>
      </c>
      <c r="D457" s="22">
        <v>2.1629999999999998</v>
      </c>
      <c r="E457" s="22">
        <v>2.8734000000000002</v>
      </c>
      <c r="F457" s="23">
        <v>1</v>
      </c>
      <c r="G457" s="24">
        <v>1.3</v>
      </c>
      <c r="H457" s="30" t="s">
        <v>10</v>
      </c>
      <c r="I457" s="47" t="s">
        <v>502</v>
      </c>
      <c r="J457" s="62">
        <f t="shared" si="6"/>
        <v>0.8</v>
      </c>
      <c r="K457" s="62">
        <v>0.6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26" customFormat="1" x14ac:dyDescent="0.25">
      <c r="A458" s="13" t="s">
        <v>571</v>
      </c>
      <c r="B458" s="14" t="s">
        <v>572</v>
      </c>
      <c r="C458" s="15">
        <v>2.82</v>
      </c>
      <c r="D458" s="16">
        <v>0.48620000000000002</v>
      </c>
      <c r="E458" s="16">
        <v>0.64590000000000003</v>
      </c>
      <c r="F458" s="17">
        <v>1</v>
      </c>
      <c r="G458" s="18">
        <v>1</v>
      </c>
      <c r="H458" s="52" t="s">
        <v>10</v>
      </c>
      <c r="I458" s="48" t="s">
        <v>502</v>
      </c>
      <c r="J458" s="63">
        <f t="shared" si="6"/>
        <v>0.6</v>
      </c>
      <c r="K458" s="63">
        <v>0.6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s="26" customFormat="1" x14ac:dyDescent="0.25">
      <c r="A459" s="13" t="s">
        <v>573</v>
      </c>
      <c r="B459" s="14" t="s">
        <v>572</v>
      </c>
      <c r="C459" s="15">
        <v>3.48</v>
      </c>
      <c r="D459" s="16">
        <v>0.61760000000000004</v>
      </c>
      <c r="E459" s="16">
        <v>0.82040000000000002</v>
      </c>
      <c r="F459" s="17">
        <v>1</v>
      </c>
      <c r="G459" s="18">
        <v>1</v>
      </c>
      <c r="H459" s="51" t="s">
        <v>10</v>
      </c>
      <c r="I459" s="46" t="s">
        <v>502</v>
      </c>
      <c r="J459" s="61">
        <f t="shared" si="6"/>
        <v>0.6</v>
      </c>
      <c r="K459" s="61">
        <v>0.6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s="26" customFormat="1" x14ac:dyDescent="0.25">
      <c r="A460" s="13" t="s">
        <v>574</v>
      </c>
      <c r="B460" s="14" t="s">
        <v>572</v>
      </c>
      <c r="C460" s="15">
        <v>5.17</v>
      </c>
      <c r="D460" s="16">
        <v>0.96819999999999995</v>
      </c>
      <c r="E460" s="16">
        <v>1.2862</v>
      </c>
      <c r="F460" s="17">
        <v>1</v>
      </c>
      <c r="G460" s="18">
        <v>1.3</v>
      </c>
      <c r="H460" s="51" t="s">
        <v>10</v>
      </c>
      <c r="I460" s="46" t="s">
        <v>502</v>
      </c>
      <c r="J460" s="61">
        <f t="shared" si="6"/>
        <v>0.8</v>
      </c>
      <c r="K460" s="61">
        <v>0.6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s="26" customFormat="1" x14ac:dyDescent="0.25">
      <c r="A461" s="19" t="s">
        <v>575</v>
      </c>
      <c r="B461" s="20" t="s">
        <v>572</v>
      </c>
      <c r="C461" s="21">
        <v>10.1</v>
      </c>
      <c r="D461" s="22">
        <v>2.2481</v>
      </c>
      <c r="E461" s="22">
        <v>2.9864999999999999</v>
      </c>
      <c r="F461" s="23">
        <v>1</v>
      </c>
      <c r="G461" s="24">
        <v>1.3</v>
      </c>
      <c r="H461" s="30" t="s">
        <v>10</v>
      </c>
      <c r="I461" s="47" t="s">
        <v>502</v>
      </c>
      <c r="J461" s="62">
        <f t="shared" si="6"/>
        <v>0.8</v>
      </c>
      <c r="K461" s="62">
        <v>0.6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s="26" customFormat="1" x14ac:dyDescent="0.25">
      <c r="A462" s="13" t="s">
        <v>576</v>
      </c>
      <c r="B462" s="14" t="s">
        <v>577</v>
      </c>
      <c r="C462" s="15">
        <v>3.22</v>
      </c>
      <c r="D462" s="16">
        <v>0.56679999999999997</v>
      </c>
      <c r="E462" s="16">
        <v>0.753</v>
      </c>
      <c r="F462" s="17">
        <v>1</v>
      </c>
      <c r="G462" s="18">
        <v>1</v>
      </c>
      <c r="H462" s="52" t="s">
        <v>10</v>
      </c>
      <c r="I462" s="48" t="s">
        <v>502</v>
      </c>
      <c r="J462" s="63">
        <f t="shared" si="6"/>
        <v>0.6</v>
      </c>
      <c r="K462" s="63">
        <v>0.6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s="26" customFormat="1" x14ac:dyDescent="0.25">
      <c r="A463" s="13" t="s">
        <v>578</v>
      </c>
      <c r="B463" s="14" t="s">
        <v>577</v>
      </c>
      <c r="C463" s="15">
        <v>3.9</v>
      </c>
      <c r="D463" s="16">
        <v>0.68259999999999998</v>
      </c>
      <c r="E463" s="16">
        <v>0.90680000000000005</v>
      </c>
      <c r="F463" s="17">
        <v>1</v>
      </c>
      <c r="G463" s="18">
        <v>1</v>
      </c>
      <c r="H463" s="51" t="s">
        <v>10</v>
      </c>
      <c r="I463" s="46" t="s">
        <v>502</v>
      </c>
      <c r="J463" s="61">
        <f t="shared" ref="J463:J526" si="7">IF(OR(H463="Neonate",H463="Pediatric"), IF(OR(RIGHT(A463,1)="3",RIGHT(A463,1)="4"),0.8,0.6),0.6)</f>
        <v>0.6</v>
      </c>
      <c r="K463" s="61">
        <v>0.6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s="26" customFormat="1" x14ac:dyDescent="0.25">
      <c r="A464" s="13" t="s">
        <v>579</v>
      </c>
      <c r="B464" s="14" t="s">
        <v>577</v>
      </c>
      <c r="C464" s="15">
        <v>5.89</v>
      </c>
      <c r="D464" s="16">
        <v>1.0444</v>
      </c>
      <c r="E464" s="16">
        <v>1.3874</v>
      </c>
      <c r="F464" s="17">
        <v>1</v>
      </c>
      <c r="G464" s="18">
        <v>1.3</v>
      </c>
      <c r="H464" s="51" t="s">
        <v>10</v>
      </c>
      <c r="I464" s="46" t="s">
        <v>502</v>
      </c>
      <c r="J464" s="61">
        <f t="shared" si="7"/>
        <v>0.8</v>
      </c>
      <c r="K464" s="61">
        <v>0.6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s="26" customFormat="1" x14ac:dyDescent="0.25">
      <c r="A465" s="19" t="s">
        <v>580</v>
      </c>
      <c r="B465" s="20" t="s">
        <v>577</v>
      </c>
      <c r="C465" s="21">
        <v>11.43</v>
      </c>
      <c r="D465" s="22">
        <v>2.0857999999999999</v>
      </c>
      <c r="E465" s="22">
        <v>2.7709000000000001</v>
      </c>
      <c r="F465" s="23">
        <v>1</v>
      </c>
      <c r="G465" s="24">
        <v>1.3</v>
      </c>
      <c r="H465" s="30" t="s">
        <v>10</v>
      </c>
      <c r="I465" s="47" t="s">
        <v>502</v>
      </c>
      <c r="J465" s="62">
        <f t="shared" si="7"/>
        <v>0.8</v>
      </c>
      <c r="K465" s="62">
        <v>0.6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s="26" customFormat="1" x14ac:dyDescent="0.25">
      <c r="A466" s="13" t="s">
        <v>581</v>
      </c>
      <c r="B466" s="14" t="s">
        <v>582</v>
      </c>
      <c r="C466" s="15">
        <v>3.02</v>
      </c>
      <c r="D466" s="16">
        <v>0.60750000000000004</v>
      </c>
      <c r="E466" s="16">
        <v>0.80700000000000005</v>
      </c>
      <c r="F466" s="17">
        <v>1</v>
      </c>
      <c r="G466" s="18">
        <v>1</v>
      </c>
      <c r="H466" s="52" t="s">
        <v>10</v>
      </c>
      <c r="I466" s="48" t="s">
        <v>502</v>
      </c>
      <c r="J466" s="63">
        <f t="shared" si="7"/>
        <v>0.6</v>
      </c>
      <c r="K466" s="63">
        <v>0.6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s="26" customFormat="1" x14ac:dyDescent="0.25">
      <c r="A467" s="13" t="s">
        <v>583</v>
      </c>
      <c r="B467" s="14" t="s">
        <v>582</v>
      </c>
      <c r="C467" s="15">
        <v>3.86</v>
      </c>
      <c r="D467" s="16">
        <v>0.73839999999999995</v>
      </c>
      <c r="E467" s="16">
        <v>0.98089999999999999</v>
      </c>
      <c r="F467" s="17">
        <v>1</v>
      </c>
      <c r="G467" s="18">
        <v>1</v>
      </c>
      <c r="H467" s="51" t="s">
        <v>10</v>
      </c>
      <c r="I467" s="46" t="s">
        <v>502</v>
      </c>
      <c r="J467" s="61">
        <f t="shared" si="7"/>
        <v>0.6</v>
      </c>
      <c r="K467" s="61">
        <v>0.6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s="26" customFormat="1" x14ac:dyDescent="0.25">
      <c r="A468" s="13" t="s">
        <v>584</v>
      </c>
      <c r="B468" s="14" t="s">
        <v>582</v>
      </c>
      <c r="C468" s="15">
        <v>5.7</v>
      </c>
      <c r="D468" s="16">
        <v>1.1106</v>
      </c>
      <c r="E468" s="16">
        <v>1.4754</v>
      </c>
      <c r="F468" s="17">
        <v>1</v>
      </c>
      <c r="G468" s="18">
        <v>1.3</v>
      </c>
      <c r="H468" s="51" t="s">
        <v>10</v>
      </c>
      <c r="I468" s="46" t="s">
        <v>502</v>
      </c>
      <c r="J468" s="61">
        <f t="shared" si="7"/>
        <v>0.8</v>
      </c>
      <c r="K468" s="61">
        <v>0.6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s="26" customFormat="1" x14ac:dyDescent="0.25">
      <c r="A469" s="19" t="s">
        <v>585</v>
      </c>
      <c r="B469" s="20" t="s">
        <v>582</v>
      </c>
      <c r="C469" s="21">
        <v>10.58</v>
      </c>
      <c r="D469" s="22">
        <v>2.4931999999999999</v>
      </c>
      <c r="E469" s="22">
        <v>3.3121</v>
      </c>
      <c r="F469" s="23">
        <v>1</v>
      </c>
      <c r="G469" s="24">
        <v>1.3</v>
      </c>
      <c r="H469" s="30" t="s">
        <v>10</v>
      </c>
      <c r="I469" s="47" t="s">
        <v>502</v>
      </c>
      <c r="J469" s="62">
        <f t="shared" si="7"/>
        <v>0.8</v>
      </c>
      <c r="K469" s="62">
        <v>0.6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s="26" customFormat="1" x14ac:dyDescent="0.25">
      <c r="A470" s="13" t="s">
        <v>586</v>
      </c>
      <c r="B470" s="14" t="s">
        <v>587</v>
      </c>
      <c r="C470" s="15">
        <v>2.74</v>
      </c>
      <c r="D470" s="16">
        <v>0.46100000000000002</v>
      </c>
      <c r="E470" s="16">
        <v>0.61240000000000006</v>
      </c>
      <c r="F470" s="17">
        <v>1</v>
      </c>
      <c r="G470" s="18">
        <v>1</v>
      </c>
      <c r="H470" s="52" t="s">
        <v>10</v>
      </c>
      <c r="I470" s="48" t="s">
        <v>502</v>
      </c>
      <c r="J470" s="63">
        <f t="shared" si="7"/>
        <v>0.6</v>
      </c>
      <c r="K470" s="63">
        <v>0.6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s="26" customFormat="1" x14ac:dyDescent="0.25">
      <c r="A471" s="13" t="s">
        <v>588</v>
      </c>
      <c r="B471" s="14" t="s">
        <v>587</v>
      </c>
      <c r="C471" s="15">
        <v>3.58</v>
      </c>
      <c r="D471" s="16">
        <v>0.58479999999999999</v>
      </c>
      <c r="E471" s="16">
        <v>0.77690000000000003</v>
      </c>
      <c r="F471" s="17">
        <v>1</v>
      </c>
      <c r="G471" s="18">
        <v>1</v>
      </c>
      <c r="H471" s="51" t="s">
        <v>10</v>
      </c>
      <c r="I471" s="46" t="s">
        <v>502</v>
      </c>
      <c r="J471" s="61">
        <f t="shared" si="7"/>
        <v>0.6</v>
      </c>
      <c r="K471" s="61">
        <v>0.6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s="26" customFormat="1" x14ac:dyDescent="0.25">
      <c r="A472" s="13" t="s">
        <v>589</v>
      </c>
      <c r="B472" s="14" t="s">
        <v>587</v>
      </c>
      <c r="C472" s="15">
        <v>5.6</v>
      </c>
      <c r="D472" s="16">
        <v>0.94530000000000003</v>
      </c>
      <c r="E472" s="16">
        <v>1.2558</v>
      </c>
      <c r="F472" s="17">
        <v>1</v>
      </c>
      <c r="G472" s="18">
        <v>1.3</v>
      </c>
      <c r="H472" s="51" t="s">
        <v>10</v>
      </c>
      <c r="I472" s="46" t="s">
        <v>502</v>
      </c>
      <c r="J472" s="61">
        <f t="shared" si="7"/>
        <v>0.8</v>
      </c>
      <c r="K472" s="61">
        <v>0.6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s="26" customFormat="1" x14ac:dyDescent="0.25">
      <c r="A473" s="19" t="s">
        <v>590</v>
      </c>
      <c r="B473" s="20" t="s">
        <v>587</v>
      </c>
      <c r="C473" s="21">
        <v>10.68</v>
      </c>
      <c r="D473" s="22">
        <v>2.2780999999999998</v>
      </c>
      <c r="E473" s="22">
        <v>3.0263</v>
      </c>
      <c r="F473" s="23">
        <v>1</v>
      </c>
      <c r="G473" s="24">
        <v>1.3</v>
      </c>
      <c r="H473" s="30" t="s">
        <v>10</v>
      </c>
      <c r="I473" s="47" t="s">
        <v>502</v>
      </c>
      <c r="J473" s="62">
        <f t="shared" si="7"/>
        <v>0.8</v>
      </c>
      <c r="K473" s="62">
        <v>0.6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s="26" customFormat="1" x14ac:dyDescent="0.25">
      <c r="A474" s="13" t="s">
        <v>591</v>
      </c>
      <c r="B474" s="14" t="s">
        <v>592</v>
      </c>
      <c r="C474" s="15">
        <v>3.18</v>
      </c>
      <c r="D474" s="16">
        <v>0.48730000000000001</v>
      </c>
      <c r="E474" s="16">
        <v>0.64729999999999999</v>
      </c>
      <c r="F474" s="17">
        <v>1</v>
      </c>
      <c r="G474" s="18">
        <v>1</v>
      </c>
      <c r="H474" s="52" t="s">
        <v>10</v>
      </c>
      <c r="I474" s="48" t="s">
        <v>502</v>
      </c>
      <c r="J474" s="63">
        <f t="shared" si="7"/>
        <v>0.6</v>
      </c>
      <c r="K474" s="63">
        <v>0.6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s="26" customFormat="1" x14ac:dyDescent="0.25">
      <c r="A475" s="13" t="s">
        <v>593</v>
      </c>
      <c r="B475" s="14" t="s">
        <v>592</v>
      </c>
      <c r="C475" s="15">
        <v>4.5199999999999996</v>
      </c>
      <c r="D475" s="16">
        <v>0.70079999999999998</v>
      </c>
      <c r="E475" s="16">
        <v>0.93100000000000005</v>
      </c>
      <c r="F475" s="17">
        <v>1</v>
      </c>
      <c r="G475" s="18">
        <v>1</v>
      </c>
      <c r="H475" s="51" t="s">
        <v>10</v>
      </c>
      <c r="I475" s="46" t="s">
        <v>502</v>
      </c>
      <c r="J475" s="61">
        <f t="shared" si="7"/>
        <v>0.6</v>
      </c>
      <c r="K475" s="61">
        <v>0.6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s="26" customFormat="1" x14ac:dyDescent="0.25">
      <c r="A476" s="13" t="s">
        <v>594</v>
      </c>
      <c r="B476" s="14" t="s">
        <v>592</v>
      </c>
      <c r="C476" s="15">
        <v>6.81</v>
      </c>
      <c r="D476" s="16">
        <v>1.1155999999999999</v>
      </c>
      <c r="E476" s="16">
        <v>1.482</v>
      </c>
      <c r="F476" s="17">
        <v>1</v>
      </c>
      <c r="G476" s="18">
        <v>1.3</v>
      </c>
      <c r="H476" s="51" t="s">
        <v>10</v>
      </c>
      <c r="I476" s="46" t="s">
        <v>502</v>
      </c>
      <c r="J476" s="61">
        <f t="shared" si="7"/>
        <v>0.8</v>
      </c>
      <c r="K476" s="61">
        <v>0.6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s="26" customFormat="1" x14ac:dyDescent="0.25">
      <c r="A477" s="19" t="s">
        <v>595</v>
      </c>
      <c r="B477" s="20" t="s">
        <v>592</v>
      </c>
      <c r="C477" s="21">
        <v>11.71</v>
      </c>
      <c r="D477" s="22">
        <v>2.4129999999999998</v>
      </c>
      <c r="E477" s="22">
        <v>3.2054999999999998</v>
      </c>
      <c r="F477" s="23">
        <v>1</v>
      </c>
      <c r="G477" s="24">
        <v>1.3</v>
      </c>
      <c r="H477" s="30" t="s">
        <v>10</v>
      </c>
      <c r="I477" s="47" t="s">
        <v>502</v>
      </c>
      <c r="J477" s="62">
        <f t="shared" si="7"/>
        <v>0.8</v>
      </c>
      <c r="K477" s="62">
        <v>0.6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s="26" customFormat="1" x14ac:dyDescent="0.25">
      <c r="A478" s="13" t="s">
        <v>596</v>
      </c>
      <c r="B478" s="14" t="s">
        <v>597</v>
      </c>
      <c r="C478" s="15">
        <v>2.09</v>
      </c>
      <c r="D478" s="16">
        <v>0.36940000000000001</v>
      </c>
      <c r="E478" s="16">
        <v>0.49070000000000003</v>
      </c>
      <c r="F478" s="17">
        <v>1</v>
      </c>
      <c r="G478" s="18">
        <v>1</v>
      </c>
      <c r="H478" s="52" t="s">
        <v>10</v>
      </c>
      <c r="I478" s="48" t="s">
        <v>502</v>
      </c>
      <c r="J478" s="63">
        <f t="shared" si="7"/>
        <v>0.6</v>
      </c>
      <c r="K478" s="63">
        <v>0.6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s="26" customFormat="1" x14ac:dyDescent="0.25">
      <c r="A479" s="13" t="s">
        <v>598</v>
      </c>
      <c r="B479" s="14" t="s">
        <v>597</v>
      </c>
      <c r="C479" s="15">
        <v>2.72</v>
      </c>
      <c r="D479" s="16">
        <v>0.47870000000000001</v>
      </c>
      <c r="E479" s="16">
        <v>0.63590000000000002</v>
      </c>
      <c r="F479" s="17">
        <v>1</v>
      </c>
      <c r="G479" s="18">
        <v>1</v>
      </c>
      <c r="H479" s="51" t="s">
        <v>10</v>
      </c>
      <c r="I479" s="46" t="s">
        <v>502</v>
      </c>
      <c r="J479" s="61">
        <f t="shared" si="7"/>
        <v>0.6</v>
      </c>
      <c r="K479" s="61">
        <v>0.6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s="26" customFormat="1" x14ac:dyDescent="0.25">
      <c r="A480" s="13" t="s">
        <v>599</v>
      </c>
      <c r="B480" s="14" t="s">
        <v>597</v>
      </c>
      <c r="C480" s="15">
        <v>4.04</v>
      </c>
      <c r="D480" s="16">
        <v>0.71260000000000001</v>
      </c>
      <c r="E480" s="16">
        <v>0.9466</v>
      </c>
      <c r="F480" s="17">
        <v>1</v>
      </c>
      <c r="G480" s="18">
        <v>1.3</v>
      </c>
      <c r="H480" s="51" t="s">
        <v>10</v>
      </c>
      <c r="I480" s="46" t="s">
        <v>502</v>
      </c>
      <c r="J480" s="61">
        <f t="shared" si="7"/>
        <v>0.8</v>
      </c>
      <c r="K480" s="61">
        <v>0.6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s="26" customFormat="1" x14ac:dyDescent="0.25">
      <c r="A481" s="19" t="s">
        <v>600</v>
      </c>
      <c r="B481" s="20" t="s">
        <v>597</v>
      </c>
      <c r="C481" s="21">
        <v>8.84</v>
      </c>
      <c r="D481" s="22">
        <v>1.8533999999999999</v>
      </c>
      <c r="E481" s="22">
        <v>2.4621</v>
      </c>
      <c r="F481" s="23">
        <v>1</v>
      </c>
      <c r="G481" s="24">
        <v>1.3</v>
      </c>
      <c r="H481" s="30" t="s">
        <v>10</v>
      </c>
      <c r="I481" s="47" t="s">
        <v>502</v>
      </c>
      <c r="J481" s="62">
        <f t="shared" si="7"/>
        <v>0.8</v>
      </c>
      <c r="K481" s="62">
        <v>0.6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s="26" customFormat="1" x14ac:dyDescent="0.25">
      <c r="A482" s="13" t="s">
        <v>601</v>
      </c>
      <c r="B482" s="14" t="s">
        <v>602</v>
      </c>
      <c r="C482" s="15">
        <v>2.08</v>
      </c>
      <c r="D482" s="16">
        <v>0.45700000000000002</v>
      </c>
      <c r="E482" s="16">
        <v>0.60709999999999997</v>
      </c>
      <c r="F482" s="17">
        <v>1</v>
      </c>
      <c r="G482" s="18">
        <v>1</v>
      </c>
      <c r="H482" s="52" t="s">
        <v>10</v>
      </c>
      <c r="I482" s="48" t="s">
        <v>502</v>
      </c>
      <c r="J482" s="63">
        <f t="shared" si="7"/>
        <v>0.6</v>
      </c>
      <c r="K482" s="63">
        <v>0.6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s="26" customFormat="1" x14ac:dyDescent="0.25">
      <c r="A483" s="13" t="s">
        <v>603</v>
      </c>
      <c r="B483" s="14" t="s">
        <v>602</v>
      </c>
      <c r="C483" s="15">
        <v>2.72</v>
      </c>
      <c r="D483" s="16">
        <v>0.56479999999999997</v>
      </c>
      <c r="E483" s="16">
        <v>0.75029999999999997</v>
      </c>
      <c r="F483" s="17">
        <v>1</v>
      </c>
      <c r="G483" s="18">
        <v>1</v>
      </c>
      <c r="H483" s="51" t="s">
        <v>10</v>
      </c>
      <c r="I483" s="46" t="s">
        <v>502</v>
      </c>
      <c r="J483" s="61">
        <f t="shared" si="7"/>
        <v>0.6</v>
      </c>
      <c r="K483" s="61">
        <v>0.6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s="26" customFormat="1" x14ac:dyDescent="0.25">
      <c r="A484" s="13" t="s">
        <v>604</v>
      </c>
      <c r="B484" s="14" t="s">
        <v>602</v>
      </c>
      <c r="C484" s="15">
        <v>3.9</v>
      </c>
      <c r="D484" s="16">
        <v>0.79190000000000005</v>
      </c>
      <c r="E484" s="16">
        <v>1.052</v>
      </c>
      <c r="F484" s="17">
        <v>1</v>
      </c>
      <c r="G484" s="18">
        <v>1.3</v>
      </c>
      <c r="H484" s="51" t="s">
        <v>10</v>
      </c>
      <c r="I484" s="46" t="s">
        <v>502</v>
      </c>
      <c r="J484" s="61">
        <f t="shared" si="7"/>
        <v>0.8</v>
      </c>
      <c r="K484" s="61">
        <v>0.6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s="26" customFormat="1" x14ac:dyDescent="0.25">
      <c r="A485" s="19" t="s">
        <v>605</v>
      </c>
      <c r="B485" s="20" t="s">
        <v>602</v>
      </c>
      <c r="C485" s="21">
        <v>7.36</v>
      </c>
      <c r="D485" s="22">
        <v>1.7093</v>
      </c>
      <c r="E485" s="22">
        <v>2.2707000000000002</v>
      </c>
      <c r="F485" s="23">
        <v>1</v>
      </c>
      <c r="G485" s="24">
        <v>1.3</v>
      </c>
      <c r="H485" s="30" t="s">
        <v>10</v>
      </c>
      <c r="I485" s="47" t="s">
        <v>502</v>
      </c>
      <c r="J485" s="62">
        <f t="shared" si="7"/>
        <v>0.8</v>
      </c>
      <c r="K485" s="62">
        <v>0.6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s="26" customFormat="1" x14ac:dyDescent="0.25">
      <c r="A486" s="13" t="s">
        <v>606</v>
      </c>
      <c r="B486" s="14" t="s">
        <v>607</v>
      </c>
      <c r="C486" s="15">
        <v>3.07</v>
      </c>
      <c r="D486" s="16">
        <v>0.50270000000000004</v>
      </c>
      <c r="E486" s="16">
        <v>0.66779999999999995</v>
      </c>
      <c r="F486" s="17">
        <v>1</v>
      </c>
      <c r="G486" s="18">
        <v>1</v>
      </c>
      <c r="H486" s="52" t="s">
        <v>10</v>
      </c>
      <c r="I486" s="48" t="s">
        <v>502</v>
      </c>
      <c r="J486" s="63">
        <f t="shared" si="7"/>
        <v>0.6</v>
      </c>
      <c r="K486" s="63">
        <v>0.6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s="26" customFormat="1" x14ac:dyDescent="0.25">
      <c r="A487" s="13" t="s">
        <v>608</v>
      </c>
      <c r="B487" s="14" t="s">
        <v>607</v>
      </c>
      <c r="C487" s="15">
        <v>3.81</v>
      </c>
      <c r="D487" s="16">
        <v>0.67179999999999995</v>
      </c>
      <c r="E487" s="16">
        <v>0.89239999999999997</v>
      </c>
      <c r="F487" s="17">
        <v>1</v>
      </c>
      <c r="G487" s="18">
        <v>1</v>
      </c>
      <c r="H487" s="51" t="s">
        <v>10</v>
      </c>
      <c r="I487" s="46" t="s">
        <v>502</v>
      </c>
      <c r="J487" s="61">
        <f t="shared" si="7"/>
        <v>0.6</v>
      </c>
      <c r="K487" s="61">
        <v>0.6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s="26" customFormat="1" x14ac:dyDescent="0.25">
      <c r="A488" s="13" t="s">
        <v>609</v>
      </c>
      <c r="B488" s="14" t="s">
        <v>607</v>
      </c>
      <c r="C488" s="15">
        <v>5.84</v>
      </c>
      <c r="D488" s="16">
        <v>1.1040000000000001</v>
      </c>
      <c r="E488" s="16">
        <v>1.4665999999999999</v>
      </c>
      <c r="F488" s="17">
        <v>1</v>
      </c>
      <c r="G488" s="18">
        <v>1.3</v>
      </c>
      <c r="H488" s="51" t="s">
        <v>10</v>
      </c>
      <c r="I488" s="46" t="s">
        <v>502</v>
      </c>
      <c r="J488" s="61">
        <f t="shared" si="7"/>
        <v>0.8</v>
      </c>
      <c r="K488" s="61">
        <v>0.6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s="26" customFormat="1" x14ac:dyDescent="0.25">
      <c r="A489" s="19" t="s">
        <v>610</v>
      </c>
      <c r="B489" s="20" t="s">
        <v>607</v>
      </c>
      <c r="C489" s="21">
        <v>11.09</v>
      </c>
      <c r="D489" s="22">
        <v>2.5419999999999998</v>
      </c>
      <c r="E489" s="22">
        <v>3.3769</v>
      </c>
      <c r="F489" s="23">
        <v>1</v>
      </c>
      <c r="G489" s="24">
        <v>1.3</v>
      </c>
      <c r="H489" s="30" t="s">
        <v>10</v>
      </c>
      <c r="I489" s="47" t="s">
        <v>502</v>
      </c>
      <c r="J489" s="62">
        <f t="shared" si="7"/>
        <v>0.8</v>
      </c>
      <c r="K489" s="62">
        <v>0.6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s="26" customFormat="1" x14ac:dyDescent="0.25">
      <c r="A490" s="13" t="s">
        <v>611</v>
      </c>
      <c r="B490" s="14" t="s">
        <v>612</v>
      </c>
      <c r="C490" s="15">
        <v>2.4</v>
      </c>
      <c r="D490" s="16">
        <v>0.50570000000000004</v>
      </c>
      <c r="E490" s="16">
        <v>0.67179999999999995</v>
      </c>
      <c r="F490" s="17">
        <v>1</v>
      </c>
      <c r="G490" s="18">
        <v>1</v>
      </c>
      <c r="H490" s="52" t="s">
        <v>10</v>
      </c>
      <c r="I490" s="48" t="s">
        <v>502</v>
      </c>
      <c r="J490" s="63">
        <f t="shared" si="7"/>
        <v>0.6</v>
      </c>
      <c r="K490" s="63">
        <v>0.6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s="26" customFormat="1" x14ac:dyDescent="0.25">
      <c r="A491" s="13" t="s">
        <v>613</v>
      </c>
      <c r="B491" s="14" t="s">
        <v>612</v>
      </c>
      <c r="C491" s="15">
        <v>3.21</v>
      </c>
      <c r="D491" s="16">
        <v>0.66049999999999998</v>
      </c>
      <c r="E491" s="16">
        <v>0.87739999999999996</v>
      </c>
      <c r="F491" s="17">
        <v>1</v>
      </c>
      <c r="G491" s="18">
        <v>1</v>
      </c>
      <c r="H491" s="51" t="s">
        <v>10</v>
      </c>
      <c r="I491" s="46" t="s">
        <v>502</v>
      </c>
      <c r="J491" s="61">
        <f t="shared" si="7"/>
        <v>0.6</v>
      </c>
      <c r="K491" s="61">
        <v>0.6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s="26" customFormat="1" x14ac:dyDescent="0.25">
      <c r="A492" s="13" t="s">
        <v>614</v>
      </c>
      <c r="B492" s="14" t="s">
        <v>612</v>
      </c>
      <c r="C492" s="15">
        <v>4.7699999999999996</v>
      </c>
      <c r="D492" s="16">
        <v>1.0117</v>
      </c>
      <c r="E492" s="16">
        <v>1.3440000000000001</v>
      </c>
      <c r="F492" s="17">
        <v>1</v>
      </c>
      <c r="G492" s="18">
        <v>1.3</v>
      </c>
      <c r="H492" s="51" t="s">
        <v>10</v>
      </c>
      <c r="I492" s="46" t="s">
        <v>502</v>
      </c>
      <c r="J492" s="61">
        <f t="shared" si="7"/>
        <v>0.8</v>
      </c>
      <c r="K492" s="61">
        <v>0.6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s="26" customFormat="1" x14ac:dyDescent="0.25">
      <c r="A493" s="19" t="s">
        <v>615</v>
      </c>
      <c r="B493" s="20" t="s">
        <v>612</v>
      </c>
      <c r="C493" s="21">
        <v>8.92</v>
      </c>
      <c r="D493" s="22">
        <v>2.2370000000000001</v>
      </c>
      <c r="E493" s="22">
        <v>2.9716999999999998</v>
      </c>
      <c r="F493" s="23">
        <v>1</v>
      </c>
      <c r="G493" s="24">
        <v>1.3</v>
      </c>
      <c r="H493" s="30" t="s">
        <v>10</v>
      </c>
      <c r="I493" s="47" t="s">
        <v>502</v>
      </c>
      <c r="J493" s="62">
        <f t="shared" si="7"/>
        <v>0.8</v>
      </c>
      <c r="K493" s="62">
        <v>0.6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s="26" customFormat="1" x14ac:dyDescent="0.25">
      <c r="A494" s="13" t="s">
        <v>616</v>
      </c>
      <c r="B494" s="14" t="s">
        <v>617</v>
      </c>
      <c r="C494" s="15">
        <v>2.36</v>
      </c>
      <c r="D494" s="16">
        <v>0.46229999999999999</v>
      </c>
      <c r="E494" s="16">
        <v>0.61409999999999998</v>
      </c>
      <c r="F494" s="17">
        <v>1</v>
      </c>
      <c r="G494" s="18">
        <v>1</v>
      </c>
      <c r="H494" s="52" t="s">
        <v>10</v>
      </c>
      <c r="I494" s="48" t="s">
        <v>502</v>
      </c>
      <c r="J494" s="63">
        <f t="shared" si="7"/>
        <v>0.6</v>
      </c>
      <c r="K494" s="63">
        <v>0.6</v>
      </c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s="26" customFormat="1" x14ac:dyDescent="0.25">
      <c r="A495" s="13" t="s">
        <v>618</v>
      </c>
      <c r="B495" s="14" t="s">
        <v>617</v>
      </c>
      <c r="C495" s="15">
        <v>3.31</v>
      </c>
      <c r="D495" s="16">
        <v>0.62639999999999996</v>
      </c>
      <c r="E495" s="16">
        <v>0.83209999999999995</v>
      </c>
      <c r="F495" s="17">
        <v>1</v>
      </c>
      <c r="G495" s="18">
        <v>1</v>
      </c>
      <c r="H495" s="51" t="s">
        <v>10</v>
      </c>
      <c r="I495" s="46" t="s">
        <v>502</v>
      </c>
      <c r="J495" s="61">
        <f t="shared" si="7"/>
        <v>0.6</v>
      </c>
      <c r="K495" s="61">
        <v>0.6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s="26" customFormat="1" x14ac:dyDescent="0.25">
      <c r="A496" s="13" t="s">
        <v>619</v>
      </c>
      <c r="B496" s="14" t="s">
        <v>617</v>
      </c>
      <c r="C496" s="15">
        <v>4.91</v>
      </c>
      <c r="D496" s="16">
        <v>0.94330000000000003</v>
      </c>
      <c r="E496" s="16">
        <v>1.2531000000000001</v>
      </c>
      <c r="F496" s="17">
        <v>1</v>
      </c>
      <c r="G496" s="18">
        <v>1.3</v>
      </c>
      <c r="H496" s="51" t="s">
        <v>10</v>
      </c>
      <c r="I496" s="46" t="s">
        <v>502</v>
      </c>
      <c r="J496" s="61">
        <f t="shared" si="7"/>
        <v>0.8</v>
      </c>
      <c r="K496" s="61">
        <v>0.6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s="26" customFormat="1" x14ac:dyDescent="0.25">
      <c r="A497" s="19" t="s">
        <v>620</v>
      </c>
      <c r="B497" s="20" t="s">
        <v>617</v>
      </c>
      <c r="C497" s="21">
        <v>9.5500000000000007</v>
      </c>
      <c r="D497" s="22">
        <v>2.1937000000000002</v>
      </c>
      <c r="E497" s="22">
        <v>2.9142000000000001</v>
      </c>
      <c r="F497" s="23">
        <v>1</v>
      </c>
      <c r="G497" s="24">
        <v>1.3</v>
      </c>
      <c r="H497" s="30" t="s">
        <v>10</v>
      </c>
      <c r="I497" s="47" t="s">
        <v>502</v>
      </c>
      <c r="J497" s="62">
        <f t="shared" si="7"/>
        <v>0.8</v>
      </c>
      <c r="K497" s="62">
        <v>0.6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s="26" customFormat="1" x14ac:dyDescent="0.25">
      <c r="A498" s="13" t="s">
        <v>621</v>
      </c>
      <c r="B498" s="14" t="s">
        <v>622</v>
      </c>
      <c r="C498" s="15">
        <v>4.51</v>
      </c>
      <c r="D498" s="16">
        <v>1.6323000000000001</v>
      </c>
      <c r="E498" s="16">
        <v>2.1684000000000001</v>
      </c>
      <c r="F498" s="17">
        <v>1</v>
      </c>
      <c r="G498" s="18">
        <v>1</v>
      </c>
      <c r="H498" s="52" t="s">
        <v>10</v>
      </c>
      <c r="I498" s="48" t="s">
        <v>502</v>
      </c>
      <c r="J498" s="63">
        <f t="shared" si="7"/>
        <v>0.6</v>
      </c>
      <c r="K498" s="63">
        <v>0.6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s="26" customFormat="1" x14ac:dyDescent="0.25">
      <c r="A499" s="13" t="s">
        <v>623</v>
      </c>
      <c r="B499" s="14" t="s">
        <v>622</v>
      </c>
      <c r="C499" s="15">
        <v>5.8</v>
      </c>
      <c r="D499" s="16">
        <v>2.0526</v>
      </c>
      <c r="E499" s="16">
        <v>2.7267999999999999</v>
      </c>
      <c r="F499" s="17">
        <v>1</v>
      </c>
      <c r="G499" s="18">
        <v>1</v>
      </c>
      <c r="H499" s="51" t="s">
        <v>10</v>
      </c>
      <c r="I499" s="46" t="s">
        <v>502</v>
      </c>
      <c r="J499" s="61">
        <f t="shared" si="7"/>
        <v>0.6</v>
      </c>
      <c r="K499" s="61">
        <v>0.6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s="26" customFormat="1" x14ac:dyDescent="0.25">
      <c r="A500" s="13" t="s">
        <v>624</v>
      </c>
      <c r="B500" s="14" t="s">
        <v>622</v>
      </c>
      <c r="C500" s="15">
        <v>10.49</v>
      </c>
      <c r="D500" s="16">
        <v>3.2997000000000001</v>
      </c>
      <c r="E500" s="16">
        <v>4.3834999999999997</v>
      </c>
      <c r="F500" s="17">
        <v>1</v>
      </c>
      <c r="G500" s="18">
        <v>1.3</v>
      </c>
      <c r="H500" s="51" t="s">
        <v>10</v>
      </c>
      <c r="I500" s="46" t="s">
        <v>502</v>
      </c>
      <c r="J500" s="61">
        <f t="shared" si="7"/>
        <v>0.8</v>
      </c>
      <c r="K500" s="61">
        <v>0.6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s="26" customFormat="1" x14ac:dyDescent="0.25">
      <c r="A501" s="19" t="s">
        <v>625</v>
      </c>
      <c r="B501" s="20" t="s">
        <v>622</v>
      </c>
      <c r="C501" s="21">
        <v>21.13</v>
      </c>
      <c r="D501" s="22">
        <v>7.5961999999999996</v>
      </c>
      <c r="E501" s="22">
        <v>10.091100000000001</v>
      </c>
      <c r="F501" s="23">
        <v>1</v>
      </c>
      <c r="G501" s="24">
        <v>1.3</v>
      </c>
      <c r="H501" s="30" t="s">
        <v>10</v>
      </c>
      <c r="I501" s="47" t="s">
        <v>502</v>
      </c>
      <c r="J501" s="62">
        <f t="shared" si="7"/>
        <v>0.8</v>
      </c>
      <c r="K501" s="62">
        <v>0.6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s="26" customFormat="1" x14ac:dyDescent="0.25">
      <c r="A502" s="13" t="s">
        <v>626</v>
      </c>
      <c r="B502" s="14" t="s">
        <v>627</v>
      </c>
      <c r="C502" s="15">
        <v>4.4000000000000004</v>
      </c>
      <c r="D502" s="16">
        <v>1.2431000000000001</v>
      </c>
      <c r="E502" s="16">
        <v>1.6514</v>
      </c>
      <c r="F502" s="17">
        <v>1</v>
      </c>
      <c r="G502" s="18">
        <v>1</v>
      </c>
      <c r="H502" s="52" t="s">
        <v>10</v>
      </c>
      <c r="I502" s="48" t="s">
        <v>502</v>
      </c>
      <c r="J502" s="63">
        <f t="shared" si="7"/>
        <v>0.6</v>
      </c>
      <c r="K502" s="63">
        <v>0.6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s="26" customFormat="1" x14ac:dyDescent="0.25">
      <c r="A503" s="13" t="s">
        <v>628</v>
      </c>
      <c r="B503" s="14" t="s">
        <v>627</v>
      </c>
      <c r="C503" s="15">
        <v>6.73</v>
      </c>
      <c r="D503" s="16">
        <v>1.8024</v>
      </c>
      <c r="E503" s="16">
        <v>2.3944000000000001</v>
      </c>
      <c r="F503" s="17">
        <v>1</v>
      </c>
      <c r="G503" s="18">
        <v>1</v>
      </c>
      <c r="H503" s="51" t="s">
        <v>10</v>
      </c>
      <c r="I503" s="46" t="s">
        <v>502</v>
      </c>
      <c r="J503" s="61">
        <f t="shared" si="7"/>
        <v>0.6</v>
      </c>
      <c r="K503" s="61">
        <v>0.6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s="26" customFormat="1" x14ac:dyDescent="0.25">
      <c r="A504" s="13" t="s">
        <v>629</v>
      </c>
      <c r="B504" s="14" t="s">
        <v>627</v>
      </c>
      <c r="C504" s="15">
        <v>10.86</v>
      </c>
      <c r="D504" s="16">
        <v>2.6798999999999999</v>
      </c>
      <c r="E504" s="16">
        <v>3.5600999999999998</v>
      </c>
      <c r="F504" s="17">
        <v>1</v>
      </c>
      <c r="G504" s="18">
        <v>1.3</v>
      </c>
      <c r="H504" s="51" t="s">
        <v>10</v>
      </c>
      <c r="I504" s="46" t="s">
        <v>502</v>
      </c>
      <c r="J504" s="61">
        <f t="shared" si="7"/>
        <v>0.8</v>
      </c>
      <c r="K504" s="61">
        <v>0.6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s="26" customFormat="1" x14ac:dyDescent="0.25">
      <c r="A505" s="19" t="s">
        <v>630</v>
      </c>
      <c r="B505" s="20" t="s">
        <v>627</v>
      </c>
      <c r="C505" s="21">
        <v>18.690000000000001</v>
      </c>
      <c r="D505" s="22">
        <v>5.4291999999999998</v>
      </c>
      <c r="E505" s="22">
        <v>7.2123999999999997</v>
      </c>
      <c r="F505" s="23">
        <v>1</v>
      </c>
      <c r="G505" s="24">
        <v>1.3</v>
      </c>
      <c r="H505" s="30" t="s">
        <v>10</v>
      </c>
      <c r="I505" s="47" t="s">
        <v>502</v>
      </c>
      <c r="J505" s="62">
        <f t="shared" si="7"/>
        <v>0.8</v>
      </c>
      <c r="K505" s="62">
        <v>0.6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s="26" customFormat="1" x14ac:dyDescent="0.25">
      <c r="A506" s="13" t="s">
        <v>631</v>
      </c>
      <c r="B506" s="14" t="s">
        <v>632</v>
      </c>
      <c r="C506" s="15">
        <v>3.92</v>
      </c>
      <c r="D506" s="16">
        <v>1.0777000000000001</v>
      </c>
      <c r="E506" s="16">
        <v>1.4317</v>
      </c>
      <c r="F506" s="17">
        <v>1</v>
      </c>
      <c r="G506" s="18">
        <v>1</v>
      </c>
      <c r="H506" s="52" t="s">
        <v>10</v>
      </c>
      <c r="I506" s="48" t="s">
        <v>502</v>
      </c>
      <c r="J506" s="63">
        <f t="shared" si="7"/>
        <v>0.6</v>
      </c>
      <c r="K506" s="63">
        <v>0.6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s="26" customFormat="1" x14ac:dyDescent="0.25">
      <c r="A507" s="13" t="s">
        <v>633</v>
      </c>
      <c r="B507" s="14" t="s">
        <v>632</v>
      </c>
      <c r="C507" s="15">
        <v>5.5</v>
      </c>
      <c r="D507" s="16">
        <v>1.4311</v>
      </c>
      <c r="E507" s="16">
        <v>1.9011</v>
      </c>
      <c r="F507" s="17">
        <v>1</v>
      </c>
      <c r="G507" s="18">
        <v>1</v>
      </c>
      <c r="H507" s="51" t="s">
        <v>10</v>
      </c>
      <c r="I507" s="46" t="s">
        <v>502</v>
      </c>
      <c r="J507" s="61">
        <f t="shared" si="7"/>
        <v>0.6</v>
      </c>
      <c r="K507" s="61">
        <v>0.6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s="26" customFormat="1" x14ac:dyDescent="0.25">
      <c r="A508" s="13" t="s">
        <v>634</v>
      </c>
      <c r="B508" s="14" t="s">
        <v>632</v>
      </c>
      <c r="C508" s="15">
        <v>8.83</v>
      </c>
      <c r="D508" s="16">
        <v>2.2660999999999998</v>
      </c>
      <c r="E508" s="16">
        <v>3.0104000000000002</v>
      </c>
      <c r="F508" s="17">
        <v>1</v>
      </c>
      <c r="G508" s="18">
        <v>1.3</v>
      </c>
      <c r="H508" s="51" t="s">
        <v>10</v>
      </c>
      <c r="I508" s="46" t="s">
        <v>502</v>
      </c>
      <c r="J508" s="61">
        <f t="shared" si="7"/>
        <v>0.8</v>
      </c>
      <c r="K508" s="61">
        <v>0.6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s="26" customFormat="1" x14ac:dyDescent="0.25">
      <c r="A509" s="19" t="s">
        <v>635</v>
      </c>
      <c r="B509" s="20" t="s">
        <v>632</v>
      </c>
      <c r="C509" s="21">
        <v>16.43</v>
      </c>
      <c r="D509" s="22">
        <v>4.8621999999999996</v>
      </c>
      <c r="E509" s="22">
        <v>6.4591000000000003</v>
      </c>
      <c r="F509" s="23">
        <v>1</v>
      </c>
      <c r="G509" s="24">
        <v>1.3</v>
      </c>
      <c r="H509" s="30" t="s">
        <v>10</v>
      </c>
      <c r="I509" s="47" t="s">
        <v>502</v>
      </c>
      <c r="J509" s="62">
        <f t="shared" si="7"/>
        <v>0.8</v>
      </c>
      <c r="K509" s="62">
        <v>0.6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s="26" customFormat="1" x14ac:dyDescent="0.25">
      <c r="A510" s="13" t="s">
        <v>636</v>
      </c>
      <c r="B510" s="14" t="s">
        <v>637</v>
      </c>
      <c r="C510" s="15">
        <v>2.29</v>
      </c>
      <c r="D510" s="16">
        <v>0.89970000000000006</v>
      </c>
      <c r="E510" s="16">
        <v>1.1952</v>
      </c>
      <c r="F510" s="17">
        <v>1</v>
      </c>
      <c r="G510" s="18">
        <v>1</v>
      </c>
      <c r="H510" s="52" t="s">
        <v>10</v>
      </c>
      <c r="I510" s="48" t="s">
        <v>502</v>
      </c>
      <c r="J510" s="63">
        <f t="shared" si="7"/>
        <v>0.6</v>
      </c>
      <c r="K510" s="63">
        <v>0.6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s="26" customFormat="1" x14ac:dyDescent="0.25">
      <c r="A511" s="13" t="s">
        <v>638</v>
      </c>
      <c r="B511" s="14" t="s">
        <v>637</v>
      </c>
      <c r="C511" s="15">
        <v>3.47</v>
      </c>
      <c r="D511" s="16">
        <v>1.1593</v>
      </c>
      <c r="E511" s="16">
        <v>1.5401</v>
      </c>
      <c r="F511" s="17">
        <v>1</v>
      </c>
      <c r="G511" s="18">
        <v>1</v>
      </c>
      <c r="H511" s="51" t="s">
        <v>10</v>
      </c>
      <c r="I511" s="46" t="s">
        <v>502</v>
      </c>
      <c r="J511" s="61">
        <f t="shared" si="7"/>
        <v>0.6</v>
      </c>
      <c r="K511" s="61">
        <v>0.6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s="26" customFormat="1" x14ac:dyDescent="0.25">
      <c r="A512" s="13" t="s">
        <v>639</v>
      </c>
      <c r="B512" s="14" t="s">
        <v>637</v>
      </c>
      <c r="C512" s="15">
        <v>6.07</v>
      </c>
      <c r="D512" s="16">
        <v>1.6788000000000001</v>
      </c>
      <c r="E512" s="16">
        <v>2.2302</v>
      </c>
      <c r="F512" s="17">
        <v>1</v>
      </c>
      <c r="G512" s="18">
        <v>1.3</v>
      </c>
      <c r="H512" s="51" t="s">
        <v>10</v>
      </c>
      <c r="I512" s="46" t="s">
        <v>502</v>
      </c>
      <c r="J512" s="61">
        <f t="shared" si="7"/>
        <v>0.8</v>
      </c>
      <c r="K512" s="61">
        <v>0.6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s="26" customFormat="1" x14ac:dyDescent="0.25">
      <c r="A513" s="19" t="s">
        <v>640</v>
      </c>
      <c r="B513" s="20" t="s">
        <v>637</v>
      </c>
      <c r="C513" s="21">
        <v>13.08</v>
      </c>
      <c r="D513" s="22">
        <v>3.7246999999999999</v>
      </c>
      <c r="E513" s="22">
        <v>4.9480000000000004</v>
      </c>
      <c r="F513" s="23">
        <v>1</v>
      </c>
      <c r="G513" s="24">
        <v>1.3</v>
      </c>
      <c r="H513" s="30" t="s">
        <v>10</v>
      </c>
      <c r="I513" s="47" t="s">
        <v>502</v>
      </c>
      <c r="J513" s="62">
        <f t="shared" si="7"/>
        <v>0.8</v>
      </c>
      <c r="K513" s="62">
        <v>0.6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s="26" customFormat="1" x14ac:dyDescent="0.25">
      <c r="A514" s="13" t="s">
        <v>641</v>
      </c>
      <c r="B514" s="14" t="s">
        <v>642</v>
      </c>
      <c r="C514" s="15">
        <v>4.13</v>
      </c>
      <c r="D514" s="16">
        <v>1.3448</v>
      </c>
      <c r="E514" s="16">
        <v>1.7865</v>
      </c>
      <c r="F514" s="17">
        <v>1</v>
      </c>
      <c r="G514" s="18">
        <v>1</v>
      </c>
      <c r="H514" s="52" t="s">
        <v>10</v>
      </c>
      <c r="I514" s="48" t="s">
        <v>502</v>
      </c>
      <c r="J514" s="63">
        <f t="shared" si="7"/>
        <v>0.6</v>
      </c>
      <c r="K514" s="63">
        <v>0.6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s="26" customFormat="1" x14ac:dyDescent="0.25">
      <c r="A515" s="13" t="s">
        <v>643</v>
      </c>
      <c r="B515" s="14" t="s">
        <v>642</v>
      </c>
      <c r="C515" s="15">
        <v>5.09</v>
      </c>
      <c r="D515" s="16">
        <v>1.4772000000000001</v>
      </c>
      <c r="E515" s="16">
        <v>1.9623999999999999</v>
      </c>
      <c r="F515" s="17">
        <v>1</v>
      </c>
      <c r="G515" s="18">
        <v>1</v>
      </c>
      <c r="H515" s="51" t="s">
        <v>10</v>
      </c>
      <c r="I515" s="46" t="s">
        <v>502</v>
      </c>
      <c r="J515" s="61">
        <f t="shared" si="7"/>
        <v>0.6</v>
      </c>
      <c r="K515" s="61">
        <v>0.6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s="26" customFormat="1" x14ac:dyDescent="0.25">
      <c r="A516" s="13" t="s">
        <v>644</v>
      </c>
      <c r="B516" s="14" t="s">
        <v>642</v>
      </c>
      <c r="C516" s="15">
        <v>9.92</v>
      </c>
      <c r="D516" s="16">
        <v>2.5198</v>
      </c>
      <c r="E516" s="16">
        <v>3.3473999999999999</v>
      </c>
      <c r="F516" s="17">
        <v>1</v>
      </c>
      <c r="G516" s="18">
        <v>1.3</v>
      </c>
      <c r="H516" s="51" t="s">
        <v>10</v>
      </c>
      <c r="I516" s="46" t="s">
        <v>502</v>
      </c>
      <c r="J516" s="61">
        <f t="shared" si="7"/>
        <v>0.8</v>
      </c>
      <c r="K516" s="61">
        <v>0.6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s="26" customFormat="1" x14ac:dyDescent="0.25">
      <c r="A517" s="19" t="s">
        <v>645</v>
      </c>
      <c r="B517" s="20" t="s">
        <v>642</v>
      </c>
      <c r="C517" s="21">
        <v>21.01</v>
      </c>
      <c r="D517" s="22">
        <v>6.2077</v>
      </c>
      <c r="E517" s="22">
        <v>8.2466000000000008</v>
      </c>
      <c r="F517" s="23">
        <v>1</v>
      </c>
      <c r="G517" s="24">
        <v>1.3</v>
      </c>
      <c r="H517" s="30" t="s">
        <v>10</v>
      </c>
      <c r="I517" s="47" t="s">
        <v>502</v>
      </c>
      <c r="J517" s="62">
        <f t="shared" si="7"/>
        <v>0.8</v>
      </c>
      <c r="K517" s="62">
        <v>0.6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s="26" customFormat="1" x14ac:dyDescent="0.25">
      <c r="A518" s="13" t="s">
        <v>646</v>
      </c>
      <c r="B518" s="14" t="s">
        <v>647</v>
      </c>
      <c r="C518" s="15">
        <v>2.63</v>
      </c>
      <c r="D518" s="16">
        <v>0.48559999999999998</v>
      </c>
      <c r="E518" s="16">
        <v>0.64510000000000001</v>
      </c>
      <c r="F518" s="17">
        <v>1</v>
      </c>
      <c r="G518" s="18">
        <v>1</v>
      </c>
      <c r="H518" s="52" t="s">
        <v>10</v>
      </c>
      <c r="I518" s="48" t="s">
        <v>502</v>
      </c>
      <c r="J518" s="63">
        <f t="shared" si="7"/>
        <v>0.6</v>
      </c>
      <c r="K518" s="63">
        <v>0.6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s="26" customFormat="1" x14ac:dyDescent="0.25">
      <c r="A519" s="13" t="s">
        <v>648</v>
      </c>
      <c r="B519" s="14" t="s">
        <v>647</v>
      </c>
      <c r="C519" s="15">
        <v>3.4</v>
      </c>
      <c r="D519" s="16">
        <v>0.64190000000000003</v>
      </c>
      <c r="E519" s="16">
        <v>0.85270000000000001</v>
      </c>
      <c r="F519" s="17">
        <v>1</v>
      </c>
      <c r="G519" s="18">
        <v>1</v>
      </c>
      <c r="H519" s="51" t="s">
        <v>10</v>
      </c>
      <c r="I519" s="46" t="s">
        <v>502</v>
      </c>
      <c r="J519" s="61">
        <f t="shared" si="7"/>
        <v>0.6</v>
      </c>
      <c r="K519" s="61">
        <v>0.6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s="26" customFormat="1" x14ac:dyDescent="0.25">
      <c r="A520" s="13" t="s">
        <v>649</v>
      </c>
      <c r="B520" s="14" t="s">
        <v>647</v>
      </c>
      <c r="C520" s="15">
        <v>5.34</v>
      </c>
      <c r="D520" s="16">
        <v>1.0769</v>
      </c>
      <c r="E520" s="16">
        <v>1.4306000000000001</v>
      </c>
      <c r="F520" s="17">
        <v>1</v>
      </c>
      <c r="G520" s="18">
        <v>1.3</v>
      </c>
      <c r="H520" s="51" t="s">
        <v>10</v>
      </c>
      <c r="I520" s="46" t="s">
        <v>502</v>
      </c>
      <c r="J520" s="61">
        <f t="shared" si="7"/>
        <v>0.8</v>
      </c>
      <c r="K520" s="61">
        <v>0.6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s="26" customFormat="1" x14ac:dyDescent="0.25">
      <c r="A521" s="19" t="s">
        <v>650</v>
      </c>
      <c r="B521" s="20" t="s">
        <v>647</v>
      </c>
      <c r="C521" s="21">
        <v>11.32</v>
      </c>
      <c r="D521" s="22">
        <v>3.1204000000000001</v>
      </c>
      <c r="E521" s="22">
        <v>4.1452999999999998</v>
      </c>
      <c r="F521" s="23">
        <v>1</v>
      </c>
      <c r="G521" s="24">
        <v>1.3</v>
      </c>
      <c r="H521" s="30" t="s">
        <v>10</v>
      </c>
      <c r="I521" s="47" t="s">
        <v>502</v>
      </c>
      <c r="J521" s="62">
        <f t="shared" si="7"/>
        <v>0.8</v>
      </c>
      <c r="K521" s="62">
        <v>0.6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s="26" customFormat="1" x14ac:dyDescent="0.25">
      <c r="A522" s="13" t="s">
        <v>651</v>
      </c>
      <c r="B522" s="14" t="s">
        <v>652</v>
      </c>
      <c r="C522" s="15">
        <v>2.67</v>
      </c>
      <c r="D522" s="16">
        <v>0.52080000000000004</v>
      </c>
      <c r="E522" s="16">
        <v>0.69189999999999996</v>
      </c>
      <c r="F522" s="17">
        <v>1</v>
      </c>
      <c r="G522" s="18">
        <v>1</v>
      </c>
      <c r="H522" s="52" t="s">
        <v>10</v>
      </c>
      <c r="I522" s="48" t="s">
        <v>502</v>
      </c>
      <c r="J522" s="63">
        <f t="shared" si="7"/>
        <v>0.6</v>
      </c>
      <c r="K522" s="63">
        <v>0.6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s="26" customFormat="1" x14ac:dyDescent="0.25">
      <c r="A523" s="13" t="s">
        <v>653</v>
      </c>
      <c r="B523" s="14" t="s">
        <v>652</v>
      </c>
      <c r="C523" s="15">
        <v>3.22</v>
      </c>
      <c r="D523" s="16">
        <v>0.63229999999999997</v>
      </c>
      <c r="E523" s="16">
        <v>0.84</v>
      </c>
      <c r="F523" s="17">
        <v>1</v>
      </c>
      <c r="G523" s="18">
        <v>1</v>
      </c>
      <c r="H523" s="51" t="s">
        <v>10</v>
      </c>
      <c r="I523" s="46" t="s">
        <v>502</v>
      </c>
      <c r="J523" s="61">
        <f t="shared" si="7"/>
        <v>0.6</v>
      </c>
      <c r="K523" s="61">
        <v>0.6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s="26" customFormat="1" x14ac:dyDescent="0.25">
      <c r="A524" s="13" t="s">
        <v>654</v>
      </c>
      <c r="B524" s="14" t="s">
        <v>652</v>
      </c>
      <c r="C524" s="15">
        <v>4.9800000000000004</v>
      </c>
      <c r="D524" s="16">
        <v>1.0088999999999999</v>
      </c>
      <c r="E524" s="16">
        <v>1.3403</v>
      </c>
      <c r="F524" s="17">
        <v>1</v>
      </c>
      <c r="G524" s="18">
        <v>1.3</v>
      </c>
      <c r="H524" s="51" t="s">
        <v>10</v>
      </c>
      <c r="I524" s="46" t="s">
        <v>502</v>
      </c>
      <c r="J524" s="61">
        <f t="shared" si="7"/>
        <v>0.8</v>
      </c>
      <c r="K524" s="61">
        <v>0.6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s="26" customFormat="1" x14ac:dyDescent="0.25">
      <c r="A525" s="19" t="s">
        <v>655</v>
      </c>
      <c r="B525" s="20" t="s">
        <v>652</v>
      </c>
      <c r="C525" s="21">
        <v>10.27</v>
      </c>
      <c r="D525" s="22">
        <v>2.6385999999999998</v>
      </c>
      <c r="E525" s="22">
        <v>3.5051999999999999</v>
      </c>
      <c r="F525" s="23">
        <v>1</v>
      </c>
      <c r="G525" s="24">
        <v>1.3</v>
      </c>
      <c r="H525" s="30" t="s">
        <v>10</v>
      </c>
      <c r="I525" s="47" t="s">
        <v>502</v>
      </c>
      <c r="J525" s="62">
        <f t="shared" si="7"/>
        <v>0.8</v>
      </c>
      <c r="K525" s="62">
        <v>0.6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s="26" customFormat="1" x14ac:dyDescent="0.25">
      <c r="A526" s="13" t="s">
        <v>656</v>
      </c>
      <c r="B526" s="14" t="s">
        <v>657</v>
      </c>
      <c r="C526" s="15">
        <v>2.96</v>
      </c>
      <c r="D526" s="16">
        <v>0.66320000000000001</v>
      </c>
      <c r="E526" s="16">
        <v>0.88100000000000001</v>
      </c>
      <c r="F526" s="17">
        <v>1</v>
      </c>
      <c r="G526" s="18">
        <v>1</v>
      </c>
      <c r="H526" s="52" t="s">
        <v>10</v>
      </c>
      <c r="I526" s="48" t="s">
        <v>502</v>
      </c>
      <c r="J526" s="63">
        <f t="shared" si="7"/>
        <v>0.6</v>
      </c>
      <c r="K526" s="63">
        <v>0.6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s="26" customFormat="1" x14ac:dyDescent="0.25">
      <c r="A527" s="13" t="s">
        <v>658</v>
      </c>
      <c r="B527" s="14" t="s">
        <v>657</v>
      </c>
      <c r="C527" s="15">
        <v>3.96</v>
      </c>
      <c r="D527" s="16">
        <v>0.8427</v>
      </c>
      <c r="E527" s="16">
        <v>1.1194999999999999</v>
      </c>
      <c r="F527" s="17">
        <v>1</v>
      </c>
      <c r="G527" s="18">
        <v>1</v>
      </c>
      <c r="H527" s="51" t="s">
        <v>10</v>
      </c>
      <c r="I527" s="46" t="s">
        <v>502</v>
      </c>
      <c r="J527" s="61">
        <f t="shared" ref="J527:J590" si="8">IF(OR(H527="Neonate",H527="Pediatric"), IF(OR(RIGHT(A527,1)="3",RIGHT(A527,1)="4"),0.8,0.6),0.6)</f>
        <v>0.6</v>
      </c>
      <c r="K527" s="61">
        <v>0.6</v>
      </c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s="26" customFormat="1" x14ac:dyDescent="0.25">
      <c r="A528" s="13" t="s">
        <v>659</v>
      </c>
      <c r="B528" s="14" t="s">
        <v>657</v>
      </c>
      <c r="C528" s="15">
        <v>5.75</v>
      </c>
      <c r="D528" s="16">
        <v>1.1996</v>
      </c>
      <c r="E528" s="16">
        <v>1.5935999999999999</v>
      </c>
      <c r="F528" s="17">
        <v>1</v>
      </c>
      <c r="G528" s="18">
        <v>1.3</v>
      </c>
      <c r="H528" s="51" t="s">
        <v>10</v>
      </c>
      <c r="I528" s="46" t="s">
        <v>502</v>
      </c>
      <c r="J528" s="61">
        <f t="shared" si="8"/>
        <v>0.8</v>
      </c>
      <c r="K528" s="61">
        <v>0.6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s="26" customFormat="1" x14ac:dyDescent="0.25">
      <c r="A529" s="19" t="s">
        <v>660</v>
      </c>
      <c r="B529" s="20" t="s">
        <v>657</v>
      </c>
      <c r="C529" s="21">
        <v>9.15</v>
      </c>
      <c r="D529" s="22">
        <v>2.1989000000000001</v>
      </c>
      <c r="E529" s="22">
        <v>2.9211</v>
      </c>
      <c r="F529" s="23">
        <v>1</v>
      </c>
      <c r="G529" s="24">
        <v>1.3</v>
      </c>
      <c r="H529" s="30" t="s">
        <v>10</v>
      </c>
      <c r="I529" s="47" t="s">
        <v>502</v>
      </c>
      <c r="J529" s="62">
        <f t="shared" si="8"/>
        <v>0.8</v>
      </c>
      <c r="K529" s="62">
        <v>0.6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s="26" customFormat="1" x14ac:dyDescent="0.25">
      <c r="A530" s="13" t="s">
        <v>661</v>
      </c>
      <c r="B530" s="14" t="s">
        <v>662</v>
      </c>
      <c r="C530" s="15">
        <v>3.02</v>
      </c>
      <c r="D530" s="16">
        <v>0.52300000000000002</v>
      </c>
      <c r="E530" s="16">
        <v>0.69479999999999997</v>
      </c>
      <c r="F530" s="17">
        <v>1</v>
      </c>
      <c r="G530" s="18">
        <v>1</v>
      </c>
      <c r="H530" s="52" t="s">
        <v>10</v>
      </c>
      <c r="I530" s="48" t="s">
        <v>502</v>
      </c>
      <c r="J530" s="63">
        <f t="shared" si="8"/>
        <v>0.6</v>
      </c>
      <c r="K530" s="63">
        <v>0.6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s="26" customFormat="1" x14ac:dyDescent="0.25">
      <c r="A531" s="13" t="s">
        <v>663</v>
      </c>
      <c r="B531" s="14" t="s">
        <v>662</v>
      </c>
      <c r="C531" s="15">
        <v>3.8</v>
      </c>
      <c r="D531" s="16">
        <v>0.66879999999999995</v>
      </c>
      <c r="E531" s="16">
        <v>0.88849999999999996</v>
      </c>
      <c r="F531" s="17">
        <v>1</v>
      </c>
      <c r="G531" s="18">
        <v>1</v>
      </c>
      <c r="H531" s="51" t="s">
        <v>10</v>
      </c>
      <c r="I531" s="46" t="s">
        <v>502</v>
      </c>
      <c r="J531" s="61">
        <f t="shared" si="8"/>
        <v>0.6</v>
      </c>
      <c r="K531" s="61">
        <v>0.6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s="26" customFormat="1" x14ac:dyDescent="0.25">
      <c r="A532" s="13" t="s">
        <v>664</v>
      </c>
      <c r="B532" s="14" t="s">
        <v>662</v>
      </c>
      <c r="C532" s="15">
        <v>6.1</v>
      </c>
      <c r="D532" s="16">
        <v>1.1576</v>
      </c>
      <c r="E532" s="16">
        <v>1.5378000000000001</v>
      </c>
      <c r="F532" s="17">
        <v>1</v>
      </c>
      <c r="G532" s="18">
        <v>1.3</v>
      </c>
      <c r="H532" s="51" t="s">
        <v>10</v>
      </c>
      <c r="I532" s="46" t="s">
        <v>502</v>
      </c>
      <c r="J532" s="61">
        <f t="shared" si="8"/>
        <v>0.8</v>
      </c>
      <c r="K532" s="61">
        <v>0.6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s="26" customFormat="1" x14ac:dyDescent="0.25">
      <c r="A533" s="19" t="s">
        <v>665</v>
      </c>
      <c r="B533" s="20" t="s">
        <v>662</v>
      </c>
      <c r="C533" s="21">
        <v>13.48</v>
      </c>
      <c r="D533" s="22">
        <v>3.2698999999999998</v>
      </c>
      <c r="E533" s="22">
        <v>4.3438999999999997</v>
      </c>
      <c r="F533" s="23">
        <v>1</v>
      </c>
      <c r="G533" s="24">
        <v>1.3</v>
      </c>
      <c r="H533" s="30" t="s">
        <v>10</v>
      </c>
      <c r="I533" s="47" t="s">
        <v>502</v>
      </c>
      <c r="J533" s="62">
        <f t="shared" si="8"/>
        <v>0.8</v>
      </c>
      <c r="K533" s="62">
        <v>0.6</v>
      </c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s="26" customFormat="1" x14ac:dyDescent="0.25">
      <c r="A534" s="13" t="s">
        <v>666</v>
      </c>
      <c r="B534" s="14" t="s">
        <v>667</v>
      </c>
      <c r="C534" s="15">
        <v>2.69</v>
      </c>
      <c r="D534" s="16">
        <v>0.52810000000000001</v>
      </c>
      <c r="E534" s="16">
        <v>0.70150000000000001</v>
      </c>
      <c r="F534" s="17">
        <v>1</v>
      </c>
      <c r="G534" s="18">
        <v>1</v>
      </c>
      <c r="H534" s="52" t="s">
        <v>10</v>
      </c>
      <c r="I534" s="48" t="s">
        <v>502</v>
      </c>
      <c r="J534" s="63">
        <f t="shared" si="8"/>
        <v>0.6</v>
      </c>
      <c r="K534" s="63">
        <v>0.6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s="26" customFormat="1" x14ac:dyDescent="0.25">
      <c r="A535" s="13" t="s">
        <v>668</v>
      </c>
      <c r="B535" s="14" t="s">
        <v>667</v>
      </c>
      <c r="C535" s="15">
        <v>3.19</v>
      </c>
      <c r="D535" s="16">
        <v>0.65910000000000002</v>
      </c>
      <c r="E535" s="16">
        <v>0.87560000000000004</v>
      </c>
      <c r="F535" s="17">
        <v>1</v>
      </c>
      <c r="G535" s="18">
        <v>1</v>
      </c>
      <c r="H535" s="51" t="s">
        <v>10</v>
      </c>
      <c r="I535" s="46" t="s">
        <v>502</v>
      </c>
      <c r="J535" s="61">
        <f t="shared" si="8"/>
        <v>0.6</v>
      </c>
      <c r="K535" s="61">
        <v>0.6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s="26" customFormat="1" x14ac:dyDescent="0.25">
      <c r="A536" s="13" t="s">
        <v>669</v>
      </c>
      <c r="B536" s="14" t="s">
        <v>667</v>
      </c>
      <c r="C536" s="15">
        <v>4.72</v>
      </c>
      <c r="D536" s="16">
        <v>0.98860000000000003</v>
      </c>
      <c r="E536" s="16">
        <v>1.3132999999999999</v>
      </c>
      <c r="F536" s="17">
        <v>1</v>
      </c>
      <c r="G536" s="18">
        <v>1.3</v>
      </c>
      <c r="H536" s="51" t="s">
        <v>10</v>
      </c>
      <c r="I536" s="46" t="s">
        <v>502</v>
      </c>
      <c r="J536" s="61">
        <f t="shared" si="8"/>
        <v>0.8</v>
      </c>
      <c r="K536" s="61">
        <v>0.6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s="26" customFormat="1" x14ac:dyDescent="0.25">
      <c r="A537" s="19" t="s">
        <v>670</v>
      </c>
      <c r="B537" s="20" t="s">
        <v>667</v>
      </c>
      <c r="C537" s="21">
        <v>8.59</v>
      </c>
      <c r="D537" s="22">
        <v>2.3016000000000001</v>
      </c>
      <c r="E537" s="22">
        <v>3.0575000000000001</v>
      </c>
      <c r="F537" s="23">
        <v>1</v>
      </c>
      <c r="G537" s="24">
        <v>1.3</v>
      </c>
      <c r="H537" s="30" t="s">
        <v>10</v>
      </c>
      <c r="I537" s="47" t="s">
        <v>502</v>
      </c>
      <c r="J537" s="62">
        <f t="shared" si="8"/>
        <v>0.8</v>
      </c>
      <c r="K537" s="62">
        <v>0.6</v>
      </c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s="26" customFormat="1" x14ac:dyDescent="0.25">
      <c r="A538" s="13" t="s">
        <v>671</v>
      </c>
      <c r="B538" s="14" t="s">
        <v>672</v>
      </c>
      <c r="C538" s="15">
        <v>2.31</v>
      </c>
      <c r="D538" s="16">
        <v>0.54830000000000001</v>
      </c>
      <c r="E538" s="16">
        <v>0.72840000000000005</v>
      </c>
      <c r="F538" s="17">
        <v>1</v>
      </c>
      <c r="G538" s="18">
        <v>1</v>
      </c>
      <c r="H538" s="52" t="s">
        <v>10</v>
      </c>
      <c r="I538" s="48" t="s">
        <v>502</v>
      </c>
      <c r="J538" s="63">
        <f t="shared" si="8"/>
        <v>0.6</v>
      </c>
      <c r="K538" s="63">
        <v>0.6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s="26" customFormat="1" x14ac:dyDescent="0.25">
      <c r="A539" s="13" t="s">
        <v>673</v>
      </c>
      <c r="B539" s="14" t="s">
        <v>672</v>
      </c>
      <c r="C539" s="15">
        <v>3.29</v>
      </c>
      <c r="D539" s="16">
        <v>0.73699999999999999</v>
      </c>
      <c r="E539" s="16">
        <v>0.97909999999999997</v>
      </c>
      <c r="F539" s="17">
        <v>1</v>
      </c>
      <c r="G539" s="18">
        <v>1</v>
      </c>
      <c r="H539" s="51" t="s">
        <v>10</v>
      </c>
      <c r="I539" s="46" t="s">
        <v>502</v>
      </c>
      <c r="J539" s="61">
        <f t="shared" si="8"/>
        <v>0.6</v>
      </c>
      <c r="K539" s="61">
        <v>0.6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s="26" customFormat="1" x14ac:dyDescent="0.25">
      <c r="A540" s="13" t="s">
        <v>674</v>
      </c>
      <c r="B540" s="14" t="s">
        <v>672</v>
      </c>
      <c r="C540" s="15">
        <v>5.0599999999999996</v>
      </c>
      <c r="D540" s="16">
        <v>1.1016999999999999</v>
      </c>
      <c r="E540" s="16">
        <v>1.4635</v>
      </c>
      <c r="F540" s="17">
        <v>1</v>
      </c>
      <c r="G540" s="18">
        <v>1.3</v>
      </c>
      <c r="H540" s="51" t="s">
        <v>10</v>
      </c>
      <c r="I540" s="46" t="s">
        <v>502</v>
      </c>
      <c r="J540" s="61">
        <f t="shared" si="8"/>
        <v>0.8</v>
      </c>
      <c r="K540" s="61">
        <v>0.6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s="26" customFormat="1" x14ac:dyDescent="0.25">
      <c r="A541" s="19" t="s">
        <v>675</v>
      </c>
      <c r="B541" s="20" t="s">
        <v>672</v>
      </c>
      <c r="C541" s="21">
        <v>10.17</v>
      </c>
      <c r="D541" s="22">
        <v>2.4891000000000001</v>
      </c>
      <c r="E541" s="22">
        <v>3.3066</v>
      </c>
      <c r="F541" s="23">
        <v>1</v>
      </c>
      <c r="G541" s="24">
        <v>1.3</v>
      </c>
      <c r="H541" s="30" t="s">
        <v>10</v>
      </c>
      <c r="I541" s="47" t="s">
        <v>502</v>
      </c>
      <c r="J541" s="62">
        <f t="shared" si="8"/>
        <v>0.8</v>
      </c>
      <c r="K541" s="62">
        <v>0.6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s="26" customFormat="1" x14ac:dyDescent="0.25">
      <c r="A542" s="13" t="s">
        <v>676</v>
      </c>
      <c r="B542" s="14" t="s">
        <v>677</v>
      </c>
      <c r="C542" s="15">
        <v>3.53</v>
      </c>
      <c r="D542" s="16">
        <v>1.5344</v>
      </c>
      <c r="E542" s="16">
        <v>2.0384000000000002</v>
      </c>
      <c r="F542" s="17">
        <v>1</v>
      </c>
      <c r="G542" s="18">
        <v>1</v>
      </c>
      <c r="H542" s="52" t="s">
        <v>10</v>
      </c>
      <c r="I542" s="48" t="s">
        <v>29</v>
      </c>
      <c r="J542" s="63">
        <f t="shared" si="8"/>
        <v>0.6</v>
      </c>
      <c r="K542" s="63">
        <v>0.6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s="26" customFormat="1" x14ac:dyDescent="0.25">
      <c r="A543" s="13" t="s">
        <v>678</v>
      </c>
      <c r="B543" s="14" t="s">
        <v>677</v>
      </c>
      <c r="C543" s="15">
        <v>3.81</v>
      </c>
      <c r="D543" s="16">
        <v>1.6994</v>
      </c>
      <c r="E543" s="16">
        <v>2.2576000000000001</v>
      </c>
      <c r="F543" s="17">
        <v>1</v>
      </c>
      <c r="G543" s="18">
        <v>1</v>
      </c>
      <c r="H543" s="51" t="s">
        <v>10</v>
      </c>
      <c r="I543" s="46" t="s">
        <v>29</v>
      </c>
      <c r="J543" s="61">
        <f t="shared" si="8"/>
        <v>0.6</v>
      </c>
      <c r="K543" s="61">
        <v>0.6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s="26" customFormat="1" x14ac:dyDescent="0.25">
      <c r="A544" s="13" t="s">
        <v>679</v>
      </c>
      <c r="B544" s="14" t="s">
        <v>677</v>
      </c>
      <c r="C544" s="15">
        <v>5.03</v>
      </c>
      <c r="D544" s="16">
        <v>2.3477000000000001</v>
      </c>
      <c r="E544" s="16">
        <v>3.1187999999999998</v>
      </c>
      <c r="F544" s="17">
        <v>1</v>
      </c>
      <c r="G544" s="18">
        <v>1.3</v>
      </c>
      <c r="H544" s="51" t="s">
        <v>10</v>
      </c>
      <c r="I544" s="46" t="s">
        <v>29</v>
      </c>
      <c r="J544" s="61">
        <f t="shared" si="8"/>
        <v>0.8</v>
      </c>
      <c r="K544" s="61">
        <v>0.6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s="26" customFormat="1" x14ac:dyDescent="0.25">
      <c r="A545" s="19" t="s">
        <v>680</v>
      </c>
      <c r="B545" s="20" t="s">
        <v>677</v>
      </c>
      <c r="C545" s="21">
        <v>12.5</v>
      </c>
      <c r="D545" s="22">
        <v>3.9622000000000002</v>
      </c>
      <c r="E545" s="22">
        <v>5.2634999999999996</v>
      </c>
      <c r="F545" s="23">
        <v>1</v>
      </c>
      <c r="G545" s="24">
        <v>1.3</v>
      </c>
      <c r="H545" s="30" t="s">
        <v>10</v>
      </c>
      <c r="I545" s="47" t="s">
        <v>29</v>
      </c>
      <c r="J545" s="62">
        <f t="shared" si="8"/>
        <v>0.8</v>
      </c>
      <c r="K545" s="62">
        <v>0.6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s="26" customFormat="1" x14ac:dyDescent="0.25">
      <c r="A546" s="13" t="s">
        <v>681</v>
      </c>
      <c r="B546" s="14" t="s">
        <v>682</v>
      </c>
      <c r="C546" s="15">
        <v>2.89</v>
      </c>
      <c r="D546" s="16">
        <v>1.4391</v>
      </c>
      <c r="E546" s="16">
        <v>1.9117999999999999</v>
      </c>
      <c r="F546" s="17">
        <v>1</v>
      </c>
      <c r="G546" s="18">
        <v>1</v>
      </c>
      <c r="H546" s="52" t="s">
        <v>10</v>
      </c>
      <c r="I546" s="48" t="s">
        <v>29</v>
      </c>
      <c r="J546" s="63">
        <f t="shared" si="8"/>
        <v>0.6</v>
      </c>
      <c r="K546" s="63">
        <v>0.6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s="26" customFormat="1" x14ac:dyDescent="0.25">
      <c r="A547" s="13" t="s">
        <v>683</v>
      </c>
      <c r="B547" s="14" t="s">
        <v>682</v>
      </c>
      <c r="C547" s="15">
        <v>3.3</v>
      </c>
      <c r="D547" s="16">
        <v>1.6326000000000001</v>
      </c>
      <c r="E547" s="16">
        <v>2.1688000000000001</v>
      </c>
      <c r="F547" s="17">
        <v>1</v>
      </c>
      <c r="G547" s="18">
        <v>1</v>
      </c>
      <c r="H547" s="51" t="s">
        <v>10</v>
      </c>
      <c r="I547" s="46" t="s">
        <v>29</v>
      </c>
      <c r="J547" s="61">
        <f t="shared" si="8"/>
        <v>0.6</v>
      </c>
      <c r="K547" s="61">
        <v>0.6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s="26" customFormat="1" x14ac:dyDescent="0.25">
      <c r="A548" s="13" t="s">
        <v>684</v>
      </c>
      <c r="B548" s="14" t="s">
        <v>682</v>
      </c>
      <c r="C548" s="15">
        <v>4.87</v>
      </c>
      <c r="D548" s="16">
        <v>2.1427</v>
      </c>
      <c r="E548" s="16">
        <v>2.8464999999999998</v>
      </c>
      <c r="F548" s="17">
        <v>1</v>
      </c>
      <c r="G548" s="18">
        <v>1.3</v>
      </c>
      <c r="H548" s="51" t="s">
        <v>10</v>
      </c>
      <c r="I548" s="46" t="s">
        <v>29</v>
      </c>
      <c r="J548" s="61">
        <f t="shared" si="8"/>
        <v>0.8</v>
      </c>
      <c r="K548" s="61">
        <v>0.6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s="26" customFormat="1" x14ac:dyDescent="0.25">
      <c r="A549" s="19" t="s">
        <v>685</v>
      </c>
      <c r="B549" s="20" t="s">
        <v>682</v>
      </c>
      <c r="C549" s="21">
        <v>12.35</v>
      </c>
      <c r="D549" s="22">
        <v>4.3055000000000003</v>
      </c>
      <c r="E549" s="22">
        <v>5.7195999999999998</v>
      </c>
      <c r="F549" s="23">
        <v>1</v>
      </c>
      <c r="G549" s="24">
        <v>1.3</v>
      </c>
      <c r="H549" s="30" t="s">
        <v>10</v>
      </c>
      <c r="I549" s="47" t="s">
        <v>29</v>
      </c>
      <c r="J549" s="62">
        <f t="shared" si="8"/>
        <v>0.8</v>
      </c>
      <c r="K549" s="62">
        <v>0.6</v>
      </c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s="26" customFormat="1" x14ac:dyDescent="0.25">
      <c r="A550" s="13" t="s">
        <v>686</v>
      </c>
      <c r="B550" s="14" t="s">
        <v>687</v>
      </c>
      <c r="C550" s="15">
        <v>4.3899999999999997</v>
      </c>
      <c r="D550" s="16">
        <v>4.4766000000000004</v>
      </c>
      <c r="E550" s="16">
        <v>5.9469000000000003</v>
      </c>
      <c r="F550" s="17">
        <v>1</v>
      </c>
      <c r="G550" s="18">
        <v>1</v>
      </c>
      <c r="H550" s="52" t="s">
        <v>10</v>
      </c>
      <c r="I550" s="48" t="s">
        <v>29</v>
      </c>
      <c r="J550" s="63">
        <f t="shared" si="8"/>
        <v>0.6</v>
      </c>
      <c r="K550" s="63">
        <v>0.6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s="26" customFormat="1" x14ac:dyDescent="0.25">
      <c r="A551" s="13" t="s">
        <v>688</v>
      </c>
      <c r="B551" s="14" t="s">
        <v>687</v>
      </c>
      <c r="C551" s="15">
        <v>5.42</v>
      </c>
      <c r="D551" s="16">
        <v>5.3575999999999997</v>
      </c>
      <c r="E551" s="16">
        <v>7.1173000000000002</v>
      </c>
      <c r="F551" s="17">
        <v>1</v>
      </c>
      <c r="G551" s="18">
        <v>1</v>
      </c>
      <c r="H551" s="51" t="s">
        <v>10</v>
      </c>
      <c r="I551" s="46" t="s">
        <v>29</v>
      </c>
      <c r="J551" s="61">
        <f t="shared" si="8"/>
        <v>0.6</v>
      </c>
      <c r="K551" s="61">
        <v>0.6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s="26" customFormat="1" x14ac:dyDescent="0.25">
      <c r="A552" s="13" t="s">
        <v>689</v>
      </c>
      <c r="B552" s="14" t="s">
        <v>687</v>
      </c>
      <c r="C552" s="15">
        <v>8.0299999999999994</v>
      </c>
      <c r="D552" s="16">
        <v>7.6398999999999999</v>
      </c>
      <c r="E552" s="16">
        <v>10.1492</v>
      </c>
      <c r="F552" s="17">
        <v>1</v>
      </c>
      <c r="G552" s="18">
        <v>1.3</v>
      </c>
      <c r="H552" s="51" t="s">
        <v>10</v>
      </c>
      <c r="I552" s="46" t="s">
        <v>29</v>
      </c>
      <c r="J552" s="61">
        <f t="shared" si="8"/>
        <v>0.8</v>
      </c>
      <c r="K552" s="61">
        <v>0.6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s="26" customFormat="1" x14ac:dyDescent="0.25">
      <c r="A553" s="19" t="s">
        <v>690</v>
      </c>
      <c r="B553" s="20" t="s">
        <v>687</v>
      </c>
      <c r="C553" s="21">
        <v>15.46</v>
      </c>
      <c r="D553" s="22">
        <v>10.5504</v>
      </c>
      <c r="E553" s="22">
        <v>14.015599999999999</v>
      </c>
      <c r="F553" s="23">
        <v>1</v>
      </c>
      <c r="G553" s="24">
        <v>1.3</v>
      </c>
      <c r="H553" s="30" t="s">
        <v>10</v>
      </c>
      <c r="I553" s="47" t="s">
        <v>29</v>
      </c>
      <c r="J553" s="62">
        <f t="shared" si="8"/>
        <v>0.8</v>
      </c>
      <c r="K553" s="62">
        <v>0.6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s="26" customFormat="1" x14ac:dyDescent="0.25">
      <c r="A554" s="13" t="s">
        <v>691</v>
      </c>
      <c r="B554" s="14" t="s">
        <v>692</v>
      </c>
      <c r="C554" s="15">
        <v>2.89</v>
      </c>
      <c r="D554" s="16">
        <v>2.7723</v>
      </c>
      <c r="E554" s="16">
        <v>3.6827999999999999</v>
      </c>
      <c r="F554" s="17">
        <v>1</v>
      </c>
      <c r="G554" s="18">
        <v>1</v>
      </c>
      <c r="H554" s="52" t="s">
        <v>10</v>
      </c>
      <c r="I554" s="48" t="s">
        <v>29</v>
      </c>
      <c r="J554" s="63">
        <f t="shared" si="8"/>
        <v>0.6</v>
      </c>
      <c r="K554" s="63">
        <v>0.6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s="26" customFormat="1" x14ac:dyDescent="0.25">
      <c r="A555" s="13" t="s">
        <v>693</v>
      </c>
      <c r="B555" s="14" t="s">
        <v>692</v>
      </c>
      <c r="C555" s="15">
        <v>3.87</v>
      </c>
      <c r="D555" s="16">
        <v>3.3279000000000001</v>
      </c>
      <c r="E555" s="16">
        <v>4.4208999999999996</v>
      </c>
      <c r="F555" s="17">
        <v>1</v>
      </c>
      <c r="G555" s="18">
        <v>1</v>
      </c>
      <c r="H555" s="51" t="s">
        <v>10</v>
      </c>
      <c r="I555" s="46" t="s">
        <v>29</v>
      </c>
      <c r="J555" s="61">
        <f t="shared" si="8"/>
        <v>0.6</v>
      </c>
      <c r="K555" s="61">
        <v>0.6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s="26" customFormat="1" x14ac:dyDescent="0.25">
      <c r="A556" s="13" t="s">
        <v>694</v>
      </c>
      <c r="B556" s="14" t="s">
        <v>692</v>
      </c>
      <c r="C556" s="15">
        <v>6.94</v>
      </c>
      <c r="D556" s="16">
        <v>4.9545000000000003</v>
      </c>
      <c r="E556" s="16">
        <v>6.5818000000000003</v>
      </c>
      <c r="F556" s="17">
        <v>1</v>
      </c>
      <c r="G556" s="18">
        <v>1.3</v>
      </c>
      <c r="H556" s="51" t="s">
        <v>10</v>
      </c>
      <c r="I556" s="46" t="s">
        <v>29</v>
      </c>
      <c r="J556" s="61">
        <f t="shared" si="8"/>
        <v>0.8</v>
      </c>
      <c r="K556" s="61">
        <v>0.6</v>
      </c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s="26" customFormat="1" x14ac:dyDescent="0.25">
      <c r="A557" s="19" t="s">
        <v>695</v>
      </c>
      <c r="B557" s="20" t="s">
        <v>692</v>
      </c>
      <c r="C557" s="21">
        <v>17.05</v>
      </c>
      <c r="D557" s="22">
        <v>8.8245000000000005</v>
      </c>
      <c r="E557" s="22">
        <v>11.722799999999999</v>
      </c>
      <c r="F557" s="23">
        <v>1</v>
      </c>
      <c r="G557" s="24">
        <v>1.3</v>
      </c>
      <c r="H557" s="30" t="s">
        <v>10</v>
      </c>
      <c r="I557" s="47" t="s">
        <v>29</v>
      </c>
      <c r="J557" s="62">
        <f t="shared" si="8"/>
        <v>0.8</v>
      </c>
      <c r="K557" s="62">
        <v>0.6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s="26" customFormat="1" x14ac:dyDescent="0.25">
      <c r="A558" s="13" t="s">
        <v>696</v>
      </c>
      <c r="B558" s="14" t="s">
        <v>697</v>
      </c>
      <c r="C558" s="15">
        <v>5.08</v>
      </c>
      <c r="D558" s="16">
        <v>1.0055000000000001</v>
      </c>
      <c r="E558" s="16">
        <v>1.3357000000000001</v>
      </c>
      <c r="F558" s="17">
        <v>1</v>
      </c>
      <c r="G558" s="18">
        <v>1</v>
      </c>
      <c r="H558" s="52" t="s">
        <v>10</v>
      </c>
      <c r="I558" s="48" t="s">
        <v>29</v>
      </c>
      <c r="J558" s="63">
        <f t="shared" si="8"/>
        <v>0.6</v>
      </c>
      <c r="K558" s="63">
        <v>0.6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s="26" customFormat="1" x14ac:dyDescent="0.25">
      <c r="A559" s="13" t="s">
        <v>698</v>
      </c>
      <c r="B559" s="14" t="s">
        <v>697</v>
      </c>
      <c r="C559" s="15">
        <v>7</v>
      </c>
      <c r="D559" s="16">
        <v>1.3407</v>
      </c>
      <c r="E559" s="16">
        <v>1.7809999999999999</v>
      </c>
      <c r="F559" s="17">
        <v>1</v>
      </c>
      <c r="G559" s="18">
        <v>1</v>
      </c>
      <c r="H559" s="51" t="s">
        <v>10</v>
      </c>
      <c r="I559" s="46" t="s">
        <v>29</v>
      </c>
      <c r="J559" s="61">
        <f t="shared" si="8"/>
        <v>0.6</v>
      </c>
      <c r="K559" s="61">
        <v>0.6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s="26" customFormat="1" x14ac:dyDescent="0.25">
      <c r="A560" s="13" t="s">
        <v>699</v>
      </c>
      <c r="B560" s="14" t="s">
        <v>697</v>
      </c>
      <c r="C560" s="15">
        <v>10.64</v>
      </c>
      <c r="D560" s="16">
        <v>2.2265000000000001</v>
      </c>
      <c r="E560" s="16">
        <v>2.9578000000000002</v>
      </c>
      <c r="F560" s="17">
        <v>1</v>
      </c>
      <c r="G560" s="18">
        <v>1.3</v>
      </c>
      <c r="H560" s="51" t="s">
        <v>10</v>
      </c>
      <c r="I560" s="46" t="s">
        <v>29</v>
      </c>
      <c r="J560" s="61">
        <f t="shared" si="8"/>
        <v>0.8</v>
      </c>
      <c r="K560" s="61">
        <v>0.6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s="26" customFormat="1" x14ac:dyDescent="0.25">
      <c r="A561" s="19" t="s">
        <v>700</v>
      </c>
      <c r="B561" s="20" t="s">
        <v>697</v>
      </c>
      <c r="C561" s="21">
        <v>18.88</v>
      </c>
      <c r="D561" s="22">
        <v>4.8068999999999997</v>
      </c>
      <c r="E561" s="22">
        <v>6.3856999999999999</v>
      </c>
      <c r="F561" s="23">
        <v>1</v>
      </c>
      <c r="G561" s="24">
        <v>1.3</v>
      </c>
      <c r="H561" s="30" t="s">
        <v>10</v>
      </c>
      <c r="I561" s="47" t="s">
        <v>29</v>
      </c>
      <c r="J561" s="62">
        <f t="shared" si="8"/>
        <v>0.8</v>
      </c>
      <c r="K561" s="62">
        <v>0.6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s="26" customFormat="1" x14ac:dyDescent="0.25">
      <c r="A562" s="13" t="s">
        <v>701</v>
      </c>
      <c r="B562" s="14" t="s">
        <v>702</v>
      </c>
      <c r="C562" s="15">
        <v>4.07</v>
      </c>
      <c r="D562" s="16">
        <v>1.1528</v>
      </c>
      <c r="E562" s="16">
        <v>1.5314000000000001</v>
      </c>
      <c r="F562" s="17">
        <v>1</v>
      </c>
      <c r="G562" s="18">
        <v>1</v>
      </c>
      <c r="H562" s="52" t="s">
        <v>10</v>
      </c>
      <c r="I562" s="48" t="s">
        <v>29</v>
      </c>
      <c r="J562" s="63">
        <f t="shared" si="8"/>
        <v>0.6</v>
      </c>
      <c r="K562" s="63">
        <v>0.6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s="26" customFormat="1" x14ac:dyDescent="0.25">
      <c r="A563" s="13" t="s">
        <v>703</v>
      </c>
      <c r="B563" s="14" t="s">
        <v>702</v>
      </c>
      <c r="C563" s="15">
        <v>4.83</v>
      </c>
      <c r="D563" s="16">
        <v>1.4138999999999999</v>
      </c>
      <c r="E563" s="16">
        <v>1.8783000000000001</v>
      </c>
      <c r="F563" s="17">
        <v>1</v>
      </c>
      <c r="G563" s="18">
        <v>1</v>
      </c>
      <c r="H563" s="51" t="s">
        <v>10</v>
      </c>
      <c r="I563" s="46" t="s">
        <v>29</v>
      </c>
      <c r="J563" s="61">
        <f t="shared" si="8"/>
        <v>0.6</v>
      </c>
      <c r="K563" s="61">
        <v>0.6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s="26" customFormat="1" x14ac:dyDescent="0.25">
      <c r="A564" s="13" t="s">
        <v>704</v>
      </c>
      <c r="B564" s="14" t="s">
        <v>702</v>
      </c>
      <c r="C564" s="15">
        <v>6.66</v>
      </c>
      <c r="D564" s="16">
        <v>1.9945999999999999</v>
      </c>
      <c r="E564" s="16">
        <v>2.6497000000000002</v>
      </c>
      <c r="F564" s="17">
        <v>1</v>
      </c>
      <c r="G564" s="18">
        <v>1.3</v>
      </c>
      <c r="H564" s="51" t="s">
        <v>10</v>
      </c>
      <c r="I564" s="46" t="s">
        <v>29</v>
      </c>
      <c r="J564" s="61">
        <f t="shared" si="8"/>
        <v>0.8</v>
      </c>
      <c r="K564" s="61">
        <v>0.6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s="26" customFormat="1" x14ac:dyDescent="0.25">
      <c r="A565" s="19" t="s">
        <v>705</v>
      </c>
      <c r="B565" s="20" t="s">
        <v>702</v>
      </c>
      <c r="C565" s="21">
        <v>12.29</v>
      </c>
      <c r="D565" s="22">
        <v>3.7591000000000001</v>
      </c>
      <c r="E565" s="22">
        <v>4.9936999999999996</v>
      </c>
      <c r="F565" s="23">
        <v>1</v>
      </c>
      <c r="G565" s="24">
        <v>1.3</v>
      </c>
      <c r="H565" s="30" t="s">
        <v>10</v>
      </c>
      <c r="I565" s="47" t="s">
        <v>29</v>
      </c>
      <c r="J565" s="62">
        <f t="shared" si="8"/>
        <v>0.8</v>
      </c>
      <c r="K565" s="62">
        <v>0.6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s="26" customFormat="1" x14ac:dyDescent="0.25">
      <c r="A566" s="13" t="s">
        <v>706</v>
      </c>
      <c r="B566" s="14" t="s">
        <v>707</v>
      </c>
      <c r="C566" s="15">
        <v>2.62</v>
      </c>
      <c r="D566" s="16">
        <v>1.119</v>
      </c>
      <c r="E566" s="16">
        <v>1.4864999999999999</v>
      </c>
      <c r="F566" s="17">
        <v>1</v>
      </c>
      <c r="G566" s="18">
        <v>1</v>
      </c>
      <c r="H566" s="52" t="s">
        <v>10</v>
      </c>
      <c r="I566" s="48" t="s">
        <v>29</v>
      </c>
      <c r="J566" s="63">
        <f t="shared" si="8"/>
        <v>0.6</v>
      </c>
      <c r="K566" s="63">
        <v>0.6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s="26" customFormat="1" x14ac:dyDescent="0.25">
      <c r="A567" s="13" t="s">
        <v>708</v>
      </c>
      <c r="B567" s="14" t="s">
        <v>707</v>
      </c>
      <c r="C567" s="15">
        <v>4.57</v>
      </c>
      <c r="D567" s="16">
        <v>1.5661</v>
      </c>
      <c r="E567" s="16">
        <v>2.0804999999999998</v>
      </c>
      <c r="F567" s="17">
        <v>1</v>
      </c>
      <c r="G567" s="18">
        <v>1</v>
      </c>
      <c r="H567" s="51" t="s">
        <v>10</v>
      </c>
      <c r="I567" s="46" t="s">
        <v>29</v>
      </c>
      <c r="J567" s="61">
        <f t="shared" si="8"/>
        <v>0.6</v>
      </c>
      <c r="K567" s="61">
        <v>0.6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s="26" customFormat="1" x14ac:dyDescent="0.25">
      <c r="A568" s="13" t="s">
        <v>709</v>
      </c>
      <c r="B568" s="14" t="s">
        <v>707</v>
      </c>
      <c r="C568" s="15">
        <v>8.11</v>
      </c>
      <c r="D568" s="16">
        <v>2.3877000000000002</v>
      </c>
      <c r="E568" s="16">
        <v>3.1718999999999999</v>
      </c>
      <c r="F568" s="17">
        <v>1</v>
      </c>
      <c r="G568" s="18">
        <v>1.3</v>
      </c>
      <c r="H568" s="51" t="s">
        <v>10</v>
      </c>
      <c r="I568" s="46" t="s">
        <v>29</v>
      </c>
      <c r="J568" s="61">
        <f t="shared" si="8"/>
        <v>0.8</v>
      </c>
      <c r="K568" s="61">
        <v>0.6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s="26" customFormat="1" x14ac:dyDescent="0.25">
      <c r="A569" s="19" t="s">
        <v>710</v>
      </c>
      <c r="B569" s="20" t="s">
        <v>707</v>
      </c>
      <c r="C569" s="21">
        <v>17.46</v>
      </c>
      <c r="D569" s="22">
        <v>4.7149999999999999</v>
      </c>
      <c r="E569" s="22">
        <v>6.2636000000000003</v>
      </c>
      <c r="F569" s="23">
        <v>1</v>
      </c>
      <c r="G569" s="24">
        <v>1.3</v>
      </c>
      <c r="H569" s="30" t="s">
        <v>10</v>
      </c>
      <c r="I569" s="47" t="s">
        <v>29</v>
      </c>
      <c r="J569" s="62">
        <f t="shared" si="8"/>
        <v>0.8</v>
      </c>
      <c r="K569" s="62">
        <v>0.6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s="26" customFormat="1" x14ac:dyDescent="0.25">
      <c r="A570" s="13" t="s">
        <v>711</v>
      </c>
      <c r="B570" s="14" t="s">
        <v>712</v>
      </c>
      <c r="C570" s="15">
        <v>1.7</v>
      </c>
      <c r="D570" s="16">
        <v>0.88639999999999997</v>
      </c>
      <c r="E570" s="16">
        <v>1.1775</v>
      </c>
      <c r="F570" s="17">
        <v>1</v>
      </c>
      <c r="G570" s="18">
        <v>1</v>
      </c>
      <c r="H570" s="52" t="s">
        <v>10</v>
      </c>
      <c r="I570" s="48" t="s">
        <v>29</v>
      </c>
      <c r="J570" s="63">
        <f t="shared" si="8"/>
        <v>0.6</v>
      </c>
      <c r="K570" s="63">
        <v>0.6</v>
      </c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s="26" customFormat="1" x14ac:dyDescent="0.25">
      <c r="A571" s="13" t="s">
        <v>713</v>
      </c>
      <c r="B571" s="14" t="s">
        <v>712</v>
      </c>
      <c r="C571" s="15">
        <v>2.84</v>
      </c>
      <c r="D571" s="16">
        <v>1.1825000000000001</v>
      </c>
      <c r="E571" s="16">
        <v>1.5709</v>
      </c>
      <c r="F571" s="17">
        <v>1</v>
      </c>
      <c r="G571" s="18">
        <v>1</v>
      </c>
      <c r="H571" s="51" t="s">
        <v>10</v>
      </c>
      <c r="I571" s="46" t="s">
        <v>29</v>
      </c>
      <c r="J571" s="61">
        <f t="shared" si="8"/>
        <v>0.6</v>
      </c>
      <c r="K571" s="61">
        <v>0.6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s="26" customFormat="1" x14ac:dyDescent="0.25">
      <c r="A572" s="13" t="s">
        <v>714</v>
      </c>
      <c r="B572" s="14" t="s">
        <v>712</v>
      </c>
      <c r="C572" s="15">
        <v>5.86</v>
      </c>
      <c r="D572" s="16">
        <v>1.6972</v>
      </c>
      <c r="E572" s="16">
        <v>2.2545999999999999</v>
      </c>
      <c r="F572" s="17">
        <v>1</v>
      </c>
      <c r="G572" s="18">
        <v>1.3</v>
      </c>
      <c r="H572" s="51" t="s">
        <v>10</v>
      </c>
      <c r="I572" s="46" t="s">
        <v>29</v>
      </c>
      <c r="J572" s="61">
        <f t="shared" si="8"/>
        <v>0.8</v>
      </c>
      <c r="K572" s="61">
        <v>0.6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s="26" customFormat="1" x14ac:dyDescent="0.25">
      <c r="A573" s="19" t="s">
        <v>715</v>
      </c>
      <c r="B573" s="20" t="s">
        <v>712</v>
      </c>
      <c r="C573" s="21">
        <v>15.31</v>
      </c>
      <c r="D573" s="22">
        <v>4.5640000000000001</v>
      </c>
      <c r="E573" s="22">
        <v>6.0629999999999997</v>
      </c>
      <c r="F573" s="23">
        <v>1</v>
      </c>
      <c r="G573" s="24">
        <v>1.3</v>
      </c>
      <c r="H573" s="30" t="s">
        <v>10</v>
      </c>
      <c r="I573" s="47" t="s">
        <v>29</v>
      </c>
      <c r="J573" s="62">
        <f t="shared" si="8"/>
        <v>0.8</v>
      </c>
      <c r="K573" s="62">
        <v>0.6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s="26" customFormat="1" x14ac:dyDescent="0.25">
      <c r="A574" s="13" t="s">
        <v>716</v>
      </c>
      <c r="B574" s="14" t="s">
        <v>717</v>
      </c>
      <c r="C574" s="15">
        <v>4.92</v>
      </c>
      <c r="D574" s="16">
        <v>1.5129999999999999</v>
      </c>
      <c r="E574" s="16">
        <v>2.0099</v>
      </c>
      <c r="F574" s="17">
        <v>1</v>
      </c>
      <c r="G574" s="18">
        <v>1</v>
      </c>
      <c r="H574" s="52" t="s">
        <v>10</v>
      </c>
      <c r="I574" s="48" t="s">
        <v>29</v>
      </c>
      <c r="J574" s="63">
        <f t="shared" si="8"/>
        <v>0.6</v>
      </c>
      <c r="K574" s="63">
        <v>0.6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s="26" customFormat="1" x14ac:dyDescent="0.25">
      <c r="A575" s="13" t="s">
        <v>718</v>
      </c>
      <c r="B575" s="14" t="s">
        <v>717</v>
      </c>
      <c r="C575" s="15">
        <v>8.0299999999999994</v>
      </c>
      <c r="D575" s="16">
        <v>2.1074999999999999</v>
      </c>
      <c r="E575" s="16">
        <v>2.7997000000000001</v>
      </c>
      <c r="F575" s="17">
        <v>1</v>
      </c>
      <c r="G575" s="18">
        <v>1</v>
      </c>
      <c r="H575" s="51" t="s">
        <v>10</v>
      </c>
      <c r="I575" s="46" t="s">
        <v>29</v>
      </c>
      <c r="J575" s="61">
        <f t="shared" si="8"/>
        <v>0.6</v>
      </c>
      <c r="K575" s="61">
        <v>0.6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s="26" customFormat="1" x14ac:dyDescent="0.25">
      <c r="A576" s="13" t="s">
        <v>719</v>
      </c>
      <c r="B576" s="14" t="s">
        <v>717</v>
      </c>
      <c r="C576" s="15">
        <v>17.57</v>
      </c>
      <c r="D576" s="16">
        <v>4.1211000000000002</v>
      </c>
      <c r="E576" s="16">
        <v>5.4745999999999997</v>
      </c>
      <c r="F576" s="17">
        <v>1</v>
      </c>
      <c r="G576" s="18">
        <v>1.3</v>
      </c>
      <c r="H576" s="51" t="s">
        <v>10</v>
      </c>
      <c r="I576" s="46" t="s">
        <v>29</v>
      </c>
      <c r="J576" s="61">
        <f t="shared" si="8"/>
        <v>0.8</v>
      </c>
      <c r="K576" s="61">
        <v>0.6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s="26" customFormat="1" x14ac:dyDescent="0.25">
      <c r="A577" s="19" t="s">
        <v>720</v>
      </c>
      <c r="B577" s="20" t="s">
        <v>717</v>
      </c>
      <c r="C577" s="21">
        <v>31.77</v>
      </c>
      <c r="D577" s="22">
        <v>9.1403999999999996</v>
      </c>
      <c r="E577" s="22">
        <v>12.1425</v>
      </c>
      <c r="F577" s="23">
        <v>1</v>
      </c>
      <c r="G577" s="24">
        <v>1.3</v>
      </c>
      <c r="H577" s="30" t="s">
        <v>10</v>
      </c>
      <c r="I577" s="47" t="s">
        <v>29</v>
      </c>
      <c r="J577" s="62">
        <f t="shared" si="8"/>
        <v>0.8</v>
      </c>
      <c r="K577" s="62">
        <v>0.6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s="26" customFormat="1" x14ac:dyDescent="0.25">
      <c r="A578" s="13" t="s">
        <v>721</v>
      </c>
      <c r="B578" s="14" t="s">
        <v>722</v>
      </c>
      <c r="C578" s="15">
        <v>2.5099999999999998</v>
      </c>
      <c r="D578" s="16">
        <v>1.0266999999999999</v>
      </c>
      <c r="E578" s="16">
        <v>1.3638999999999999</v>
      </c>
      <c r="F578" s="17">
        <v>1</v>
      </c>
      <c r="G578" s="18">
        <v>1</v>
      </c>
      <c r="H578" s="52" t="s">
        <v>10</v>
      </c>
      <c r="I578" s="48" t="s">
        <v>29</v>
      </c>
      <c r="J578" s="63">
        <f t="shared" si="8"/>
        <v>0.6</v>
      </c>
      <c r="K578" s="63">
        <v>0.6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s="26" customFormat="1" x14ac:dyDescent="0.25">
      <c r="A579" s="13" t="s">
        <v>723</v>
      </c>
      <c r="B579" s="14" t="s">
        <v>722</v>
      </c>
      <c r="C579" s="15">
        <v>4.05</v>
      </c>
      <c r="D579" s="16">
        <v>1.4642999999999999</v>
      </c>
      <c r="E579" s="16">
        <v>1.9452</v>
      </c>
      <c r="F579" s="17">
        <v>1</v>
      </c>
      <c r="G579" s="18">
        <v>1</v>
      </c>
      <c r="H579" s="51" t="s">
        <v>10</v>
      </c>
      <c r="I579" s="46" t="s">
        <v>29</v>
      </c>
      <c r="J579" s="61">
        <f t="shared" si="8"/>
        <v>0.6</v>
      </c>
      <c r="K579" s="61">
        <v>0.6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s="26" customFormat="1" x14ac:dyDescent="0.25">
      <c r="A580" s="13" t="s">
        <v>724</v>
      </c>
      <c r="B580" s="14" t="s">
        <v>722</v>
      </c>
      <c r="C580" s="15">
        <v>7.13</v>
      </c>
      <c r="D580" s="16">
        <v>2.3344999999999998</v>
      </c>
      <c r="E580" s="16">
        <v>3.1012</v>
      </c>
      <c r="F580" s="17">
        <v>1</v>
      </c>
      <c r="G580" s="18">
        <v>1.3</v>
      </c>
      <c r="H580" s="51" t="s">
        <v>10</v>
      </c>
      <c r="I580" s="46" t="s">
        <v>29</v>
      </c>
      <c r="J580" s="61">
        <f t="shared" si="8"/>
        <v>0.8</v>
      </c>
      <c r="K580" s="61">
        <v>0.6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s="26" customFormat="1" x14ac:dyDescent="0.25">
      <c r="A581" s="19" t="s">
        <v>725</v>
      </c>
      <c r="B581" s="20" t="s">
        <v>722</v>
      </c>
      <c r="C581" s="21">
        <v>16.04</v>
      </c>
      <c r="D581" s="22">
        <v>4.8261000000000003</v>
      </c>
      <c r="E581" s="22">
        <v>6.4112</v>
      </c>
      <c r="F581" s="23">
        <v>1</v>
      </c>
      <c r="G581" s="24">
        <v>1.3</v>
      </c>
      <c r="H581" s="30" t="s">
        <v>10</v>
      </c>
      <c r="I581" s="47" t="s">
        <v>29</v>
      </c>
      <c r="J581" s="62">
        <f t="shared" si="8"/>
        <v>0.8</v>
      </c>
      <c r="K581" s="62">
        <v>0.6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s="26" customFormat="1" x14ac:dyDescent="0.25">
      <c r="A582" s="13" t="s">
        <v>726</v>
      </c>
      <c r="B582" s="14" t="s">
        <v>727</v>
      </c>
      <c r="C582" s="15">
        <v>2.2999999999999998</v>
      </c>
      <c r="D582" s="16">
        <v>0.90439999999999998</v>
      </c>
      <c r="E582" s="16">
        <v>1.2014</v>
      </c>
      <c r="F582" s="17">
        <v>1</v>
      </c>
      <c r="G582" s="18">
        <v>1</v>
      </c>
      <c r="H582" s="52" t="s">
        <v>10</v>
      </c>
      <c r="I582" s="48" t="s">
        <v>29</v>
      </c>
      <c r="J582" s="63">
        <f t="shared" si="8"/>
        <v>0.6</v>
      </c>
      <c r="K582" s="63">
        <v>0.6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s="26" customFormat="1" x14ac:dyDescent="0.25">
      <c r="A583" s="13" t="s">
        <v>728</v>
      </c>
      <c r="B583" s="14" t="s">
        <v>727</v>
      </c>
      <c r="C583" s="15">
        <v>4.78</v>
      </c>
      <c r="D583" s="16">
        <v>1.0911</v>
      </c>
      <c r="E583" s="16">
        <v>1.4495</v>
      </c>
      <c r="F583" s="17">
        <v>1</v>
      </c>
      <c r="G583" s="18">
        <v>1</v>
      </c>
      <c r="H583" s="51" t="s">
        <v>10</v>
      </c>
      <c r="I583" s="46" t="s">
        <v>29</v>
      </c>
      <c r="J583" s="61">
        <f t="shared" si="8"/>
        <v>0.6</v>
      </c>
      <c r="K583" s="61">
        <v>0.6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s="26" customFormat="1" x14ac:dyDescent="0.25">
      <c r="A584" s="13" t="s">
        <v>729</v>
      </c>
      <c r="B584" s="14" t="s">
        <v>727</v>
      </c>
      <c r="C584" s="15">
        <v>7.52</v>
      </c>
      <c r="D584" s="16">
        <v>1.5973999999999999</v>
      </c>
      <c r="E584" s="16">
        <v>2.1221000000000001</v>
      </c>
      <c r="F584" s="17">
        <v>1</v>
      </c>
      <c r="G584" s="18">
        <v>1.3</v>
      </c>
      <c r="H584" s="51" t="s">
        <v>10</v>
      </c>
      <c r="I584" s="46" t="s">
        <v>29</v>
      </c>
      <c r="J584" s="61">
        <f t="shared" si="8"/>
        <v>0.8</v>
      </c>
      <c r="K584" s="61">
        <v>0.6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s="26" customFormat="1" x14ac:dyDescent="0.25">
      <c r="A585" s="19" t="s">
        <v>730</v>
      </c>
      <c r="B585" s="20" t="s">
        <v>727</v>
      </c>
      <c r="C585" s="21">
        <v>14.6</v>
      </c>
      <c r="D585" s="22">
        <v>3.6775000000000002</v>
      </c>
      <c r="E585" s="22">
        <v>4.8853</v>
      </c>
      <c r="F585" s="23">
        <v>1</v>
      </c>
      <c r="G585" s="24">
        <v>1.3</v>
      </c>
      <c r="H585" s="30" t="s">
        <v>10</v>
      </c>
      <c r="I585" s="47" t="s">
        <v>29</v>
      </c>
      <c r="J585" s="62">
        <f t="shared" si="8"/>
        <v>0.8</v>
      </c>
      <c r="K585" s="62">
        <v>0.6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s="26" customFormat="1" x14ac:dyDescent="0.25">
      <c r="A586" s="13" t="s">
        <v>731</v>
      </c>
      <c r="B586" s="14" t="s">
        <v>732</v>
      </c>
      <c r="C586" s="15">
        <v>1.74</v>
      </c>
      <c r="D586" s="16">
        <v>0.84309999999999996</v>
      </c>
      <c r="E586" s="16">
        <v>1.1200000000000001</v>
      </c>
      <c r="F586" s="17">
        <v>1</v>
      </c>
      <c r="G586" s="18">
        <v>1</v>
      </c>
      <c r="H586" s="52" t="s">
        <v>10</v>
      </c>
      <c r="I586" s="48" t="s">
        <v>29</v>
      </c>
      <c r="J586" s="63">
        <f t="shared" si="8"/>
        <v>0.6</v>
      </c>
      <c r="K586" s="63">
        <v>0.6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s="26" customFormat="1" x14ac:dyDescent="0.25">
      <c r="A587" s="13" t="s">
        <v>733</v>
      </c>
      <c r="B587" s="14" t="s">
        <v>732</v>
      </c>
      <c r="C587" s="15">
        <v>2.52</v>
      </c>
      <c r="D587" s="16">
        <v>1.4697</v>
      </c>
      <c r="E587" s="16">
        <v>1.9523999999999999</v>
      </c>
      <c r="F587" s="17">
        <v>1</v>
      </c>
      <c r="G587" s="18">
        <v>1</v>
      </c>
      <c r="H587" s="51" t="s">
        <v>10</v>
      </c>
      <c r="I587" s="46" t="s">
        <v>29</v>
      </c>
      <c r="J587" s="61">
        <f t="shared" si="8"/>
        <v>0.6</v>
      </c>
      <c r="K587" s="61">
        <v>0.6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s="26" customFormat="1" x14ac:dyDescent="0.25">
      <c r="A588" s="13" t="s">
        <v>734</v>
      </c>
      <c r="B588" s="14" t="s">
        <v>732</v>
      </c>
      <c r="C588" s="15">
        <v>6</v>
      </c>
      <c r="D588" s="16">
        <v>2.2149000000000001</v>
      </c>
      <c r="E588" s="16">
        <v>2.9424000000000001</v>
      </c>
      <c r="F588" s="17">
        <v>1</v>
      </c>
      <c r="G588" s="18">
        <v>1.3</v>
      </c>
      <c r="H588" s="51" t="s">
        <v>10</v>
      </c>
      <c r="I588" s="46" t="s">
        <v>29</v>
      </c>
      <c r="J588" s="61">
        <f t="shared" si="8"/>
        <v>0.8</v>
      </c>
      <c r="K588" s="61">
        <v>0.6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s="26" customFormat="1" x14ac:dyDescent="0.25">
      <c r="A589" s="19" t="s">
        <v>735</v>
      </c>
      <c r="B589" s="20" t="s">
        <v>732</v>
      </c>
      <c r="C589" s="21">
        <v>13.9</v>
      </c>
      <c r="D589" s="22">
        <v>4.7314999999999996</v>
      </c>
      <c r="E589" s="22">
        <v>6.2854999999999999</v>
      </c>
      <c r="F589" s="23">
        <v>1</v>
      </c>
      <c r="G589" s="24">
        <v>1.3</v>
      </c>
      <c r="H589" s="30" t="s">
        <v>10</v>
      </c>
      <c r="I589" s="47" t="s">
        <v>29</v>
      </c>
      <c r="J589" s="62">
        <f t="shared" si="8"/>
        <v>0.8</v>
      </c>
      <c r="K589" s="62">
        <v>0.6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s="26" customFormat="1" x14ac:dyDescent="0.25">
      <c r="A590" s="13" t="s">
        <v>736</v>
      </c>
      <c r="B590" s="14" t="s">
        <v>737</v>
      </c>
      <c r="C590" s="15">
        <v>2.14</v>
      </c>
      <c r="D590" s="16">
        <v>0.77239999999999998</v>
      </c>
      <c r="E590" s="16">
        <v>1.0261</v>
      </c>
      <c r="F590" s="17">
        <v>1</v>
      </c>
      <c r="G590" s="18">
        <v>1</v>
      </c>
      <c r="H590" s="52" t="s">
        <v>10</v>
      </c>
      <c r="I590" s="48" t="s">
        <v>29</v>
      </c>
      <c r="J590" s="63">
        <f t="shared" si="8"/>
        <v>0.6</v>
      </c>
      <c r="K590" s="63">
        <v>0.6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s="26" customFormat="1" x14ac:dyDescent="0.25">
      <c r="A591" s="13" t="s">
        <v>738</v>
      </c>
      <c r="B591" s="14" t="s">
        <v>737</v>
      </c>
      <c r="C591" s="15">
        <v>3.68</v>
      </c>
      <c r="D591" s="16">
        <v>1.1495</v>
      </c>
      <c r="E591" s="16">
        <v>1.5269999999999999</v>
      </c>
      <c r="F591" s="17">
        <v>1</v>
      </c>
      <c r="G591" s="18">
        <v>1</v>
      </c>
      <c r="H591" s="51" t="s">
        <v>10</v>
      </c>
      <c r="I591" s="46" t="s">
        <v>29</v>
      </c>
      <c r="J591" s="61">
        <f t="shared" ref="J591:J654" si="9">IF(OR(H591="Neonate",H591="Pediatric"), IF(OR(RIGHT(A591,1)="3",RIGHT(A591,1)="4"),0.8,0.6),0.6)</f>
        <v>0.6</v>
      </c>
      <c r="K591" s="61">
        <v>0.6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s="26" customFormat="1" x14ac:dyDescent="0.25">
      <c r="A592" s="13" t="s">
        <v>739</v>
      </c>
      <c r="B592" s="14" t="s">
        <v>737</v>
      </c>
      <c r="C592" s="15">
        <v>6.72</v>
      </c>
      <c r="D592" s="16">
        <v>1.8343</v>
      </c>
      <c r="E592" s="16">
        <v>2.4367999999999999</v>
      </c>
      <c r="F592" s="17">
        <v>1</v>
      </c>
      <c r="G592" s="18">
        <v>1.3</v>
      </c>
      <c r="H592" s="51" t="s">
        <v>10</v>
      </c>
      <c r="I592" s="46" t="s">
        <v>29</v>
      </c>
      <c r="J592" s="61">
        <f t="shared" si="9"/>
        <v>0.8</v>
      </c>
      <c r="K592" s="61">
        <v>0.6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s="26" customFormat="1" x14ac:dyDescent="0.25">
      <c r="A593" s="19" t="s">
        <v>740</v>
      </c>
      <c r="B593" s="20" t="s">
        <v>737</v>
      </c>
      <c r="C593" s="21">
        <v>13.97</v>
      </c>
      <c r="D593" s="22">
        <v>3.8071000000000002</v>
      </c>
      <c r="E593" s="22">
        <v>5.0575000000000001</v>
      </c>
      <c r="F593" s="23">
        <v>1</v>
      </c>
      <c r="G593" s="24">
        <v>1.3</v>
      </c>
      <c r="H593" s="30" t="s">
        <v>10</v>
      </c>
      <c r="I593" s="47" t="s">
        <v>29</v>
      </c>
      <c r="J593" s="62">
        <f t="shared" si="9"/>
        <v>0.8</v>
      </c>
      <c r="K593" s="62">
        <v>0.6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s="26" customFormat="1" x14ac:dyDescent="0.25">
      <c r="A594" s="13" t="s">
        <v>741</v>
      </c>
      <c r="B594" s="14" t="s">
        <v>742</v>
      </c>
      <c r="C594" s="15">
        <v>2.78</v>
      </c>
      <c r="D594" s="16">
        <v>0.7903</v>
      </c>
      <c r="E594" s="16">
        <v>1.0499000000000001</v>
      </c>
      <c r="F594" s="17">
        <v>1</v>
      </c>
      <c r="G594" s="18">
        <v>1</v>
      </c>
      <c r="H594" s="52" t="s">
        <v>10</v>
      </c>
      <c r="I594" s="48" t="s">
        <v>29</v>
      </c>
      <c r="J594" s="63">
        <f t="shared" si="9"/>
        <v>0.6</v>
      </c>
      <c r="K594" s="63">
        <v>0.6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s="26" customFormat="1" x14ac:dyDescent="0.25">
      <c r="A595" s="13" t="s">
        <v>743</v>
      </c>
      <c r="B595" s="14" t="s">
        <v>742</v>
      </c>
      <c r="C595" s="15">
        <v>4.99</v>
      </c>
      <c r="D595" s="16">
        <v>1.1748000000000001</v>
      </c>
      <c r="E595" s="16">
        <v>1.5607</v>
      </c>
      <c r="F595" s="17">
        <v>1</v>
      </c>
      <c r="G595" s="18">
        <v>1</v>
      </c>
      <c r="H595" s="51" t="s">
        <v>10</v>
      </c>
      <c r="I595" s="46" t="s">
        <v>29</v>
      </c>
      <c r="J595" s="61">
        <f t="shared" si="9"/>
        <v>0.6</v>
      </c>
      <c r="K595" s="61">
        <v>0.6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s="26" customFormat="1" x14ac:dyDescent="0.25">
      <c r="A596" s="13" t="s">
        <v>744</v>
      </c>
      <c r="B596" s="14" t="s">
        <v>742</v>
      </c>
      <c r="C596" s="15">
        <v>8.98</v>
      </c>
      <c r="D596" s="16">
        <v>2.11</v>
      </c>
      <c r="E596" s="16">
        <v>2.8029999999999999</v>
      </c>
      <c r="F596" s="17">
        <v>1</v>
      </c>
      <c r="G596" s="18">
        <v>1.3</v>
      </c>
      <c r="H596" s="51" t="s">
        <v>10</v>
      </c>
      <c r="I596" s="46" t="s">
        <v>29</v>
      </c>
      <c r="J596" s="61">
        <f t="shared" si="9"/>
        <v>0.8</v>
      </c>
      <c r="K596" s="61">
        <v>0.6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s="26" customFormat="1" x14ac:dyDescent="0.25">
      <c r="A597" s="19" t="s">
        <v>745</v>
      </c>
      <c r="B597" s="20" t="s">
        <v>742</v>
      </c>
      <c r="C597" s="21">
        <v>19.04</v>
      </c>
      <c r="D597" s="22">
        <v>5.0673000000000004</v>
      </c>
      <c r="E597" s="22">
        <v>6.7316000000000003</v>
      </c>
      <c r="F597" s="23">
        <v>1</v>
      </c>
      <c r="G597" s="24">
        <v>1.3</v>
      </c>
      <c r="H597" s="30" t="s">
        <v>10</v>
      </c>
      <c r="I597" s="47" t="s">
        <v>29</v>
      </c>
      <c r="J597" s="62">
        <f t="shared" si="9"/>
        <v>0.8</v>
      </c>
      <c r="K597" s="62">
        <v>0.6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s="26" customFormat="1" x14ac:dyDescent="0.25">
      <c r="A598" s="13" t="s">
        <v>746</v>
      </c>
      <c r="B598" s="14" t="s">
        <v>747</v>
      </c>
      <c r="C598" s="15">
        <v>2.1</v>
      </c>
      <c r="D598" s="16">
        <v>0.98270000000000002</v>
      </c>
      <c r="E598" s="16">
        <v>1.3055000000000001</v>
      </c>
      <c r="F598" s="17">
        <v>1</v>
      </c>
      <c r="G598" s="18">
        <v>1</v>
      </c>
      <c r="H598" s="52" t="s">
        <v>10</v>
      </c>
      <c r="I598" s="48" t="s">
        <v>29</v>
      </c>
      <c r="J598" s="63">
        <f t="shared" si="9"/>
        <v>0.6</v>
      </c>
      <c r="K598" s="63">
        <v>0.6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s="26" customFormat="1" x14ac:dyDescent="0.25">
      <c r="A599" s="13" t="s">
        <v>748</v>
      </c>
      <c r="B599" s="14" t="s">
        <v>747</v>
      </c>
      <c r="C599" s="15">
        <v>4.3499999999999996</v>
      </c>
      <c r="D599" s="16">
        <v>1.4118999999999999</v>
      </c>
      <c r="E599" s="16">
        <v>1.8755999999999999</v>
      </c>
      <c r="F599" s="17">
        <v>1</v>
      </c>
      <c r="G599" s="18">
        <v>1</v>
      </c>
      <c r="H599" s="51" t="s">
        <v>10</v>
      </c>
      <c r="I599" s="46" t="s">
        <v>29</v>
      </c>
      <c r="J599" s="61">
        <f t="shared" si="9"/>
        <v>0.6</v>
      </c>
      <c r="K599" s="61">
        <v>0.6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s="26" customFormat="1" x14ac:dyDescent="0.25">
      <c r="A600" s="13" t="s">
        <v>749</v>
      </c>
      <c r="B600" s="14" t="s">
        <v>747</v>
      </c>
      <c r="C600" s="15">
        <v>8.24</v>
      </c>
      <c r="D600" s="16">
        <v>2.2273999999999998</v>
      </c>
      <c r="E600" s="16">
        <v>2.9590000000000001</v>
      </c>
      <c r="F600" s="17">
        <v>1</v>
      </c>
      <c r="G600" s="18">
        <v>1.3</v>
      </c>
      <c r="H600" s="51" t="s">
        <v>10</v>
      </c>
      <c r="I600" s="46" t="s">
        <v>29</v>
      </c>
      <c r="J600" s="61">
        <f t="shared" si="9"/>
        <v>0.8</v>
      </c>
      <c r="K600" s="61">
        <v>0.6</v>
      </c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s="26" customFormat="1" x14ac:dyDescent="0.25">
      <c r="A601" s="19" t="s">
        <v>750</v>
      </c>
      <c r="B601" s="20" t="s">
        <v>747</v>
      </c>
      <c r="C601" s="21">
        <v>16.670000000000002</v>
      </c>
      <c r="D601" s="22">
        <v>4.5381999999999998</v>
      </c>
      <c r="E601" s="22">
        <v>6.0286999999999997</v>
      </c>
      <c r="F601" s="23">
        <v>1</v>
      </c>
      <c r="G601" s="24">
        <v>1.3</v>
      </c>
      <c r="H601" s="30" t="s">
        <v>10</v>
      </c>
      <c r="I601" s="47" t="s">
        <v>29</v>
      </c>
      <c r="J601" s="62">
        <f t="shared" si="9"/>
        <v>0.8</v>
      </c>
      <c r="K601" s="62">
        <v>0.6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s="26" customFormat="1" x14ac:dyDescent="0.25">
      <c r="A602" s="13" t="s">
        <v>751</v>
      </c>
      <c r="B602" s="14" t="s">
        <v>752</v>
      </c>
      <c r="C602" s="15">
        <v>1.61</v>
      </c>
      <c r="D602" s="16">
        <v>1.6084000000000001</v>
      </c>
      <c r="E602" s="16">
        <v>2.1366999999999998</v>
      </c>
      <c r="F602" s="17">
        <v>1</v>
      </c>
      <c r="G602" s="18">
        <v>1</v>
      </c>
      <c r="H602" s="52" t="s">
        <v>10</v>
      </c>
      <c r="I602" s="48" t="s">
        <v>29</v>
      </c>
      <c r="J602" s="63">
        <f t="shared" si="9"/>
        <v>0.6</v>
      </c>
      <c r="K602" s="63">
        <v>0.6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s="26" customFormat="1" x14ac:dyDescent="0.25">
      <c r="A603" s="13" t="s">
        <v>753</v>
      </c>
      <c r="B603" s="14" t="s">
        <v>752</v>
      </c>
      <c r="C603" s="15">
        <v>2.97</v>
      </c>
      <c r="D603" s="16">
        <v>2.1314000000000002</v>
      </c>
      <c r="E603" s="16">
        <v>2.8313999999999999</v>
      </c>
      <c r="F603" s="17">
        <v>1</v>
      </c>
      <c r="G603" s="18">
        <v>1</v>
      </c>
      <c r="H603" s="51" t="s">
        <v>10</v>
      </c>
      <c r="I603" s="46" t="s">
        <v>29</v>
      </c>
      <c r="J603" s="61">
        <f t="shared" si="9"/>
        <v>0.6</v>
      </c>
      <c r="K603" s="61">
        <v>0.6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s="26" customFormat="1" x14ac:dyDescent="0.25">
      <c r="A604" s="13" t="s">
        <v>754</v>
      </c>
      <c r="B604" s="14" t="s">
        <v>752</v>
      </c>
      <c r="C604" s="15">
        <v>8.1300000000000008</v>
      </c>
      <c r="D604" s="16">
        <v>3.7486000000000002</v>
      </c>
      <c r="E604" s="16">
        <v>4.9798</v>
      </c>
      <c r="F604" s="17">
        <v>1</v>
      </c>
      <c r="G604" s="18">
        <v>1.3</v>
      </c>
      <c r="H604" s="51" t="s">
        <v>10</v>
      </c>
      <c r="I604" s="46" t="s">
        <v>29</v>
      </c>
      <c r="J604" s="61">
        <f t="shared" si="9"/>
        <v>0.8</v>
      </c>
      <c r="K604" s="61">
        <v>0.6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s="26" customFormat="1" x14ac:dyDescent="0.25">
      <c r="A605" s="19" t="s">
        <v>755</v>
      </c>
      <c r="B605" s="20" t="s">
        <v>752</v>
      </c>
      <c r="C605" s="21">
        <v>17.29</v>
      </c>
      <c r="D605" s="22">
        <v>7.2107999999999999</v>
      </c>
      <c r="E605" s="22">
        <v>9.5791000000000004</v>
      </c>
      <c r="F605" s="23">
        <v>1</v>
      </c>
      <c r="G605" s="24">
        <v>1.3</v>
      </c>
      <c r="H605" s="30" t="s">
        <v>10</v>
      </c>
      <c r="I605" s="47" t="s">
        <v>29</v>
      </c>
      <c r="J605" s="62">
        <f t="shared" si="9"/>
        <v>0.8</v>
      </c>
      <c r="K605" s="62">
        <v>0.6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s="26" customFormat="1" x14ac:dyDescent="0.25">
      <c r="A606" s="13" t="s">
        <v>756</v>
      </c>
      <c r="B606" s="14" t="s">
        <v>757</v>
      </c>
      <c r="C606" s="15">
        <v>2.66</v>
      </c>
      <c r="D606" s="16">
        <v>0.40010000000000001</v>
      </c>
      <c r="E606" s="16">
        <v>0.53149999999999997</v>
      </c>
      <c r="F606" s="17">
        <v>1</v>
      </c>
      <c r="G606" s="18">
        <v>1</v>
      </c>
      <c r="H606" s="52" t="s">
        <v>10</v>
      </c>
      <c r="I606" s="48" t="s">
        <v>29</v>
      </c>
      <c r="J606" s="63">
        <f t="shared" si="9"/>
        <v>0.6</v>
      </c>
      <c r="K606" s="63">
        <v>0.6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s="26" customFormat="1" x14ac:dyDescent="0.25">
      <c r="A607" s="13" t="s">
        <v>758</v>
      </c>
      <c r="B607" s="14" t="s">
        <v>757</v>
      </c>
      <c r="C607" s="15">
        <v>3.17</v>
      </c>
      <c r="D607" s="16">
        <v>0.50719999999999998</v>
      </c>
      <c r="E607" s="16">
        <v>0.67379999999999995</v>
      </c>
      <c r="F607" s="17">
        <v>1</v>
      </c>
      <c r="G607" s="18">
        <v>1</v>
      </c>
      <c r="H607" s="51" t="s">
        <v>10</v>
      </c>
      <c r="I607" s="46" t="s">
        <v>29</v>
      </c>
      <c r="J607" s="61">
        <f t="shared" si="9"/>
        <v>0.6</v>
      </c>
      <c r="K607" s="61">
        <v>0.6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s="26" customFormat="1" x14ac:dyDescent="0.25">
      <c r="A608" s="13" t="s">
        <v>759</v>
      </c>
      <c r="B608" s="14" t="s">
        <v>757</v>
      </c>
      <c r="C608" s="15">
        <v>4.7</v>
      </c>
      <c r="D608" s="16">
        <v>0.78839999999999999</v>
      </c>
      <c r="E608" s="16">
        <v>1.0472999999999999</v>
      </c>
      <c r="F608" s="17">
        <v>1</v>
      </c>
      <c r="G608" s="18">
        <v>1.3</v>
      </c>
      <c r="H608" s="51" t="s">
        <v>10</v>
      </c>
      <c r="I608" s="46" t="s">
        <v>29</v>
      </c>
      <c r="J608" s="61">
        <f t="shared" si="9"/>
        <v>0.8</v>
      </c>
      <c r="K608" s="61">
        <v>0.6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s="26" customFormat="1" x14ac:dyDescent="0.25">
      <c r="A609" s="19" t="s">
        <v>760</v>
      </c>
      <c r="B609" s="20" t="s">
        <v>757</v>
      </c>
      <c r="C609" s="21">
        <v>6.61</v>
      </c>
      <c r="D609" s="22">
        <v>1.6282000000000001</v>
      </c>
      <c r="E609" s="22">
        <v>2.1629999999999998</v>
      </c>
      <c r="F609" s="23">
        <v>1</v>
      </c>
      <c r="G609" s="24">
        <v>1.3</v>
      </c>
      <c r="H609" s="30" t="s">
        <v>10</v>
      </c>
      <c r="I609" s="47" t="s">
        <v>29</v>
      </c>
      <c r="J609" s="62">
        <f t="shared" si="9"/>
        <v>0.8</v>
      </c>
      <c r="K609" s="62">
        <v>0.6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s="26" customFormat="1" x14ac:dyDescent="0.25">
      <c r="A610" s="13" t="s">
        <v>761</v>
      </c>
      <c r="B610" s="14" t="s">
        <v>762</v>
      </c>
      <c r="C610" s="15">
        <v>2.85</v>
      </c>
      <c r="D610" s="16">
        <v>0.4511</v>
      </c>
      <c r="E610" s="16">
        <v>0.59930000000000005</v>
      </c>
      <c r="F610" s="17">
        <v>1</v>
      </c>
      <c r="G610" s="18">
        <v>1</v>
      </c>
      <c r="H610" s="52" t="s">
        <v>10</v>
      </c>
      <c r="I610" s="48" t="s">
        <v>29</v>
      </c>
      <c r="J610" s="63">
        <f t="shared" si="9"/>
        <v>0.6</v>
      </c>
      <c r="K610" s="63">
        <v>0.6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s="26" customFormat="1" x14ac:dyDescent="0.25">
      <c r="A611" s="13" t="s">
        <v>763</v>
      </c>
      <c r="B611" s="14" t="s">
        <v>762</v>
      </c>
      <c r="C611" s="15">
        <v>3.48</v>
      </c>
      <c r="D611" s="16">
        <v>0.53669999999999995</v>
      </c>
      <c r="E611" s="16">
        <v>0.71299999999999997</v>
      </c>
      <c r="F611" s="17">
        <v>1</v>
      </c>
      <c r="G611" s="18">
        <v>1</v>
      </c>
      <c r="H611" s="51" t="s">
        <v>10</v>
      </c>
      <c r="I611" s="46" t="s">
        <v>29</v>
      </c>
      <c r="J611" s="61">
        <f t="shared" si="9"/>
        <v>0.6</v>
      </c>
      <c r="K611" s="61">
        <v>0.6</v>
      </c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s="26" customFormat="1" x14ac:dyDescent="0.25">
      <c r="A612" s="13" t="s">
        <v>764</v>
      </c>
      <c r="B612" s="14" t="s">
        <v>762</v>
      </c>
      <c r="C612" s="15">
        <v>4.53</v>
      </c>
      <c r="D612" s="16">
        <v>0.76329999999999998</v>
      </c>
      <c r="E612" s="16">
        <v>1.014</v>
      </c>
      <c r="F612" s="17">
        <v>1</v>
      </c>
      <c r="G612" s="18">
        <v>1.3</v>
      </c>
      <c r="H612" s="51" t="s">
        <v>10</v>
      </c>
      <c r="I612" s="46" t="s">
        <v>29</v>
      </c>
      <c r="J612" s="61">
        <f t="shared" si="9"/>
        <v>0.8</v>
      </c>
      <c r="K612" s="61">
        <v>0.6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s="26" customFormat="1" x14ac:dyDescent="0.25">
      <c r="A613" s="19" t="s">
        <v>765</v>
      </c>
      <c r="B613" s="20" t="s">
        <v>762</v>
      </c>
      <c r="C613" s="21">
        <v>9.76</v>
      </c>
      <c r="D613" s="22">
        <v>2.2490999999999999</v>
      </c>
      <c r="E613" s="22">
        <v>2.9878</v>
      </c>
      <c r="F613" s="23">
        <v>1</v>
      </c>
      <c r="G613" s="24">
        <v>1.3</v>
      </c>
      <c r="H613" s="30" t="s">
        <v>10</v>
      </c>
      <c r="I613" s="47" t="s">
        <v>29</v>
      </c>
      <c r="J613" s="62">
        <f t="shared" si="9"/>
        <v>0.8</v>
      </c>
      <c r="K613" s="62">
        <v>0.6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s="26" customFormat="1" x14ac:dyDescent="0.25">
      <c r="A614" s="13" t="s">
        <v>766</v>
      </c>
      <c r="B614" s="14" t="s">
        <v>767</v>
      </c>
      <c r="C614" s="15">
        <v>2.06</v>
      </c>
      <c r="D614" s="16">
        <v>0.44619999999999999</v>
      </c>
      <c r="E614" s="16">
        <v>0.59279999999999999</v>
      </c>
      <c r="F614" s="17">
        <v>1</v>
      </c>
      <c r="G614" s="18">
        <v>1</v>
      </c>
      <c r="H614" s="52" t="s">
        <v>10</v>
      </c>
      <c r="I614" s="48" t="s">
        <v>29</v>
      </c>
      <c r="J614" s="63">
        <f t="shared" si="9"/>
        <v>0.6</v>
      </c>
      <c r="K614" s="63">
        <v>0.6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s="26" customFormat="1" x14ac:dyDescent="0.25">
      <c r="A615" s="13" t="s">
        <v>768</v>
      </c>
      <c r="B615" s="14" t="s">
        <v>767</v>
      </c>
      <c r="C615" s="15">
        <v>3.14</v>
      </c>
      <c r="D615" s="16">
        <v>0.59260000000000002</v>
      </c>
      <c r="E615" s="16">
        <v>0.78720000000000001</v>
      </c>
      <c r="F615" s="17">
        <v>1</v>
      </c>
      <c r="G615" s="18">
        <v>1</v>
      </c>
      <c r="H615" s="51" t="s">
        <v>10</v>
      </c>
      <c r="I615" s="46" t="s">
        <v>29</v>
      </c>
      <c r="J615" s="61">
        <f t="shared" si="9"/>
        <v>0.6</v>
      </c>
      <c r="K615" s="61">
        <v>0.6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s="26" customFormat="1" x14ac:dyDescent="0.25">
      <c r="A616" s="13" t="s">
        <v>769</v>
      </c>
      <c r="B616" s="14" t="s">
        <v>767</v>
      </c>
      <c r="C616" s="15">
        <v>4.83</v>
      </c>
      <c r="D616" s="16">
        <v>0.88590000000000002</v>
      </c>
      <c r="E616" s="16">
        <v>1.1769000000000001</v>
      </c>
      <c r="F616" s="17">
        <v>1</v>
      </c>
      <c r="G616" s="18">
        <v>1.3</v>
      </c>
      <c r="H616" s="51" t="s">
        <v>10</v>
      </c>
      <c r="I616" s="46" t="s">
        <v>29</v>
      </c>
      <c r="J616" s="61">
        <f t="shared" si="9"/>
        <v>0.8</v>
      </c>
      <c r="K616" s="61">
        <v>0.6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s="26" customFormat="1" x14ac:dyDescent="0.25">
      <c r="A617" s="19" t="s">
        <v>770</v>
      </c>
      <c r="B617" s="20" t="s">
        <v>767</v>
      </c>
      <c r="C617" s="21">
        <v>10.51</v>
      </c>
      <c r="D617" s="22">
        <v>2.3197000000000001</v>
      </c>
      <c r="E617" s="22">
        <v>3.0815999999999999</v>
      </c>
      <c r="F617" s="23">
        <v>1</v>
      </c>
      <c r="G617" s="24">
        <v>1.3</v>
      </c>
      <c r="H617" s="30" t="s">
        <v>10</v>
      </c>
      <c r="I617" s="47" t="s">
        <v>29</v>
      </c>
      <c r="J617" s="62">
        <f t="shared" si="9"/>
        <v>0.8</v>
      </c>
      <c r="K617" s="62">
        <v>0.6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s="26" customFormat="1" x14ac:dyDescent="0.25">
      <c r="A618" s="13" t="s">
        <v>771</v>
      </c>
      <c r="B618" s="14" t="s">
        <v>772</v>
      </c>
      <c r="C618" s="15">
        <v>3.45</v>
      </c>
      <c r="D618" s="16">
        <v>0.69</v>
      </c>
      <c r="E618" s="16">
        <v>0.91659999999999997</v>
      </c>
      <c r="F618" s="17">
        <v>1</v>
      </c>
      <c r="G618" s="18">
        <v>1</v>
      </c>
      <c r="H618" s="52" t="s">
        <v>10</v>
      </c>
      <c r="I618" s="48" t="s">
        <v>29</v>
      </c>
      <c r="J618" s="63">
        <f t="shared" si="9"/>
        <v>0.6</v>
      </c>
      <c r="K618" s="63">
        <v>0.6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s="26" customFormat="1" x14ac:dyDescent="0.25">
      <c r="A619" s="13" t="s">
        <v>773</v>
      </c>
      <c r="B619" s="14" t="s">
        <v>772</v>
      </c>
      <c r="C619" s="15">
        <v>4.33</v>
      </c>
      <c r="D619" s="16">
        <v>0.85399999999999998</v>
      </c>
      <c r="E619" s="16">
        <v>1.1345000000000001</v>
      </c>
      <c r="F619" s="17">
        <v>1</v>
      </c>
      <c r="G619" s="18">
        <v>1</v>
      </c>
      <c r="H619" s="51" t="s">
        <v>10</v>
      </c>
      <c r="I619" s="46" t="s">
        <v>29</v>
      </c>
      <c r="J619" s="61">
        <f t="shared" si="9"/>
        <v>0.6</v>
      </c>
      <c r="K619" s="61">
        <v>0.6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s="26" customFormat="1" x14ac:dyDescent="0.25">
      <c r="A620" s="13" t="s">
        <v>774</v>
      </c>
      <c r="B620" s="14" t="s">
        <v>772</v>
      </c>
      <c r="C620" s="15">
        <v>7.11</v>
      </c>
      <c r="D620" s="16">
        <v>1.3832</v>
      </c>
      <c r="E620" s="16">
        <v>1.8374999999999999</v>
      </c>
      <c r="F620" s="17">
        <v>1</v>
      </c>
      <c r="G620" s="18">
        <v>1.3</v>
      </c>
      <c r="H620" s="51" t="s">
        <v>10</v>
      </c>
      <c r="I620" s="46" t="s">
        <v>29</v>
      </c>
      <c r="J620" s="61">
        <f t="shared" si="9"/>
        <v>0.8</v>
      </c>
      <c r="K620" s="61">
        <v>0.6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s="26" customFormat="1" x14ac:dyDescent="0.25">
      <c r="A621" s="19" t="s">
        <v>775</v>
      </c>
      <c r="B621" s="20" t="s">
        <v>772</v>
      </c>
      <c r="C621" s="21">
        <v>12.36</v>
      </c>
      <c r="D621" s="22">
        <v>2.5983999999999998</v>
      </c>
      <c r="E621" s="22">
        <v>3.4518</v>
      </c>
      <c r="F621" s="23">
        <v>1</v>
      </c>
      <c r="G621" s="24">
        <v>1.3</v>
      </c>
      <c r="H621" s="30" t="s">
        <v>10</v>
      </c>
      <c r="I621" s="47" t="s">
        <v>29</v>
      </c>
      <c r="J621" s="62">
        <f t="shared" si="9"/>
        <v>0.8</v>
      </c>
      <c r="K621" s="62">
        <v>0.6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s="26" customFormat="1" x14ac:dyDescent="0.25">
      <c r="A622" s="13" t="s">
        <v>776</v>
      </c>
      <c r="B622" s="14" t="s">
        <v>777</v>
      </c>
      <c r="C622" s="15">
        <v>4.08</v>
      </c>
      <c r="D622" s="16">
        <v>0.64810000000000001</v>
      </c>
      <c r="E622" s="16">
        <v>0.86099999999999999</v>
      </c>
      <c r="F622" s="17">
        <v>1</v>
      </c>
      <c r="G622" s="18">
        <v>1</v>
      </c>
      <c r="H622" s="52" t="s">
        <v>10</v>
      </c>
      <c r="I622" s="48" t="s">
        <v>29</v>
      </c>
      <c r="J622" s="63">
        <f t="shared" si="9"/>
        <v>0.6</v>
      </c>
      <c r="K622" s="63">
        <v>0.6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s="26" customFormat="1" x14ac:dyDescent="0.25">
      <c r="A623" s="13" t="s">
        <v>778</v>
      </c>
      <c r="B623" s="14" t="s">
        <v>777</v>
      </c>
      <c r="C623" s="15">
        <v>5.36</v>
      </c>
      <c r="D623" s="16">
        <v>0.84770000000000001</v>
      </c>
      <c r="E623" s="16">
        <v>1.1261000000000001</v>
      </c>
      <c r="F623" s="17">
        <v>1</v>
      </c>
      <c r="G623" s="18">
        <v>1</v>
      </c>
      <c r="H623" s="51" t="s">
        <v>10</v>
      </c>
      <c r="I623" s="46" t="s">
        <v>29</v>
      </c>
      <c r="J623" s="61">
        <f t="shared" si="9"/>
        <v>0.6</v>
      </c>
      <c r="K623" s="61">
        <v>0.6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s="26" customFormat="1" x14ac:dyDescent="0.25">
      <c r="A624" s="13" t="s">
        <v>779</v>
      </c>
      <c r="B624" s="14" t="s">
        <v>777</v>
      </c>
      <c r="C624" s="15">
        <v>9.27</v>
      </c>
      <c r="D624" s="16">
        <v>1.4544999999999999</v>
      </c>
      <c r="E624" s="16">
        <v>1.9321999999999999</v>
      </c>
      <c r="F624" s="17">
        <v>1</v>
      </c>
      <c r="G624" s="18">
        <v>1.3</v>
      </c>
      <c r="H624" s="51" t="s">
        <v>10</v>
      </c>
      <c r="I624" s="46" t="s">
        <v>29</v>
      </c>
      <c r="J624" s="61">
        <f t="shared" si="9"/>
        <v>0.8</v>
      </c>
      <c r="K624" s="61">
        <v>0.6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s="26" customFormat="1" x14ac:dyDescent="0.25">
      <c r="A625" s="19" t="s">
        <v>780</v>
      </c>
      <c r="B625" s="20" t="s">
        <v>777</v>
      </c>
      <c r="C625" s="21">
        <v>16.36</v>
      </c>
      <c r="D625" s="22">
        <v>2.7915000000000001</v>
      </c>
      <c r="E625" s="22">
        <v>3.7082999999999999</v>
      </c>
      <c r="F625" s="23">
        <v>1</v>
      </c>
      <c r="G625" s="24">
        <v>1.3</v>
      </c>
      <c r="H625" s="30" t="s">
        <v>10</v>
      </c>
      <c r="I625" s="47" t="s">
        <v>29</v>
      </c>
      <c r="J625" s="62">
        <f t="shared" si="9"/>
        <v>0.8</v>
      </c>
      <c r="K625" s="62">
        <v>0.6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s="26" customFormat="1" x14ac:dyDescent="0.25">
      <c r="A626" s="13" t="s">
        <v>781</v>
      </c>
      <c r="B626" s="14" t="s">
        <v>782</v>
      </c>
      <c r="C626" s="15">
        <v>2.94</v>
      </c>
      <c r="D626" s="16">
        <v>0.56420000000000003</v>
      </c>
      <c r="E626" s="16">
        <v>0.74950000000000006</v>
      </c>
      <c r="F626" s="17">
        <v>1</v>
      </c>
      <c r="G626" s="18">
        <v>1</v>
      </c>
      <c r="H626" s="52" t="s">
        <v>10</v>
      </c>
      <c r="I626" s="48" t="s">
        <v>29</v>
      </c>
      <c r="J626" s="63">
        <f t="shared" si="9"/>
        <v>0.6</v>
      </c>
      <c r="K626" s="63">
        <v>0.6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s="26" customFormat="1" x14ac:dyDescent="0.25">
      <c r="A627" s="13" t="s">
        <v>783</v>
      </c>
      <c r="B627" s="14" t="s">
        <v>782</v>
      </c>
      <c r="C627" s="15">
        <v>3.9</v>
      </c>
      <c r="D627" s="16">
        <v>0.7671</v>
      </c>
      <c r="E627" s="16">
        <v>1.0189999999999999</v>
      </c>
      <c r="F627" s="17">
        <v>1</v>
      </c>
      <c r="G627" s="18">
        <v>1</v>
      </c>
      <c r="H627" s="51" t="s">
        <v>10</v>
      </c>
      <c r="I627" s="46" t="s">
        <v>29</v>
      </c>
      <c r="J627" s="61">
        <f t="shared" si="9"/>
        <v>0.6</v>
      </c>
      <c r="K627" s="61">
        <v>0.6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s="26" customFormat="1" x14ac:dyDescent="0.25">
      <c r="A628" s="13" t="s">
        <v>784</v>
      </c>
      <c r="B628" s="14" t="s">
        <v>782</v>
      </c>
      <c r="C628" s="15">
        <v>6.8</v>
      </c>
      <c r="D628" s="16">
        <v>1.3788</v>
      </c>
      <c r="E628" s="16">
        <v>1.8317000000000001</v>
      </c>
      <c r="F628" s="17">
        <v>1</v>
      </c>
      <c r="G628" s="18">
        <v>1.3</v>
      </c>
      <c r="H628" s="51" t="s">
        <v>10</v>
      </c>
      <c r="I628" s="46" t="s">
        <v>29</v>
      </c>
      <c r="J628" s="61">
        <f t="shared" si="9"/>
        <v>0.8</v>
      </c>
      <c r="K628" s="61">
        <v>0.6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s="26" customFormat="1" x14ac:dyDescent="0.25">
      <c r="A629" s="19" t="s">
        <v>785</v>
      </c>
      <c r="B629" s="20" t="s">
        <v>782</v>
      </c>
      <c r="C629" s="21">
        <v>14.96</v>
      </c>
      <c r="D629" s="22">
        <v>4.0194000000000001</v>
      </c>
      <c r="E629" s="22">
        <v>5.3395000000000001</v>
      </c>
      <c r="F629" s="23">
        <v>1</v>
      </c>
      <c r="G629" s="24">
        <v>1.3</v>
      </c>
      <c r="H629" s="30" t="s">
        <v>10</v>
      </c>
      <c r="I629" s="47" t="s">
        <v>29</v>
      </c>
      <c r="J629" s="62">
        <f t="shared" si="9"/>
        <v>0.8</v>
      </c>
      <c r="K629" s="62">
        <v>0.6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s="26" customFormat="1" x14ac:dyDescent="0.25">
      <c r="A630" s="13" t="s">
        <v>786</v>
      </c>
      <c r="B630" s="14" t="s">
        <v>787</v>
      </c>
      <c r="C630" s="15">
        <v>2.75</v>
      </c>
      <c r="D630" s="16">
        <v>0.54269999999999996</v>
      </c>
      <c r="E630" s="16">
        <v>0.72089999999999999</v>
      </c>
      <c r="F630" s="17">
        <v>1</v>
      </c>
      <c r="G630" s="18">
        <v>1</v>
      </c>
      <c r="H630" s="52" t="s">
        <v>10</v>
      </c>
      <c r="I630" s="48" t="s">
        <v>29</v>
      </c>
      <c r="J630" s="63">
        <f t="shared" si="9"/>
        <v>0.6</v>
      </c>
      <c r="K630" s="63">
        <v>0.6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s="26" customFormat="1" x14ac:dyDescent="0.25">
      <c r="A631" s="13" t="s">
        <v>788</v>
      </c>
      <c r="B631" s="14" t="s">
        <v>787</v>
      </c>
      <c r="C631" s="15">
        <v>3.65</v>
      </c>
      <c r="D631" s="16">
        <v>0.69810000000000005</v>
      </c>
      <c r="E631" s="16">
        <v>0.9274</v>
      </c>
      <c r="F631" s="17">
        <v>1</v>
      </c>
      <c r="G631" s="18">
        <v>1</v>
      </c>
      <c r="H631" s="51" t="s">
        <v>10</v>
      </c>
      <c r="I631" s="46" t="s">
        <v>29</v>
      </c>
      <c r="J631" s="61">
        <f t="shared" si="9"/>
        <v>0.6</v>
      </c>
      <c r="K631" s="61">
        <v>0.6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s="26" customFormat="1" x14ac:dyDescent="0.25">
      <c r="A632" s="13" t="s">
        <v>789</v>
      </c>
      <c r="B632" s="14" t="s">
        <v>787</v>
      </c>
      <c r="C632" s="15">
        <v>4.97</v>
      </c>
      <c r="D632" s="16">
        <v>1.0118</v>
      </c>
      <c r="E632" s="16">
        <v>1.3441000000000001</v>
      </c>
      <c r="F632" s="17">
        <v>1</v>
      </c>
      <c r="G632" s="18">
        <v>1.3</v>
      </c>
      <c r="H632" s="51" t="s">
        <v>10</v>
      </c>
      <c r="I632" s="46" t="s">
        <v>29</v>
      </c>
      <c r="J632" s="61">
        <f t="shared" si="9"/>
        <v>0.8</v>
      </c>
      <c r="K632" s="61">
        <v>0.6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s="26" customFormat="1" x14ac:dyDescent="0.25">
      <c r="A633" s="19" t="s">
        <v>790</v>
      </c>
      <c r="B633" s="20" t="s">
        <v>787</v>
      </c>
      <c r="C633" s="21">
        <v>11.45</v>
      </c>
      <c r="D633" s="22">
        <v>2.5794999999999999</v>
      </c>
      <c r="E633" s="22">
        <v>3.4266999999999999</v>
      </c>
      <c r="F633" s="23">
        <v>1</v>
      </c>
      <c r="G633" s="24">
        <v>1.3</v>
      </c>
      <c r="H633" s="30" t="s">
        <v>10</v>
      </c>
      <c r="I633" s="47" t="s">
        <v>29</v>
      </c>
      <c r="J633" s="62">
        <f t="shared" si="9"/>
        <v>0.8</v>
      </c>
      <c r="K633" s="62">
        <v>0.6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s="26" customFormat="1" x14ac:dyDescent="0.25">
      <c r="A634" s="13" t="s">
        <v>791</v>
      </c>
      <c r="B634" s="14" t="s">
        <v>792</v>
      </c>
      <c r="C634" s="15">
        <v>2.09</v>
      </c>
      <c r="D634" s="16">
        <v>0.443</v>
      </c>
      <c r="E634" s="16">
        <v>0.58850000000000002</v>
      </c>
      <c r="F634" s="17">
        <v>1</v>
      </c>
      <c r="G634" s="18">
        <v>1</v>
      </c>
      <c r="H634" s="52" t="s">
        <v>10</v>
      </c>
      <c r="I634" s="48" t="s">
        <v>29</v>
      </c>
      <c r="J634" s="63">
        <f t="shared" si="9"/>
        <v>0.6</v>
      </c>
      <c r="K634" s="63">
        <v>0.6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s="26" customFormat="1" x14ac:dyDescent="0.25">
      <c r="A635" s="13" t="s">
        <v>793</v>
      </c>
      <c r="B635" s="14" t="s">
        <v>792</v>
      </c>
      <c r="C635" s="15">
        <v>3.95</v>
      </c>
      <c r="D635" s="16">
        <v>0.67530000000000001</v>
      </c>
      <c r="E635" s="16">
        <v>0.89710000000000001</v>
      </c>
      <c r="F635" s="17">
        <v>1</v>
      </c>
      <c r="G635" s="18">
        <v>1</v>
      </c>
      <c r="H635" s="51" t="s">
        <v>10</v>
      </c>
      <c r="I635" s="46" t="s">
        <v>29</v>
      </c>
      <c r="J635" s="61">
        <f t="shared" si="9"/>
        <v>0.6</v>
      </c>
      <c r="K635" s="61">
        <v>0.6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s="26" customFormat="1" x14ac:dyDescent="0.25">
      <c r="A636" s="13" t="s">
        <v>794</v>
      </c>
      <c r="B636" s="14" t="s">
        <v>792</v>
      </c>
      <c r="C636" s="15">
        <v>6.42</v>
      </c>
      <c r="D636" s="16">
        <v>1.1348</v>
      </c>
      <c r="E636" s="16">
        <v>1.5075000000000001</v>
      </c>
      <c r="F636" s="17">
        <v>1</v>
      </c>
      <c r="G636" s="18">
        <v>1.3</v>
      </c>
      <c r="H636" s="51" t="s">
        <v>10</v>
      </c>
      <c r="I636" s="46" t="s">
        <v>29</v>
      </c>
      <c r="J636" s="61">
        <f t="shared" si="9"/>
        <v>0.8</v>
      </c>
      <c r="K636" s="61">
        <v>0.6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s="26" customFormat="1" x14ac:dyDescent="0.25">
      <c r="A637" s="19" t="s">
        <v>795</v>
      </c>
      <c r="B637" s="20" t="s">
        <v>792</v>
      </c>
      <c r="C637" s="21">
        <v>12.66</v>
      </c>
      <c r="D637" s="22">
        <v>2.5087999999999999</v>
      </c>
      <c r="E637" s="22">
        <v>3.3328000000000002</v>
      </c>
      <c r="F637" s="23">
        <v>1</v>
      </c>
      <c r="G637" s="24">
        <v>1.3</v>
      </c>
      <c r="H637" s="30" t="s">
        <v>10</v>
      </c>
      <c r="I637" s="47" t="s">
        <v>29</v>
      </c>
      <c r="J637" s="62">
        <f t="shared" si="9"/>
        <v>0.8</v>
      </c>
      <c r="K637" s="62">
        <v>0.6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s="26" customFormat="1" x14ac:dyDescent="0.25">
      <c r="A638" s="13" t="s">
        <v>796</v>
      </c>
      <c r="B638" s="14" t="s">
        <v>797</v>
      </c>
      <c r="C638" s="15">
        <v>2.33</v>
      </c>
      <c r="D638" s="16">
        <v>0.44379999999999997</v>
      </c>
      <c r="E638" s="16">
        <v>0.58960000000000001</v>
      </c>
      <c r="F638" s="17">
        <v>1</v>
      </c>
      <c r="G638" s="18">
        <v>1</v>
      </c>
      <c r="H638" s="52" t="s">
        <v>10</v>
      </c>
      <c r="I638" s="48" t="s">
        <v>29</v>
      </c>
      <c r="J638" s="63">
        <f t="shared" si="9"/>
        <v>0.6</v>
      </c>
      <c r="K638" s="63">
        <v>0.6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s="26" customFormat="1" x14ac:dyDescent="0.25">
      <c r="A639" s="13" t="s">
        <v>798</v>
      </c>
      <c r="B639" s="14" t="s">
        <v>797</v>
      </c>
      <c r="C639" s="15">
        <v>3.27</v>
      </c>
      <c r="D639" s="16">
        <v>0.55840000000000001</v>
      </c>
      <c r="E639" s="16">
        <v>0.74180000000000001</v>
      </c>
      <c r="F639" s="17">
        <v>1</v>
      </c>
      <c r="G639" s="18">
        <v>1</v>
      </c>
      <c r="H639" s="51" t="s">
        <v>10</v>
      </c>
      <c r="I639" s="46" t="s">
        <v>29</v>
      </c>
      <c r="J639" s="61">
        <f t="shared" si="9"/>
        <v>0.6</v>
      </c>
      <c r="K639" s="61">
        <v>0.6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s="26" customFormat="1" x14ac:dyDescent="0.25">
      <c r="A640" s="13" t="s">
        <v>799</v>
      </c>
      <c r="B640" s="14" t="s">
        <v>797</v>
      </c>
      <c r="C640" s="15">
        <v>5.03</v>
      </c>
      <c r="D640" s="16">
        <v>0.9173</v>
      </c>
      <c r="E640" s="16">
        <v>1.2185999999999999</v>
      </c>
      <c r="F640" s="17">
        <v>1</v>
      </c>
      <c r="G640" s="18">
        <v>1.3</v>
      </c>
      <c r="H640" s="51" t="s">
        <v>10</v>
      </c>
      <c r="I640" s="46" t="s">
        <v>29</v>
      </c>
      <c r="J640" s="61">
        <f t="shared" si="9"/>
        <v>0.8</v>
      </c>
      <c r="K640" s="61">
        <v>0.6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s="26" customFormat="1" x14ac:dyDescent="0.25">
      <c r="A641" s="19" t="s">
        <v>800</v>
      </c>
      <c r="B641" s="20" t="s">
        <v>797</v>
      </c>
      <c r="C641" s="21">
        <v>10.72</v>
      </c>
      <c r="D641" s="22">
        <v>2.2048999999999999</v>
      </c>
      <c r="E641" s="22">
        <v>2.9291</v>
      </c>
      <c r="F641" s="23">
        <v>1</v>
      </c>
      <c r="G641" s="24">
        <v>1.3</v>
      </c>
      <c r="H641" s="30" t="s">
        <v>10</v>
      </c>
      <c r="I641" s="47" t="s">
        <v>29</v>
      </c>
      <c r="J641" s="62">
        <f t="shared" si="9"/>
        <v>0.8</v>
      </c>
      <c r="K641" s="62">
        <v>0.6</v>
      </c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s="26" customFormat="1" x14ac:dyDescent="0.25">
      <c r="A642" s="13" t="s">
        <v>801</v>
      </c>
      <c r="B642" s="14" t="s">
        <v>802</v>
      </c>
      <c r="C642" s="15">
        <v>3.66</v>
      </c>
      <c r="D642" s="16">
        <v>1.2043999999999999</v>
      </c>
      <c r="E642" s="16">
        <v>1.6</v>
      </c>
      <c r="F642" s="17">
        <v>1</v>
      </c>
      <c r="G642" s="18">
        <v>1</v>
      </c>
      <c r="H642" s="52" t="s">
        <v>10</v>
      </c>
      <c r="I642" s="48" t="s">
        <v>29</v>
      </c>
      <c r="J642" s="63">
        <f t="shared" si="9"/>
        <v>0.6</v>
      </c>
      <c r="K642" s="63">
        <v>0.6</v>
      </c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s="26" customFormat="1" x14ac:dyDescent="0.25">
      <c r="A643" s="13" t="s">
        <v>803</v>
      </c>
      <c r="B643" s="14" t="s">
        <v>802</v>
      </c>
      <c r="C643" s="15">
        <v>6.74</v>
      </c>
      <c r="D643" s="16">
        <v>1.6249</v>
      </c>
      <c r="E643" s="16">
        <v>2.1585999999999999</v>
      </c>
      <c r="F643" s="17">
        <v>1</v>
      </c>
      <c r="G643" s="18">
        <v>1</v>
      </c>
      <c r="H643" s="51" t="s">
        <v>10</v>
      </c>
      <c r="I643" s="46" t="s">
        <v>29</v>
      </c>
      <c r="J643" s="61">
        <f t="shared" si="9"/>
        <v>0.6</v>
      </c>
      <c r="K643" s="61">
        <v>0.6</v>
      </c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s="26" customFormat="1" x14ac:dyDescent="0.25">
      <c r="A644" s="13" t="s">
        <v>804</v>
      </c>
      <c r="B644" s="14" t="s">
        <v>802</v>
      </c>
      <c r="C644" s="15">
        <v>12.09</v>
      </c>
      <c r="D644" s="16">
        <v>2.5019</v>
      </c>
      <c r="E644" s="16">
        <v>3.3235999999999999</v>
      </c>
      <c r="F644" s="17">
        <v>1</v>
      </c>
      <c r="G644" s="18">
        <v>1.3</v>
      </c>
      <c r="H644" s="51" t="s">
        <v>10</v>
      </c>
      <c r="I644" s="46" t="s">
        <v>29</v>
      </c>
      <c r="J644" s="61">
        <f t="shared" si="9"/>
        <v>0.8</v>
      </c>
      <c r="K644" s="61">
        <v>0.6</v>
      </c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s="26" customFormat="1" x14ac:dyDescent="0.25">
      <c r="A645" s="19" t="s">
        <v>805</v>
      </c>
      <c r="B645" s="20" t="s">
        <v>802</v>
      </c>
      <c r="C645" s="21">
        <v>25.86</v>
      </c>
      <c r="D645" s="22">
        <v>5.6734</v>
      </c>
      <c r="E645" s="22">
        <v>7.5368000000000004</v>
      </c>
      <c r="F645" s="23">
        <v>1</v>
      </c>
      <c r="G645" s="24">
        <v>1.3</v>
      </c>
      <c r="H645" s="30" t="s">
        <v>10</v>
      </c>
      <c r="I645" s="47" t="s">
        <v>29</v>
      </c>
      <c r="J645" s="62">
        <f t="shared" si="9"/>
        <v>0.8</v>
      </c>
      <c r="K645" s="62">
        <v>0.6</v>
      </c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s="26" customFormat="1" x14ac:dyDescent="0.25">
      <c r="A646" s="13" t="s">
        <v>806</v>
      </c>
      <c r="B646" s="14" t="s">
        <v>807</v>
      </c>
      <c r="C646" s="15">
        <v>1.71</v>
      </c>
      <c r="D646" s="16">
        <v>1.0392999999999999</v>
      </c>
      <c r="E646" s="16">
        <v>1.3806</v>
      </c>
      <c r="F646" s="17">
        <v>1</v>
      </c>
      <c r="G646" s="18">
        <v>1</v>
      </c>
      <c r="H646" s="52" t="s">
        <v>10</v>
      </c>
      <c r="I646" s="48" t="s">
        <v>29</v>
      </c>
      <c r="J646" s="63">
        <f t="shared" si="9"/>
        <v>0.6</v>
      </c>
      <c r="K646" s="63">
        <v>0.6</v>
      </c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s="26" customFormat="1" x14ac:dyDescent="0.25">
      <c r="A647" s="13" t="s">
        <v>808</v>
      </c>
      <c r="B647" s="14" t="s">
        <v>807</v>
      </c>
      <c r="C647" s="15">
        <v>2.17</v>
      </c>
      <c r="D647" s="16">
        <v>1.3898999999999999</v>
      </c>
      <c r="E647" s="16">
        <v>1.8464</v>
      </c>
      <c r="F647" s="17">
        <v>1</v>
      </c>
      <c r="G647" s="18">
        <v>1</v>
      </c>
      <c r="H647" s="51" t="s">
        <v>10</v>
      </c>
      <c r="I647" s="46" t="s">
        <v>29</v>
      </c>
      <c r="J647" s="61">
        <f t="shared" si="9"/>
        <v>0.6</v>
      </c>
      <c r="K647" s="61">
        <v>0.6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s="26" customFormat="1" x14ac:dyDescent="0.25">
      <c r="A648" s="13" t="s">
        <v>809</v>
      </c>
      <c r="B648" s="14" t="s">
        <v>807</v>
      </c>
      <c r="C648" s="15">
        <v>5.49</v>
      </c>
      <c r="D648" s="16">
        <v>1.9466000000000001</v>
      </c>
      <c r="E648" s="16">
        <v>2.5859000000000001</v>
      </c>
      <c r="F648" s="17">
        <v>1</v>
      </c>
      <c r="G648" s="18">
        <v>1.3</v>
      </c>
      <c r="H648" s="51" t="s">
        <v>10</v>
      </c>
      <c r="I648" s="46" t="s">
        <v>29</v>
      </c>
      <c r="J648" s="61">
        <f t="shared" si="9"/>
        <v>0.8</v>
      </c>
      <c r="K648" s="61">
        <v>0.6</v>
      </c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s="26" customFormat="1" x14ac:dyDescent="0.25">
      <c r="A649" s="19" t="s">
        <v>810</v>
      </c>
      <c r="B649" s="20" t="s">
        <v>807</v>
      </c>
      <c r="C649" s="21">
        <v>12.96</v>
      </c>
      <c r="D649" s="22">
        <v>4.8960999999999997</v>
      </c>
      <c r="E649" s="22">
        <v>6.5042</v>
      </c>
      <c r="F649" s="23">
        <v>1</v>
      </c>
      <c r="G649" s="24">
        <v>1.3</v>
      </c>
      <c r="H649" s="30" t="s">
        <v>10</v>
      </c>
      <c r="I649" s="47" t="s">
        <v>29</v>
      </c>
      <c r="J649" s="62">
        <f t="shared" si="9"/>
        <v>0.8</v>
      </c>
      <c r="K649" s="62">
        <v>0.6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s="26" customFormat="1" x14ac:dyDescent="0.25">
      <c r="A650" s="13" t="s">
        <v>811</v>
      </c>
      <c r="B650" s="14" t="s">
        <v>812</v>
      </c>
      <c r="C650" s="15">
        <v>1.88</v>
      </c>
      <c r="D650" s="16">
        <v>0.92679999999999996</v>
      </c>
      <c r="E650" s="16">
        <v>1.2312000000000001</v>
      </c>
      <c r="F650" s="17">
        <v>1</v>
      </c>
      <c r="G650" s="18">
        <v>1</v>
      </c>
      <c r="H650" s="52" t="s">
        <v>10</v>
      </c>
      <c r="I650" s="48" t="s">
        <v>29</v>
      </c>
      <c r="J650" s="63">
        <f t="shared" si="9"/>
        <v>0.6</v>
      </c>
      <c r="K650" s="63">
        <v>0.6</v>
      </c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s="26" customFormat="1" x14ac:dyDescent="0.25">
      <c r="A651" s="13" t="s">
        <v>813</v>
      </c>
      <c r="B651" s="14" t="s">
        <v>812</v>
      </c>
      <c r="C651" s="15">
        <v>3.01</v>
      </c>
      <c r="D651" s="16">
        <v>1.5952</v>
      </c>
      <c r="E651" s="16">
        <v>2.1191</v>
      </c>
      <c r="F651" s="17">
        <v>1</v>
      </c>
      <c r="G651" s="18">
        <v>1</v>
      </c>
      <c r="H651" s="51" t="s">
        <v>10</v>
      </c>
      <c r="I651" s="46" t="s">
        <v>29</v>
      </c>
      <c r="J651" s="61">
        <f t="shared" si="9"/>
        <v>0.6</v>
      </c>
      <c r="K651" s="61">
        <v>0.6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s="26" customFormat="1" x14ac:dyDescent="0.25">
      <c r="A652" s="13" t="s">
        <v>814</v>
      </c>
      <c r="B652" s="14" t="s">
        <v>812</v>
      </c>
      <c r="C652" s="15">
        <v>4.8</v>
      </c>
      <c r="D652" s="16">
        <v>1.9454</v>
      </c>
      <c r="E652" s="16">
        <v>2.5842999999999998</v>
      </c>
      <c r="F652" s="17">
        <v>1</v>
      </c>
      <c r="G652" s="18">
        <v>1.3</v>
      </c>
      <c r="H652" s="51" t="s">
        <v>10</v>
      </c>
      <c r="I652" s="46" t="s">
        <v>29</v>
      </c>
      <c r="J652" s="61">
        <f t="shared" si="9"/>
        <v>0.8</v>
      </c>
      <c r="K652" s="61">
        <v>0.6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s="26" customFormat="1" x14ac:dyDescent="0.25">
      <c r="A653" s="19" t="s">
        <v>815</v>
      </c>
      <c r="B653" s="20" t="s">
        <v>812</v>
      </c>
      <c r="C653" s="21">
        <v>17.059999999999999</v>
      </c>
      <c r="D653" s="22">
        <v>4.3071999999999999</v>
      </c>
      <c r="E653" s="22">
        <v>5.7218999999999998</v>
      </c>
      <c r="F653" s="23">
        <v>1</v>
      </c>
      <c r="G653" s="24">
        <v>1.3</v>
      </c>
      <c r="H653" s="30" t="s">
        <v>10</v>
      </c>
      <c r="I653" s="47" t="s">
        <v>29</v>
      </c>
      <c r="J653" s="62">
        <f t="shared" si="9"/>
        <v>0.8</v>
      </c>
      <c r="K653" s="62">
        <v>0.6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s="26" customFormat="1" x14ac:dyDescent="0.25">
      <c r="A654" s="13" t="s">
        <v>816</v>
      </c>
      <c r="B654" s="14" t="s">
        <v>817</v>
      </c>
      <c r="C654" s="15">
        <v>2.65</v>
      </c>
      <c r="D654" s="16">
        <v>0.77449999999999997</v>
      </c>
      <c r="E654" s="16">
        <v>1.0288999999999999</v>
      </c>
      <c r="F654" s="17">
        <v>1</v>
      </c>
      <c r="G654" s="18">
        <v>1</v>
      </c>
      <c r="H654" s="52" t="s">
        <v>10</v>
      </c>
      <c r="I654" s="48" t="s">
        <v>29</v>
      </c>
      <c r="J654" s="63">
        <f t="shared" si="9"/>
        <v>0.6</v>
      </c>
      <c r="K654" s="63">
        <v>0.6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s="26" customFormat="1" x14ac:dyDescent="0.25">
      <c r="A655" s="13" t="s">
        <v>818</v>
      </c>
      <c r="B655" s="14" t="s">
        <v>817</v>
      </c>
      <c r="C655" s="15">
        <v>4.7300000000000004</v>
      </c>
      <c r="D655" s="16">
        <v>1.0939000000000001</v>
      </c>
      <c r="E655" s="16">
        <v>1.4532</v>
      </c>
      <c r="F655" s="17">
        <v>1</v>
      </c>
      <c r="G655" s="18">
        <v>1</v>
      </c>
      <c r="H655" s="51" t="s">
        <v>10</v>
      </c>
      <c r="I655" s="46" t="s">
        <v>29</v>
      </c>
      <c r="J655" s="61">
        <f t="shared" ref="J655:J718" si="10">IF(OR(H655="Neonate",H655="Pediatric"), IF(OR(RIGHT(A655,1)="3",RIGHT(A655,1)="4"),0.8,0.6),0.6)</f>
        <v>0.6</v>
      </c>
      <c r="K655" s="61">
        <v>0.6</v>
      </c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s="26" customFormat="1" x14ac:dyDescent="0.25">
      <c r="A656" s="13" t="s">
        <v>819</v>
      </c>
      <c r="B656" s="14" t="s">
        <v>817</v>
      </c>
      <c r="C656" s="15">
        <v>8.42</v>
      </c>
      <c r="D656" s="16">
        <v>1.8050999999999999</v>
      </c>
      <c r="E656" s="16">
        <v>2.3980000000000001</v>
      </c>
      <c r="F656" s="17">
        <v>1</v>
      </c>
      <c r="G656" s="18">
        <v>1.3</v>
      </c>
      <c r="H656" s="51" t="s">
        <v>10</v>
      </c>
      <c r="I656" s="46" t="s">
        <v>29</v>
      </c>
      <c r="J656" s="61">
        <f t="shared" si="10"/>
        <v>0.8</v>
      </c>
      <c r="K656" s="61">
        <v>0.6</v>
      </c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s="26" customFormat="1" x14ac:dyDescent="0.25">
      <c r="A657" s="19" t="s">
        <v>820</v>
      </c>
      <c r="B657" s="20" t="s">
        <v>817</v>
      </c>
      <c r="C657" s="21">
        <v>17.46</v>
      </c>
      <c r="D657" s="22">
        <v>3.8855</v>
      </c>
      <c r="E657" s="22">
        <v>5.1616999999999997</v>
      </c>
      <c r="F657" s="23">
        <v>1</v>
      </c>
      <c r="G657" s="24">
        <v>1.3</v>
      </c>
      <c r="H657" s="30" t="s">
        <v>10</v>
      </c>
      <c r="I657" s="47" t="s">
        <v>29</v>
      </c>
      <c r="J657" s="62">
        <f t="shared" si="10"/>
        <v>0.8</v>
      </c>
      <c r="K657" s="62">
        <v>0.6</v>
      </c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s="26" customFormat="1" x14ac:dyDescent="0.25">
      <c r="A658" s="13" t="s">
        <v>821</v>
      </c>
      <c r="B658" s="14" t="s">
        <v>822</v>
      </c>
      <c r="C658" s="15">
        <v>3.68</v>
      </c>
      <c r="D658" s="16">
        <v>0.53049999999999997</v>
      </c>
      <c r="E658" s="16">
        <v>0.70469999999999999</v>
      </c>
      <c r="F658" s="17">
        <v>1</v>
      </c>
      <c r="G658" s="18">
        <v>1</v>
      </c>
      <c r="H658" s="52" t="s">
        <v>10</v>
      </c>
      <c r="I658" s="48" t="s">
        <v>29</v>
      </c>
      <c r="J658" s="63">
        <f t="shared" si="10"/>
        <v>0.6</v>
      </c>
      <c r="K658" s="63">
        <v>0.6</v>
      </c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s="26" customFormat="1" x14ac:dyDescent="0.25">
      <c r="A659" s="13" t="s">
        <v>823</v>
      </c>
      <c r="B659" s="14" t="s">
        <v>822</v>
      </c>
      <c r="C659" s="15">
        <v>4.4000000000000004</v>
      </c>
      <c r="D659" s="16">
        <v>0.63729999999999998</v>
      </c>
      <c r="E659" s="16">
        <v>0.84660000000000002</v>
      </c>
      <c r="F659" s="17">
        <v>1</v>
      </c>
      <c r="G659" s="18">
        <v>1</v>
      </c>
      <c r="H659" s="51" t="s">
        <v>10</v>
      </c>
      <c r="I659" s="46" t="s">
        <v>29</v>
      </c>
      <c r="J659" s="61">
        <f t="shared" si="10"/>
        <v>0.6</v>
      </c>
      <c r="K659" s="61">
        <v>0.6</v>
      </c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s="26" customFormat="1" x14ac:dyDescent="0.25">
      <c r="A660" s="13" t="s">
        <v>824</v>
      </c>
      <c r="B660" s="14" t="s">
        <v>822</v>
      </c>
      <c r="C660" s="15">
        <v>6.51</v>
      </c>
      <c r="D660" s="16">
        <v>0.98229999999999995</v>
      </c>
      <c r="E660" s="16">
        <v>1.3048999999999999</v>
      </c>
      <c r="F660" s="17">
        <v>1</v>
      </c>
      <c r="G660" s="18">
        <v>1.3</v>
      </c>
      <c r="H660" s="51" t="s">
        <v>10</v>
      </c>
      <c r="I660" s="46" t="s">
        <v>29</v>
      </c>
      <c r="J660" s="61">
        <f t="shared" si="10"/>
        <v>0.8</v>
      </c>
      <c r="K660" s="61">
        <v>0.6</v>
      </c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s="26" customFormat="1" x14ac:dyDescent="0.25">
      <c r="A661" s="19" t="s">
        <v>825</v>
      </c>
      <c r="B661" s="20" t="s">
        <v>822</v>
      </c>
      <c r="C661" s="21">
        <v>14.42</v>
      </c>
      <c r="D661" s="22">
        <v>2.2675000000000001</v>
      </c>
      <c r="E661" s="22">
        <v>3.0122</v>
      </c>
      <c r="F661" s="23">
        <v>1</v>
      </c>
      <c r="G661" s="24">
        <v>1.3</v>
      </c>
      <c r="H661" s="30" t="s">
        <v>10</v>
      </c>
      <c r="I661" s="47" t="s">
        <v>29</v>
      </c>
      <c r="J661" s="62">
        <f t="shared" si="10"/>
        <v>0.8</v>
      </c>
      <c r="K661" s="62">
        <v>0.6</v>
      </c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s="26" customFormat="1" x14ac:dyDescent="0.25">
      <c r="A662" s="13" t="s">
        <v>826</v>
      </c>
      <c r="B662" s="14" t="s">
        <v>827</v>
      </c>
      <c r="C662" s="15">
        <v>2.8</v>
      </c>
      <c r="D662" s="16">
        <v>0.42899999999999999</v>
      </c>
      <c r="E662" s="16">
        <v>0.56989999999999996</v>
      </c>
      <c r="F662" s="17">
        <v>1</v>
      </c>
      <c r="G662" s="18">
        <v>1</v>
      </c>
      <c r="H662" s="52" t="s">
        <v>10</v>
      </c>
      <c r="I662" s="48" t="s">
        <v>29</v>
      </c>
      <c r="J662" s="63">
        <f t="shared" si="10"/>
        <v>0.6</v>
      </c>
      <c r="K662" s="63">
        <v>0.6</v>
      </c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s="26" customFormat="1" x14ac:dyDescent="0.25">
      <c r="A663" s="13" t="s">
        <v>828</v>
      </c>
      <c r="B663" s="14" t="s">
        <v>827</v>
      </c>
      <c r="C663" s="15">
        <v>3.94</v>
      </c>
      <c r="D663" s="16">
        <v>0.61799999999999999</v>
      </c>
      <c r="E663" s="16">
        <v>0.82099999999999995</v>
      </c>
      <c r="F663" s="17">
        <v>1</v>
      </c>
      <c r="G663" s="18">
        <v>1</v>
      </c>
      <c r="H663" s="51" t="s">
        <v>10</v>
      </c>
      <c r="I663" s="46" t="s">
        <v>29</v>
      </c>
      <c r="J663" s="61">
        <f t="shared" si="10"/>
        <v>0.6</v>
      </c>
      <c r="K663" s="61">
        <v>0.6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s="26" customFormat="1" x14ac:dyDescent="0.25">
      <c r="A664" s="13" t="s">
        <v>829</v>
      </c>
      <c r="B664" s="14" t="s">
        <v>827</v>
      </c>
      <c r="C664" s="15">
        <v>6.23</v>
      </c>
      <c r="D664" s="16">
        <v>1.1214</v>
      </c>
      <c r="E664" s="16">
        <v>1.4897</v>
      </c>
      <c r="F664" s="17">
        <v>1</v>
      </c>
      <c r="G664" s="18">
        <v>1.3</v>
      </c>
      <c r="H664" s="51" t="s">
        <v>10</v>
      </c>
      <c r="I664" s="46" t="s">
        <v>29</v>
      </c>
      <c r="J664" s="61">
        <f t="shared" si="10"/>
        <v>0.8</v>
      </c>
      <c r="K664" s="61">
        <v>0.6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s="26" customFormat="1" x14ac:dyDescent="0.25">
      <c r="A665" s="19" t="s">
        <v>830</v>
      </c>
      <c r="B665" s="20" t="s">
        <v>827</v>
      </c>
      <c r="C665" s="21">
        <v>13.15</v>
      </c>
      <c r="D665" s="22">
        <v>4.0938999999999997</v>
      </c>
      <c r="E665" s="22">
        <v>5.4385000000000003</v>
      </c>
      <c r="F665" s="23">
        <v>1</v>
      </c>
      <c r="G665" s="24">
        <v>1.3</v>
      </c>
      <c r="H665" s="30" t="s">
        <v>10</v>
      </c>
      <c r="I665" s="47" t="s">
        <v>29</v>
      </c>
      <c r="J665" s="62">
        <f t="shared" si="10"/>
        <v>0.8</v>
      </c>
      <c r="K665" s="62">
        <v>0.6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s="26" customFormat="1" x14ac:dyDescent="0.25">
      <c r="A666" s="13" t="s">
        <v>831</v>
      </c>
      <c r="B666" s="14" t="s">
        <v>832</v>
      </c>
      <c r="C666" s="15">
        <v>2.4500000000000002</v>
      </c>
      <c r="D666" s="16">
        <v>0.4763</v>
      </c>
      <c r="E666" s="16">
        <v>0.63270000000000004</v>
      </c>
      <c r="F666" s="17">
        <v>1</v>
      </c>
      <c r="G666" s="18">
        <v>1</v>
      </c>
      <c r="H666" s="52" t="s">
        <v>10</v>
      </c>
      <c r="I666" s="48" t="s">
        <v>29</v>
      </c>
      <c r="J666" s="63">
        <f t="shared" si="10"/>
        <v>0.6</v>
      </c>
      <c r="K666" s="63">
        <v>0.6</v>
      </c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s="26" customFormat="1" x14ac:dyDescent="0.25">
      <c r="A667" s="13" t="s">
        <v>833</v>
      </c>
      <c r="B667" s="14" t="s">
        <v>832</v>
      </c>
      <c r="C667" s="15">
        <v>3.87</v>
      </c>
      <c r="D667" s="16">
        <v>0.66469999999999996</v>
      </c>
      <c r="E667" s="16">
        <v>0.88300000000000001</v>
      </c>
      <c r="F667" s="17">
        <v>1</v>
      </c>
      <c r="G667" s="18">
        <v>1</v>
      </c>
      <c r="H667" s="51" t="s">
        <v>10</v>
      </c>
      <c r="I667" s="46" t="s">
        <v>29</v>
      </c>
      <c r="J667" s="61">
        <f t="shared" si="10"/>
        <v>0.6</v>
      </c>
      <c r="K667" s="61">
        <v>0.6</v>
      </c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s="26" customFormat="1" x14ac:dyDescent="0.25">
      <c r="A668" s="13" t="s">
        <v>834</v>
      </c>
      <c r="B668" s="14" t="s">
        <v>832</v>
      </c>
      <c r="C668" s="15">
        <v>5.94</v>
      </c>
      <c r="D668" s="16">
        <v>1.1145</v>
      </c>
      <c r="E668" s="16">
        <v>1.4804999999999999</v>
      </c>
      <c r="F668" s="17">
        <v>1</v>
      </c>
      <c r="G668" s="18">
        <v>1.3</v>
      </c>
      <c r="H668" s="51" t="s">
        <v>10</v>
      </c>
      <c r="I668" s="46" t="s">
        <v>29</v>
      </c>
      <c r="J668" s="61">
        <f t="shared" si="10"/>
        <v>0.8</v>
      </c>
      <c r="K668" s="61">
        <v>0.6</v>
      </c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s="26" customFormat="1" x14ac:dyDescent="0.25">
      <c r="A669" s="19" t="s">
        <v>835</v>
      </c>
      <c r="B669" s="20" t="s">
        <v>832</v>
      </c>
      <c r="C669" s="21">
        <v>9.23</v>
      </c>
      <c r="D669" s="22">
        <v>2.1109</v>
      </c>
      <c r="E669" s="22">
        <v>2.8041999999999998</v>
      </c>
      <c r="F669" s="23">
        <v>1</v>
      </c>
      <c r="G669" s="24">
        <v>1.3</v>
      </c>
      <c r="H669" s="30" t="s">
        <v>10</v>
      </c>
      <c r="I669" s="47" t="s">
        <v>29</v>
      </c>
      <c r="J669" s="62">
        <f t="shared" si="10"/>
        <v>0.8</v>
      </c>
      <c r="K669" s="62">
        <v>0.6</v>
      </c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s="26" customFormat="1" x14ac:dyDescent="0.25">
      <c r="A670" s="13" t="s">
        <v>836</v>
      </c>
      <c r="B670" s="14" t="s">
        <v>837</v>
      </c>
      <c r="C670" s="15">
        <v>2.81</v>
      </c>
      <c r="D670" s="16">
        <v>0.40849999999999997</v>
      </c>
      <c r="E670" s="16">
        <v>0.54269999999999996</v>
      </c>
      <c r="F670" s="17">
        <v>1</v>
      </c>
      <c r="G670" s="18">
        <v>1</v>
      </c>
      <c r="H670" s="52" t="s">
        <v>10</v>
      </c>
      <c r="I670" s="48" t="s">
        <v>29</v>
      </c>
      <c r="J670" s="63">
        <f t="shared" si="10"/>
        <v>0.6</v>
      </c>
      <c r="K670" s="63">
        <v>0.6</v>
      </c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s="26" customFormat="1" x14ac:dyDescent="0.25">
      <c r="A671" s="13" t="s">
        <v>838</v>
      </c>
      <c r="B671" s="14" t="s">
        <v>837</v>
      </c>
      <c r="C671" s="15">
        <v>3.91</v>
      </c>
      <c r="D671" s="16">
        <v>0.57130000000000003</v>
      </c>
      <c r="E671" s="16">
        <v>0.75890000000000002</v>
      </c>
      <c r="F671" s="17">
        <v>1</v>
      </c>
      <c r="G671" s="18">
        <v>1</v>
      </c>
      <c r="H671" s="51" t="s">
        <v>10</v>
      </c>
      <c r="I671" s="46" t="s">
        <v>29</v>
      </c>
      <c r="J671" s="61">
        <f t="shared" si="10"/>
        <v>0.6</v>
      </c>
      <c r="K671" s="61">
        <v>0.6</v>
      </c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s="26" customFormat="1" x14ac:dyDescent="0.25">
      <c r="A672" s="13" t="s">
        <v>839</v>
      </c>
      <c r="B672" s="14" t="s">
        <v>837</v>
      </c>
      <c r="C672" s="15">
        <v>5.73</v>
      </c>
      <c r="D672" s="16">
        <v>0.92020000000000002</v>
      </c>
      <c r="E672" s="16">
        <v>1.2223999999999999</v>
      </c>
      <c r="F672" s="17">
        <v>1</v>
      </c>
      <c r="G672" s="18">
        <v>1.3</v>
      </c>
      <c r="H672" s="51" t="s">
        <v>10</v>
      </c>
      <c r="I672" s="46" t="s">
        <v>29</v>
      </c>
      <c r="J672" s="61">
        <f t="shared" si="10"/>
        <v>0.8</v>
      </c>
      <c r="K672" s="61">
        <v>0.6</v>
      </c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s="26" customFormat="1" x14ac:dyDescent="0.25">
      <c r="A673" s="19" t="s">
        <v>840</v>
      </c>
      <c r="B673" s="20" t="s">
        <v>837</v>
      </c>
      <c r="C673" s="21">
        <v>11.28</v>
      </c>
      <c r="D673" s="22">
        <v>2.2703000000000002</v>
      </c>
      <c r="E673" s="22">
        <v>3.016</v>
      </c>
      <c r="F673" s="23">
        <v>1</v>
      </c>
      <c r="G673" s="24">
        <v>1.3</v>
      </c>
      <c r="H673" s="30" t="s">
        <v>10</v>
      </c>
      <c r="I673" s="47" t="s">
        <v>29</v>
      </c>
      <c r="J673" s="62">
        <f t="shared" si="10"/>
        <v>0.8</v>
      </c>
      <c r="K673" s="62">
        <v>0.6</v>
      </c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s="26" customFormat="1" x14ac:dyDescent="0.25">
      <c r="A674" s="13" t="s">
        <v>841</v>
      </c>
      <c r="B674" s="14" t="s">
        <v>842</v>
      </c>
      <c r="C674" s="15">
        <v>1.8</v>
      </c>
      <c r="D674" s="16">
        <v>0.53569999999999995</v>
      </c>
      <c r="E674" s="16">
        <v>0.71160000000000001</v>
      </c>
      <c r="F674" s="17">
        <v>1</v>
      </c>
      <c r="G674" s="18">
        <v>1</v>
      </c>
      <c r="H674" s="52" t="s">
        <v>10</v>
      </c>
      <c r="I674" s="48" t="s">
        <v>29</v>
      </c>
      <c r="J674" s="63">
        <f t="shared" si="10"/>
        <v>0.6</v>
      </c>
      <c r="K674" s="63">
        <v>0.6</v>
      </c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s="26" customFormat="1" x14ac:dyDescent="0.25">
      <c r="A675" s="13" t="s">
        <v>843</v>
      </c>
      <c r="B675" s="14" t="s">
        <v>842</v>
      </c>
      <c r="C675" s="15">
        <v>2.81</v>
      </c>
      <c r="D675" s="16">
        <v>0.63109999999999999</v>
      </c>
      <c r="E675" s="16">
        <v>0.83840000000000003</v>
      </c>
      <c r="F675" s="17">
        <v>1</v>
      </c>
      <c r="G675" s="18">
        <v>1</v>
      </c>
      <c r="H675" s="51" t="s">
        <v>10</v>
      </c>
      <c r="I675" s="46" t="s">
        <v>29</v>
      </c>
      <c r="J675" s="61">
        <f t="shared" si="10"/>
        <v>0.6</v>
      </c>
      <c r="K675" s="61">
        <v>0.6</v>
      </c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s="26" customFormat="1" x14ac:dyDescent="0.25">
      <c r="A676" s="13" t="s">
        <v>844</v>
      </c>
      <c r="B676" s="14" t="s">
        <v>842</v>
      </c>
      <c r="C676" s="15">
        <v>4.5</v>
      </c>
      <c r="D676" s="16">
        <v>0.92010000000000003</v>
      </c>
      <c r="E676" s="16">
        <v>1.2222999999999999</v>
      </c>
      <c r="F676" s="17">
        <v>1</v>
      </c>
      <c r="G676" s="18">
        <v>1.3</v>
      </c>
      <c r="H676" s="51" t="s">
        <v>10</v>
      </c>
      <c r="I676" s="46" t="s">
        <v>29</v>
      </c>
      <c r="J676" s="61">
        <f t="shared" si="10"/>
        <v>0.8</v>
      </c>
      <c r="K676" s="61">
        <v>0.6</v>
      </c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s="26" customFormat="1" x14ac:dyDescent="0.25">
      <c r="A677" s="19" t="s">
        <v>845</v>
      </c>
      <c r="B677" s="20" t="s">
        <v>842</v>
      </c>
      <c r="C677" s="21">
        <v>10.3</v>
      </c>
      <c r="D677" s="22">
        <v>2.3405999999999998</v>
      </c>
      <c r="E677" s="22">
        <v>3.1093000000000002</v>
      </c>
      <c r="F677" s="23">
        <v>1</v>
      </c>
      <c r="G677" s="24">
        <v>1.3</v>
      </c>
      <c r="H677" s="30" t="s">
        <v>10</v>
      </c>
      <c r="I677" s="47" t="s">
        <v>29</v>
      </c>
      <c r="J677" s="62">
        <f t="shared" si="10"/>
        <v>0.8</v>
      </c>
      <c r="K677" s="62">
        <v>0.6</v>
      </c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s="26" customFormat="1" x14ac:dyDescent="0.25">
      <c r="A678" s="13" t="s">
        <v>846</v>
      </c>
      <c r="B678" s="14" t="s">
        <v>847</v>
      </c>
      <c r="C678" s="15">
        <v>2.3199999999999998</v>
      </c>
      <c r="D678" s="16">
        <v>0.3755</v>
      </c>
      <c r="E678" s="16">
        <v>0.49880000000000002</v>
      </c>
      <c r="F678" s="17">
        <v>1</v>
      </c>
      <c r="G678" s="18">
        <v>1</v>
      </c>
      <c r="H678" s="52" t="s">
        <v>10</v>
      </c>
      <c r="I678" s="48" t="s">
        <v>29</v>
      </c>
      <c r="J678" s="63">
        <f t="shared" si="10"/>
        <v>0.6</v>
      </c>
      <c r="K678" s="63">
        <v>0.6</v>
      </c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s="26" customFormat="1" x14ac:dyDescent="0.25">
      <c r="A679" s="13" t="s">
        <v>848</v>
      </c>
      <c r="B679" s="14" t="s">
        <v>847</v>
      </c>
      <c r="C679" s="15">
        <v>3.31</v>
      </c>
      <c r="D679" s="16">
        <v>0.52170000000000005</v>
      </c>
      <c r="E679" s="16">
        <v>0.69299999999999995</v>
      </c>
      <c r="F679" s="17">
        <v>1</v>
      </c>
      <c r="G679" s="18">
        <v>1</v>
      </c>
      <c r="H679" s="51" t="s">
        <v>10</v>
      </c>
      <c r="I679" s="46" t="s">
        <v>29</v>
      </c>
      <c r="J679" s="61">
        <f t="shared" si="10"/>
        <v>0.6</v>
      </c>
      <c r="K679" s="61">
        <v>0.6</v>
      </c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s="26" customFormat="1" x14ac:dyDescent="0.25">
      <c r="A680" s="13" t="s">
        <v>849</v>
      </c>
      <c r="B680" s="14" t="s">
        <v>847</v>
      </c>
      <c r="C680" s="15">
        <v>5.12</v>
      </c>
      <c r="D680" s="16">
        <v>0.8649</v>
      </c>
      <c r="E680" s="16">
        <v>1.149</v>
      </c>
      <c r="F680" s="17">
        <v>1</v>
      </c>
      <c r="G680" s="18">
        <v>1.3</v>
      </c>
      <c r="H680" s="51" t="s">
        <v>10</v>
      </c>
      <c r="I680" s="46" t="s">
        <v>29</v>
      </c>
      <c r="J680" s="61">
        <f t="shared" si="10"/>
        <v>0.8</v>
      </c>
      <c r="K680" s="61">
        <v>0.6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s="26" customFormat="1" x14ac:dyDescent="0.25">
      <c r="A681" s="19" t="s">
        <v>850</v>
      </c>
      <c r="B681" s="20" t="s">
        <v>847</v>
      </c>
      <c r="C681" s="21">
        <v>12.29</v>
      </c>
      <c r="D681" s="22">
        <v>2.7566000000000002</v>
      </c>
      <c r="E681" s="22">
        <v>3.6619999999999999</v>
      </c>
      <c r="F681" s="23">
        <v>1</v>
      </c>
      <c r="G681" s="24">
        <v>1.3</v>
      </c>
      <c r="H681" s="30" t="s">
        <v>10</v>
      </c>
      <c r="I681" s="47" t="s">
        <v>29</v>
      </c>
      <c r="J681" s="62">
        <f t="shared" si="10"/>
        <v>0.8</v>
      </c>
      <c r="K681" s="62">
        <v>0.6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s="26" customFormat="1" x14ac:dyDescent="0.25">
      <c r="A682" s="13" t="s">
        <v>851</v>
      </c>
      <c r="B682" s="14" t="s">
        <v>852</v>
      </c>
      <c r="C682" s="15">
        <v>2.87</v>
      </c>
      <c r="D682" s="16">
        <v>1.3956</v>
      </c>
      <c r="E682" s="16">
        <v>1.8540000000000001</v>
      </c>
      <c r="F682" s="17">
        <v>1</v>
      </c>
      <c r="G682" s="18">
        <v>1</v>
      </c>
      <c r="H682" s="52" t="s">
        <v>10</v>
      </c>
      <c r="I682" s="48" t="s">
        <v>29</v>
      </c>
      <c r="J682" s="63">
        <f t="shared" si="10"/>
        <v>0.6</v>
      </c>
      <c r="K682" s="63">
        <v>0.6</v>
      </c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s="26" customFormat="1" x14ac:dyDescent="0.25">
      <c r="A683" s="13" t="s">
        <v>853</v>
      </c>
      <c r="B683" s="14" t="s">
        <v>852</v>
      </c>
      <c r="C683" s="15">
        <v>4</v>
      </c>
      <c r="D683" s="16">
        <v>1.8484</v>
      </c>
      <c r="E683" s="16">
        <v>2.4554999999999998</v>
      </c>
      <c r="F683" s="17">
        <v>1</v>
      </c>
      <c r="G683" s="18">
        <v>1</v>
      </c>
      <c r="H683" s="51" t="s">
        <v>10</v>
      </c>
      <c r="I683" s="46" t="s">
        <v>29</v>
      </c>
      <c r="J683" s="61">
        <f t="shared" si="10"/>
        <v>0.6</v>
      </c>
      <c r="K683" s="61">
        <v>0.6</v>
      </c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s="26" customFormat="1" x14ac:dyDescent="0.25">
      <c r="A684" s="13" t="s">
        <v>854</v>
      </c>
      <c r="B684" s="14" t="s">
        <v>852</v>
      </c>
      <c r="C684" s="15">
        <v>8.0399999999999991</v>
      </c>
      <c r="D684" s="16">
        <v>3.1181999999999999</v>
      </c>
      <c r="E684" s="16">
        <v>4.1422999999999996</v>
      </c>
      <c r="F684" s="17">
        <v>1</v>
      </c>
      <c r="G684" s="18">
        <v>1.3</v>
      </c>
      <c r="H684" s="51" t="s">
        <v>10</v>
      </c>
      <c r="I684" s="46" t="s">
        <v>29</v>
      </c>
      <c r="J684" s="61">
        <f t="shared" si="10"/>
        <v>0.8</v>
      </c>
      <c r="K684" s="61">
        <v>0.6</v>
      </c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s="26" customFormat="1" x14ac:dyDescent="0.25">
      <c r="A685" s="19" t="s">
        <v>855</v>
      </c>
      <c r="B685" s="20" t="s">
        <v>852</v>
      </c>
      <c r="C685" s="21">
        <v>21.52</v>
      </c>
      <c r="D685" s="22">
        <v>7.6253000000000002</v>
      </c>
      <c r="E685" s="22">
        <v>10.129799999999999</v>
      </c>
      <c r="F685" s="23">
        <v>1</v>
      </c>
      <c r="G685" s="24">
        <v>1.3</v>
      </c>
      <c r="H685" s="30" t="s">
        <v>10</v>
      </c>
      <c r="I685" s="47" t="s">
        <v>29</v>
      </c>
      <c r="J685" s="62">
        <f t="shared" si="10"/>
        <v>0.8</v>
      </c>
      <c r="K685" s="62">
        <v>0.6</v>
      </c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s="26" customFormat="1" x14ac:dyDescent="0.25">
      <c r="A686" s="13" t="s">
        <v>856</v>
      </c>
      <c r="B686" s="14" t="s">
        <v>857</v>
      </c>
      <c r="C686" s="15">
        <v>1.78</v>
      </c>
      <c r="D686" s="16">
        <v>1.2890999999999999</v>
      </c>
      <c r="E686" s="16">
        <v>1.7124999999999999</v>
      </c>
      <c r="F686" s="17">
        <v>1</v>
      </c>
      <c r="G686" s="18">
        <v>1</v>
      </c>
      <c r="H686" s="52" t="s">
        <v>10</v>
      </c>
      <c r="I686" s="48" t="s">
        <v>29</v>
      </c>
      <c r="J686" s="63">
        <f t="shared" si="10"/>
        <v>0.6</v>
      </c>
      <c r="K686" s="63">
        <v>0.6</v>
      </c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s="26" customFormat="1" x14ac:dyDescent="0.25">
      <c r="A687" s="13" t="s">
        <v>858</v>
      </c>
      <c r="B687" s="14" t="s">
        <v>857</v>
      </c>
      <c r="C687" s="15">
        <v>2.12</v>
      </c>
      <c r="D687" s="16">
        <v>1.3779999999999999</v>
      </c>
      <c r="E687" s="16">
        <v>1.8306</v>
      </c>
      <c r="F687" s="17">
        <v>1</v>
      </c>
      <c r="G687" s="18">
        <v>1</v>
      </c>
      <c r="H687" s="51" t="s">
        <v>10</v>
      </c>
      <c r="I687" s="46" t="s">
        <v>29</v>
      </c>
      <c r="J687" s="61">
        <f t="shared" si="10"/>
        <v>0.6</v>
      </c>
      <c r="K687" s="61">
        <v>0.6</v>
      </c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s="26" customFormat="1" x14ac:dyDescent="0.25">
      <c r="A688" s="13" t="s">
        <v>859</v>
      </c>
      <c r="B688" s="14" t="s">
        <v>857</v>
      </c>
      <c r="C688" s="15">
        <v>4.45</v>
      </c>
      <c r="D688" s="16">
        <v>2.1362000000000001</v>
      </c>
      <c r="E688" s="16">
        <v>2.8378000000000001</v>
      </c>
      <c r="F688" s="17">
        <v>1</v>
      </c>
      <c r="G688" s="18">
        <v>1.3</v>
      </c>
      <c r="H688" s="51" t="s">
        <v>10</v>
      </c>
      <c r="I688" s="46" t="s">
        <v>29</v>
      </c>
      <c r="J688" s="61">
        <f t="shared" si="10"/>
        <v>0.8</v>
      </c>
      <c r="K688" s="61">
        <v>0.6</v>
      </c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s="26" customFormat="1" x14ac:dyDescent="0.25">
      <c r="A689" s="19" t="s">
        <v>860</v>
      </c>
      <c r="B689" s="20" t="s">
        <v>857</v>
      </c>
      <c r="C689" s="21">
        <v>17.34</v>
      </c>
      <c r="D689" s="22">
        <v>6.6403999999999996</v>
      </c>
      <c r="E689" s="22">
        <v>8.8214000000000006</v>
      </c>
      <c r="F689" s="23">
        <v>1</v>
      </c>
      <c r="G689" s="24">
        <v>1.3</v>
      </c>
      <c r="H689" s="30" t="s">
        <v>10</v>
      </c>
      <c r="I689" s="47" t="s">
        <v>29</v>
      </c>
      <c r="J689" s="62">
        <f t="shared" si="10"/>
        <v>0.8</v>
      </c>
      <c r="K689" s="62">
        <v>0.6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s="26" customFormat="1" x14ac:dyDescent="0.25">
      <c r="A690" s="13" t="s">
        <v>861</v>
      </c>
      <c r="B690" s="14" t="s">
        <v>862</v>
      </c>
      <c r="C690" s="15">
        <v>1.23</v>
      </c>
      <c r="D690" s="16">
        <v>0.74909999999999999</v>
      </c>
      <c r="E690" s="16">
        <v>0.99509999999999998</v>
      </c>
      <c r="F690" s="17">
        <v>1</v>
      </c>
      <c r="G690" s="18">
        <v>1</v>
      </c>
      <c r="H690" s="52" t="s">
        <v>10</v>
      </c>
      <c r="I690" s="48" t="s">
        <v>29</v>
      </c>
      <c r="J690" s="63">
        <f t="shared" si="10"/>
        <v>0.6</v>
      </c>
      <c r="K690" s="63">
        <v>0.6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s="26" customFormat="1" x14ac:dyDescent="0.25">
      <c r="A691" s="13" t="s">
        <v>863</v>
      </c>
      <c r="B691" s="14" t="s">
        <v>862</v>
      </c>
      <c r="C691" s="15">
        <v>1.97</v>
      </c>
      <c r="D691" s="16">
        <v>0.96870000000000001</v>
      </c>
      <c r="E691" s="16">
        <v>1.2868999999999999</v>
      </c>
      <c r="F691" s="17">
        <v>1</v>
      </c>
      <c r="G691" s="18">
        <v>1</v>
      </c>
      <c r="H691" s="51" t="s">
        <v>10</v>
      </c>
      <c r="I691" s="46" t="s">
        <v>29</v>
      </c>
      <c r="J691" s="61">
        <f t="shared" si="10"/>
        <v>0.6</v>
      </c>
      <c r="K691" s="61">
        <v>0.6</v>
      </c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s="26" customFormat="1" x14ac:dyDescent="0.25">
      <c r="A692" s="13" t="s">
        <v>864</v>
      </c>
      <c r="B692" s="14" t="s">
        <v>862</v>
      </c>
      <c r="C692" s="15">
        <v>6.24</v>
      </c>
      <c r="D692" s="16">
        <v>2.0569999999999999</v>
      </c>
      <c r="E692" s="16">
        <v>2.7326000000000001</v>
      </c>
      <c r="F692" s="17">
        <v>1</v>
      </c>
      <c r="G692" s="18">
        <v>1.3</v>
      </c>
      <c r="H692" s="51" t="s">
        <v>10</v>
      </c>
      <c r="I692" s="46" t="s">
        <v>29</v>
      </c>
      <c r="J692" s="61">
        <f t="shared" si="10"/>
        <v>0.8</v>
      </c>
      <c r="K692" s="61">
        <v>0.6</v>
      </c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s="26" customFormat="1" x14ac:dyDescent="0.25">
      <c r="A693" s="19" t="s">
        <v>865</v>
      </c>
      <c r="B693" s="20" t="s">
        <v>862</v>
      </c>
      <c r="C693" s="21">
        <v>16.079999999999998</v>
      </c>
      <c r="D693" s="22">
        <v>4.5469999999999997</v>
      </c>
      <c r="E693" s="22">
        <v>6.0404</v>
      </c>
      <c r="F693" s="23">
        <v>1</v>
      </c>
      <c r="G693" s="24">
        <v>1.3</v>
      </c>
      <c r="H693" s="30" t="s">
        <v>10</v>
      </c>
      <c r="I693" s="47" t="s">
        <v>29</v>
      </c>
      <c r="J693" s="62">
        <f t="shared" si="10"/>
        <v>0.8</v>
      </c>
      <c r="K693" s="62">
        <v>0.6</v>
      </c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s="26" customFormat="1" x14ac:dyDescent="0.25">
      <c r="A694" s="13" t="s">
        <v>866</v>
      </c>
      <c r="B694" s="14" t="s">
        <v>867</v>
      </c>
      <c r="C694" s="15">
        <v>3.51</v>
      </c>
      <c r="D694" s="16">
        <v>1.2629999999999999</v>
      </c>
      <c r="E694" s="16">
        <v>1.6778</v>
      </c>
      <c r="F694" s="17">
        <v>1</v>
      </c>
      <c r="G694" s="18">
        <v>1</v>
      </c>
      <c r="H694" s="52" t="s">
        <v>10</v>
      </c>
      <c r="I694" s="48" t="s">
        <v>29</v>
      </c>
      <c r="J694" s="63">
        <f t="shared" si="10"/>
        <v>0.6</v>
      </c>
      <c r="K694" s="63">
        <v>0.6</v>
      </c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s="26" customFormat="1" x14ac:dyDescent="0.25">
      <c r="A695" s="13" t="s">
        <v>868</v>
      </c>
      <c r="B695" s="14" t="s">
        <v>867</v>
      </c>
      <c r="C695" s="15">
        <v>5.18</v>
      </c>
      <c r="D695" s="16">
        <v>1.4856</v>
      </c>
      <c r="E695" s="16">
        <v>1.9735</v>
      </c>
      <c r="F695" s="17">
        <v>1</v>
      </c>
      <c r="G695" s="18">
        <v>1</v>
      </c>
      <c r="H695" s="51" t="s">
        <v>10</v>
      </c>
      <c r="I695" s="46" t="s">
        <v>29</v>
      </c>
      <c r="J695" s="61">
        <f t="shared" si="10"/>
        <v>0.6</v>
      </c>
      <c r="K695" s="61">
        <v>0.6</v>
      </c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s="26" customFormat="1" x14ac:dyDescent="0.25">
      <c r="A696" s="13" t="s">
        <v>869</v>
      </c>
      <c r="B696" s="14" t="s">
        <v>867</v>
      </c>
      <c r="C696" s="15">
        <v>8.89</v>
      </c>
      <c r="D696" s="16">
        <v>2.2765</v>
      </c>
      <c r="E696" s="16">
        <v>3.0242</v>
      </c>
      <c r="F696" s="17">
        <v>1</v>
      </c>
      <c r="G696" s="18">
        <v>1.3</v>
      </c>
      <c r="H696" s="51" t="s">
        <v>10</v>
      </c>
      <c r="I696" s="46" t="s">
        <v>29</v>
      </c>
      <c r="J696" s="61">
        <f t="shared" si="10"/>
        <v>0.8</v>
      </c>
      <c r="K696" s="61">
        <v>0.6</v>
      </c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s="26" customFormat="1" x14ac:dyDescent="0.25">
      <c r="A697" s="19" t="s">
        <v>870</v>
      </c>
      <c r="B697" s="20" t="s">
        <v>867</v>
      </c>
      <c r="C697" s="21">
        <v>21.06</v>
      </c>
      <c r="D697" s="22">
        <v>5.6639999999999997</v>
      </c>
      <c r="E697" s="22">
        <v>7.5243000000000002</v>
      </c>
      <c r="F697" s="23">
        <v>1</v>
      </c>
      <c r="G697" s="24">
        <v>1.3</v>
      </c>
      <c r="H697" s="30" t="s">
        <v>10</v>
      </c>
      <c r="I697" s="47" t="s">
        <v>29</v>
      </c>
      <c r="J697" s="62">
        <f t="shared" si="10"/>
        <v>0.8</v>
      </c>
      <c r="K697" s="62">
        <v>0.6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s="26" customFormat="1" x14ac:dyDescent="0.25">
      <c r="A698" s="13" t="s">
        <v>871</v>
      </c>
      <c r="B698" s="14" t="s">
        <v>872</v>
      </c>
      <c r="C698" s="15">
        <v>2.44</v>
      </c>
      <c r="D698" s="16">
        <v>0.38779999999999998</v>
      </c>
      <c r="E698" s="16">
        <v>0.51519999999999999</v>
      </c>
      <c r="F698" s="17">
        <v>1</v>
      </c>
      <c r="G698" s="18">
        <v>1</v>
      </c>
      <c r="H698" s="52" t="s">
        <v>10</v>
      </c>
      <c r="I698" s="48" t="s">
        <v>29</v>
      </c>
      <c r="J698" s="63">
        <f t="shared" si="10"/>
        <v>0.6</v>
      </c>
      <c r="K698" s="63">
        <v>0.6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s="26" customFormat="1" x14ac:dyDescent="0.25">
      <c r="A699" s="13" t="s">
        <v>873</v>
      </c>
      <c r="B699" s="14" t="s">
        <v>872</v>
      </c>
      <c r="C699" s="15">
        <v>2.6</v>
      </c>
      <c r="D699" s="16">
        <v>0.50460000000000005</v>
      </c>
      <c r="E699" s="16">
        <v>0.67030000000000001</v>
      </c>
      <c r="F699" s="17">
        <v>1</v>
      </c>
      <c r="G699" s="18">
        <v>1</v>
      </c>
      <c r="H699" s="51" t="s">
        <v>10</v>
      </c>
      <c r="I699" s="46" t="s">
        <v>29</v>
      </c>
      <c r="J699" s="61">
        <f t="shared" si="10"/>
        <v>0.6</v>
      </c>
      <c r="K699" s="61">
        <v>0.6</v>
      </c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s="26" customFormat="1" x14ac:dyDescent="0.25">
      <c r="A700" s="13" t="s">
        <v>874</v>
      </c>
      <c r="B700" s="14" t="s">
        <v>872</v>
      </c>
      <c r="C700" s="15">
        <v>3.98</v>
      </c>
      <c r="D700" s="16">
        <v>0.78900000000000003</v>
      </c>
      <c r="E700" s="16">
        <v>1.0481</v>
      </c>
      <c r="F700" s="17">
        <v>1</v>
      </c>
      <c r="G700" s="18">
        <v>1.3</v>
      </c>
      <c r="H700" s="51" t="s">
        <v>10</v>
      </c>
      <c r="I700" s="46" t="s">
        <v>29</v>
      </c>
      <c r="J700" s="61">
        <f t="shared" si="10"/>
        <v>0.8</v>
      </c>
      <c r="K700" s="61">
        <v>0.6</v>
      </c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s="26" customFormat="1" x14ac:dyDescent="0.25">
      <c r="A701" s="19" t="s">
        <v>875</v>
      </c>
      <c r="B701" s="20" t="s">
        <v>872</v>
      </c>
      <c r="C701" s="21">
        <v>9.08</v>
      </c>
      <c r="D701" s="22">
        <v>2.2166000000000001</v>
      </c>
      <c r="E701" s="22">
        <v>2.9445999999999999</v>
      </c>
      <c r="F701" s="23">
        <v>1</v>
      </c>
      <c r="G701" s="24">
        <v>1.3</v>
      </c>
      <c r="H701" s="30" t="s">
        <v>10</v>
      </c>
      <c r="I701" s="47" t="s">
        <v>29</v>
      </c>
      <c r="J701" s="62">
        <f t="shared" si="10"/>
        <v>0.8</v>
      </c>
      <c r="K701" s="62">
        <v>0.6</v>
      </c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s="26" customFormat="1" x14ac:dyDescent="0.25">
      <c r="A702" s="13" t="s">
        <v>876</v>
      </c>
      <c r="B702" s="14" t="s">
        <v>877</v>
      </c>
      <c r="C702" s="15">
        <v>3.13</v>
      </c>
      <c r="D702" s="16">
        <v>0.34110000000000001</v>
      </c>
      <c r="E702" s="16">
        <v>0.4531</v>
      </c>
      <c r="F702" s="17">
        <v>1</v>
      </c>
      <c r="G702" s="18">
        <v>1</v>
      </c>
      <c r="H702" s="52" t="s">
        <v>10</v>
      </c>
      <c r="I702" s="48" t="s">
        <v>29</v>
      </c>
      <c r="J702" s="63">
        <f t="shared" si="10"/>
        <v>0.6</v>
      </c>
      <c r="K702" s="63">
        <v>0.6</v>
      </c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s="26" customFormat="1" x14ac:dyDescent="0.25">
      <c r="A703" s="13" t="s">
        <v>878</v>
      </c>
      <c r="B703" s="14" t="s">
        <v>877</v>
      </c>
      <c r="C703" s="15">
        <v>4.08</v>
      </c>
      <c r="D703" s="16">
        <v>0.52629999999999999</v>
      </c>
      <c r="E703" s="16">
        <v>0.69920000000000004</v>
      </c>
      <c r="F703" s="17">
        <v>1</v>
      </c>
      <c r="G703" s="18">
        <v>1</v>
      </c>
      <c r="H703" s="51" t="s">
        <v>10</v>
      </c>
      <c r="I703" s="46" t="s">
        <v>29</v>
      </c>
      <c r="J703" s="61">
        <f t="shared" si="10"/>
        <v>0.6</v>
      </c>
      <c r="K703" s="61">
        <v>0.6</v>
      </c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s="26" customFormat="1" x14ac:dyDescent="0.25">
      <c r="A704" s="13" t="s">
        <v>879</v>
      </c>
      <c r="B704" s="14" t="s">
        <v>877</v>
      </c>
      <c r="C704" s="15">
        <v>5.86</v>
      </c>
      <c r="D704" s="16">
        <v>0.85450000000000004</v>
      </c>
      <c r="E704" s="16">
        <v>1.1352</v>
      </c>
      <c r="F704" s="17">
        <v>1</v>
      </c>
      <c r="G704" s="18">
        <v>1.3</v>
      </c>
      <c r="H704" s="51" t="s">
        <v>10</v>
      </c>
      <c r="I704" s="46" t="s">
        <v>29</v>
      </c>
      <c r="J704" s="61">
        <f t="shared" si="10"/>
        <v>0.8</v>
      </c>
      <c r="K704" s="61">
        <v>0.6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s="26" customFormat="1" x14ac:dyDescent="0.25">
      <c r="A705" s="19" t="s">
        <v>880</v>
      </c>
      <c r="B705" s="20" t="s">
        <v>877</v>
      </c>
      <c r="C705" s="21">
        <v>12.35</v>
      </c>
      <c r="D705" s="22">
        <v>2.1859999999999999</v>
      </c>
      <c r="E705" s="22">
        <v>2.9039999999999999</v>
      </c>
      <c r="F705" s="23">
        <v>1</v>
      </c>
      <c r="G705" s="24">
        <v>1.3</v>
      </c>
      <c r="H705" s="30" t="s">
        <v>10</v>
      </c>
      <c r="I705" s="47" t="s">
        <v>29</v>
      </c>
      <c r="J705" s="62">
        <f t="shared" si="10"/>
        <v>0.8</v>
      </c>
      <c r="K705" s="62">
        <v>0.6</v>
      </c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s="26" customFormat="1" x14ac:dyDescent="0.25">
      <c r="A706" s="13" t="s">
        <v>881</v>
      </c>
      <c r="B706" s="14" t="s">
        <v>882</v>
      </c>
      <c r="C706" s="15">
        <v>1.89</v>
      </c>
      <c r="D706" s="16">
        <v>0.27989999999999998</v>
      </c>
      <c r="E706" s="16">
        <v>0.37180000000000002</v>
      </c>
      <c r="F706" s="17">
        <v>1</v>
      </c>
      <c r="G706" s="18">
        <v>1</v>
      </c>
      <c r="H706" s="52" t="s">
        <v>10</v>
      </c>
      <c r="I706" s="48" t="s">
        <v>29</v>
      </c>
      <c r="J706" s="63">
        <f t="shared" si="10"/>
        <v>0.6</v>
      </c>
      <c r="K706" s="63">
        <v>0.6</v>
      </c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s="26" customFormat="1" x14ac:dyDescent="0.25">
      <c r="A707" s="13" t="s">
        <v>883</v>
      </c>
      <c r="B707" s="14" t="s">
        <v>882</v>
      </c>
      <c r="C707" s="15">
        <v>2.75</v>
      </c>
      <c r="D707" s="16">
        <v>0.43530000000000002</v>
      </c>
      <c r="E707" s="16">
        <v>0.57830000000000004</v>
      </c>
      <c r="F707" s="17">
        <v>1</v>
      </c>
      <c r="G707" s="18">
        <v>1</v>
      </c>
      <c r="H707" s="51" t="s">
        <v>10</v>
      </c>
      <c r="I707" s="46" t="s">
        <v>29</v>
      </c>
      <c r="J707" s="61">
        <f t="shared" si="10"/>
        <v>0.6</v>
      </c>
      <c r="K707" s="61">
        <v>0.6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s="26" customFormat="1" x14ac:dyDescent="0.25">
      <c r="A708" s="13" t="s">
        <v>884</v>
      </c>
      <c r="B708" s="14" t="s">
        <v>882</v>
      </c>
      <c r="C708" s="15">
        <v>4.1399999999999997</v>
      </c>
      <c r="D708" s="16">
        <v>0.66720000000000002</v>
      </c>
      <c r="E708" s="16">
        <v>0.88629999999999998</v>
      </c>
      <c r="F708" s="17">
        <v>1</v>
      </c>
      <c r="G708" s="18">
        <v>1.3</v>
      </c>
      <c r="H708" s="51" t="s">
        <v>10</v>
      </c>
      <c r="I708" s="46" t="s">
        <v>29</v>
      </c>
      <c r="J708" s="61">
        <f t="shared" si="10"/>
        <v>0.8</v>
      </c>
      <c r="K708" s="61">
        <v>0.6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s="26" customFormat="1" x14ac:dyDescent="0.25">
      <c r="A709" s="19" t="s">
        <v>885</v>
      </c>
      <c r="B709" s="20" t="s">
        <v>882</v>
      </c>
      <c r="C709" s="21">
        <v>8.36</v>
      </c>
      <c r="D709" s="22">
        <v>1.675</v>
      </c>
      <c r="E709" s="22">
        <v>2.2250999999999999</v>
      </c>
      <c r="F709" s="23">
        <v>1</v>
      </c>
      <c r="G709" s="24">
        <v>1.3</v>
      </c>
      <c r="H709" s="30" t="s">
        <v>10</v>
      </c>
      <c r="I709" s="47" t="s">
        <v>29</v>
      </c>
      <c r="J709" s="62">
        <f t="shared" si="10"/>
        <v>0.8</v>
      </c>
      <c r="K709" s="62">
        <v>0.6</v>
      </c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s="26" customFormat="1" x14ac:dyDescent="0.25">
      <c r="A710" s="13" t="s">
        <v>886</v>
      </c>
      <c r="B710" s="14" t="s">
        <v>887</v>
      </c>
      <c r="C710" s="15">
        <v>2.4700000000000002</v>
      </c>
      <c r="D710" s="16">
        <v>0.54879999999999995</v>
      </c>
      <c r="E710" s="16">
        <v>0.72899999999999998</v>
      </c>
      <c r="F710" s="17">
        <v>1</v>
      </c>
      <c r="G710" s="18">
        <v>1</v>
      </c>
      <c r="H710" s="52" t="s">
        <v>10</v>
      </c>
      <c r="I710" s="48" t="s">
        <v>29</v>
      </c>
      <c r="J710" s="63">
        <f t="shared" si="10"/>
        <v>0.6</v>
      </c>
      <c r="K710" s="63">
        <v>0.6</v>
      </c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s="26" customFormat="1" x14ac:dyDescent="0.25">
      <c r="A711" s="13" t="s">
        <v>888</v>
      </c>
      <c r="B711" s="14" t="s">
        <v>887</v>
      </c>
      <c r="C711" s="15">
        <v>3.28</v>
      </c>
      <c r="D711" s="16">
        <v>0.68389999999999995</v>
      </c>
      <c r="E711" s="16">
        <v>0.90849999999999997</v>
      </c>
      <c r="F711" s="17">
        <v>1</v>
      </c>
      <c r="G711" s="18">
        <v>1</v>
      </c>
      <c r="H711" s="51" t="s">
        <v>10</v>
      </c>
      <c r="I711" s="46" t="s">
        <v>29</v>
      </c>
      <c r="J711" s="61">
        <f t="shared" si="10"/>
        <v>0.6</v>
      </c>
      <c r="K711" s="61">
        <v>0.6</v>
      </c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s="26" customFormat="1" x14ac:dyDescent="0.25">
      <c r="A712" s="13" t="s">
        <v>889</v>
      </c>
      <c r="B712" s="14" t="s">
        <v>887</v>
      </c>
      <c r="C712" s="15">
        <v>5.29</v>
      </c>
      <c r="D712" s="16">
        <v>1.0512999999999999</v>
      </c>
      <c r="E712" s="16">
        <v>1.3966000000000001</v>
      </c>
      <c r="F712" s="17">
        <v>1</v>
      </c>
      <c r="G712" s="18">
        <v>1.3</v>
      </c>
      <c r="H712" s="51" t="s">
        <v>10</v>
      </c>
      <c r="I712" s="46" t="s">
        <v>29</v>
      </c>
      <c r="J712" s="61">
        <f t="shared" si="10"/>
        <v>0.8</v>
      </c>
      <c r="K712" s="61">
        <v>0.6</v>
      </c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s="26" customFormat="1" x14ac:dyDescent="0.25">
      <c r="A713" s="19" t="s">
        <v>890</v>
      </c>
      <c r="B713" s="20" t="s">
        <v>887</v>
      </c>
      <c r="C713" s="21">
        <v>14.46</v>
      </c>
      <c r="D713" s="22">
        <v>3.7551999999999999</v>
      </c>
      <c r="E713" s="22">
        <v>4.9885999999999999</v>
      </c>
      <c r="F713" s="23">
        <v>1</v>
      </c>
      <c r="G713" s="24">
        <v>1.3</v>
      </c>
      <c r="H713" s="30" t="s">
        <v>10</v>
      </c>
      <c r="I713" s="47" t="s">
        <v>29</v>
      </c>
      <c r="J713" s="62">
        <f t="shared" si="10"/>
        <v>0.8</v>
      </c>
      <c r="K713" s="62">
        <v>0.6</v>
      </c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s="26" customFormat="1" x14ac:dyDescent="0.25">
      <c r="A714" s="13" t="s">
        <v>891</v>
      </c>
      <c r="B714" s="14" t="s">
        <v>892</v>
      </c>
      <c r="C714" s="15">
        <v>2.39</v>
      </c>
      <c r="D714" s="16">
        <v>0.46250000000000002</v>
      </c>
      <c r="E714" s="16">
        <v>0.61439999999999995</v>
      </c>
      <c r="F714" s="17">
        <v>1</v>
      </c>
      <c r="G714" s="18">
        <v>1</v>
      </c>
      <c r="H714" s="52" t="s">
        <v>10</v>
      </c>
      <c r="I714" s="48" t="s">
        <v>29</v>
      </c>
      <c r="J714" s="63">
        <f t="shared" si="10"/>
        <v>0.6</v>
      </c>
      <c r="K714" s="63">
        <v>0.6</v>
      </c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s="26" customFormat="1" x14ac:dyDescent="0.25">
      <c r="A715" s="13" t="s">
        <v>893</v>
      </c>
      <c r="B715" s="14" t="s">
        <v>892</v>
      </c>
      <c r="C715" s="15">
        <v>3.72</v>
      </c>
      <c r="D715" s="16">
        <v>0.66790000000000005</v>
      </c>
      <c r="E715" s="16">
        <v>0.88729999999999998</v>
      </c>
      <c r="F715" s="17">
        <v>1</v>
      </c>
      <c r="G715" s="18">
        <v>1</v>
      </c>
      <c r="H715" s="51" t="s">
        <v>10</v>
      </c>
      <c r="I715" s="46" t="s">
        <v>29</v>
      </c>
      <c r="J715" s="61">
        <f t="shared" si="10"/>
        <v>0.6</v>
      </c>
      <c r="K715" s="61">
        <v>0.6</v>
      </c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s="26" customFormat="1" x14ac:dyDescent="0.25">
      <c r="A716" s="13" t="s">
        <v>894</v>
      </c>
      <c r="B716" s="14" t="s">
        <v>892</v>
      </c>
      <c r="C716" s="15">
        <v>5.53</v>
      </c>
      <c r="D716" s="16">
        <v>0.99829999999999997</v>
      </c>
      <c r="E716" s="16">
        <v>1.3262</v>
      </c>
      <c r="F716" s="17">
        <v>1</v>
      </c>
      <c r="G716" s="18">
        <v>1.3</v>
      </c>
      <c r="H716" s="51" t="s">
        <v>10</v>
      </c>
      <c r="I716" s="46" t="s">
        <v>29</v>
      </c>
      <c r="J716" s="61">
        <f t="shared" si="10"/>
        <v>0.8</v>
      </c>
      <c r="K716" s="61">
        <v>0.6</v>
      </c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s="26" customFormat="1" x14ac:dyDescent="0.25">
      <c r="A717" s="19" t="s">
        <v>895</v>
      </c>
      <c r="B717" s="20" t="s">
        <v>892</v>
      </c>
      <c r="C717" s="21">
        <v>10.83</v>
      </c>
      <c r="D717" s="22">
        <v>2.3931</v>
      </c>
      <c r="E717" s="22">
        <v>3.1791</v>
      </c>
      <c r="F717" s="23">
        <v>1</v>
      </c>
      <c r="G717" s="24">
        <v>1.3</v>
      </c>
      <c r="H717" s="30" t="s">
        <v>10</v>
      </c>
      <c r="I717" s="47" t="s">
        <v>29</v>
      </c>
      <c r="J717" s="62">
        <f t="shared" si="10"/>
        <v>0.8</v>
      </c>
      <c r="K717" s="62">
        <v>0.6</v>
      </c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s="26" customFormat="1" x14ac:dyDescent="0.25">
      <c r="A718" s="13" t="s">
        <v>896</v>
      </c>
      <c r="B718" s="14" t="s">
        <v>897</v>
      </c>
      <c r="C718" s="15">
        <v>2.2799999999999998</v>
      </c>
      <c r="D718" s="16">
        <v>0.39090000000000003</v>
      </c>
      <c r="E718" s="16">
        <v>0.51929999999999998</v>
      </c>
      <c r="F718" s="17">
        <v>1</v>
      </c>
      <c r="G718" s="18">
        <v>1</v>
      </c>
      <c r="H718" s="52" t="s">
        <v>10</v>
      </c>
      <c r="I718" s="48" t="s">
        <v>29</v>
      </c>
      <c r="J718" s="63">
        <f t="shared" si="10"/>
        <v>0.6</v>
      </c>
      <c r="K718" s="63">
        <v>0.6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s="26" customFormat="1" x14ac:dyDescent="0.25">
      <c r="A719" s="13" t="s">
        <v>898</v>
      </c>
      <c r="B719" s="14" t="s">
        <v>897</v>
      </c>
      <c r="C719" s="15">
        <v>2.83</v>
      </c>
      <c r="D719" s="16">
        <v>0.495</v>
      </c>
      <c r="E719" s="16">
        <v>0.65759999999999996</v>
      </c>
      <c r="F719" s="17">
        <v>1</v>
      </c>
      <c r="G719" s="18">
        <v>1</v>
      </c>
      <c r="H719" s="51" t="s">
        <v>10</v>
      </c>
      <c r="I719" s="46" t="s">
        <v>29</v>
      </c>
      <c r="J719" s="61">
        <f t="shared" ref="J719:J782" si="11">IF(OR(H719="Neonate",H719="Pediatric"), IF(OR(RIGHT(A719,1)="3",RIGHT(A719,1)="4"),0.8,0.6),0.6)</f>
        <v>0.6</v>
      </c>
      <c r="K719" s="61">
        <v>0.6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s="26" customFormat="1" x14ac:dyDescent="0.25">
      <c r="A720" s="13" t="s">
        <v>899</v>
      </c>
      <c r="B720" s="14" t="s">
        <v>897</v>
      </c>
      <c r="C720" s="15">
        <v>4.3</v>
      </c>
      <c r="D720" s="16">
        <v>0.78310000000000002</v>
      </c>
      <c r="E720" s="16">
        <v>1.0403</v>
      </c>
      <c r="F720" s="17">
        <v>1</v>
      </c>
      <c r="G720" s="18">
        <v>1.3</v>
      </c>
      <c r="H720" s="51" t="s">
        <v>10</v>
      </c>
      <c r="I720" s="46" t="s">
        <v>29</v>
      </c>
      <c r="J720" s="61">
        <f t="shared" si="11"/>
        <v>0.8</v>
      </c>
      <c r="K720" s="61">
        <v>0.6</v>
      </c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s="26" customFormat="1" x14ac:dyDescent="0.25">
      <c r="A721" s="19" t="s">
        <v>900</v>
      </c>
      <c r="B721" s="20" t="s">
        <v>897</v>
      </c>
      <c r="C721" s="21">
        <v>8.85</v>
      </c>
      <c r="D721" s="22">
        <v>1.9206000000000001</v>
      </c>
      <c r="E721" s="22">
        <v>2.5514000000000001</v>
      </c>
      <c r="F721" s="23">
        <v>1</v>
      </c>
      <c r="G721" s="24">
        <v>1.3</v>
      </c>
      <c r="H721" s="30" t="s">
        <v>10</v>
      </c>
      <c r="I721" s="47" t="s">
        <v>29</v>
      </c>
      <c r="J721" s="62">
        <f t="shared" si="11"/>
        <v>0.8</v>
      </c>
      <c r="K721" s="62">
        <v>0.6</v>
      </c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s="26" customFormat="1" x14ac:dyDescent="0.25">
      <c r="A722" s="13" t="s">
        <v>901</v>
      </c>
      <c r="B722" s="14" t="s">
        <v>902</v>
      </c>
      <c r="C722" s="15">
        <v>4.45</v>
      </c>
      <c r="D722" s="16">
        <v>4.4668999999999999</v>
      </c>
      <c r="E722" s="16">
        <v>5.9340000000000002</v>
      </c>
      <c r="F722" s="17">
        <v>1</v>
      </c>
      <c r="G722" s="18">
        <v>1</v>
      </c>
      <c r="H722" s="52" t="s">
        <v>10</v>
      </c>
      <c r="I722" s="48" t="s">
        <v>29</v>
      </c>
      <c r="J722" s="63">
        <f t="shared" si="11"/>
        <v>0.6</v>
      </c>
      <c r="K722" s="63">
        <v>0.6</v>
      </c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s="26" customFormat="1" x14ac:dyDescent="0.25">
      <c r="A723" s="13" t="s">
        <v>903</v>
      </c>
      <c r="B723" s="14" t="s">
        <v>902</v>
      </c>
      <c r="C723" s="15">
        <v>5.43</v>
      </c>
      <c r="D723" s="16">
        <v>4.9489999999999998</v>
      </c>
      <c r="E723" s="16">
        <v>6.5744999999999996</v>
      </c>
      <c r="F723" s="17">
        <v>1</v>
      </c>
      <c r="G723" s="18">
        <v>1</v>
      </c>
      <c r="H723" s="51" t="s">
        <v>10</v>
      </c>
      <c r="I723" s="46" t="s">
        <v>29</v>
      </c>
      <c r="J723" s="61">
        <f t="shared" si="11"/>
        <v>0.6</v>
      </c>
      <c r="K723" s="61">
        <v>0.6</v>
      </c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s="26" customFormat="1" x14ac:dyDescent="0.25">
      <c r="A724" s="13" t="s">
        <v>904</v>
      </c>
      <c r="B724" s="14" t="s">
        <v>902</v>
      </c>
      <c r="C724" s="15">
        <v>8.1300000000000008</v>
      </c>
      <c r="D724" s="16">
        <v>5.8978999999999999</v>
      </c>
      <c r="E724" s="16">
        <v>7.835</v>
      </c>
      <c r="F724" s="17">
        <v>1</v>
      </c>
      <c r="G724" s="18">
        <v>1.3</v>
      </c>
      <c r="H724" s="51" t="s">
        <v>10</v>
      </c>
      <c r="I724" s="46" t="s">
        <v>29</v>
      </c>
      <c r="J724" s="61">
        <f t="shared" si="11"/>
        <v>0.8</v>
      </c>
      <c r="K724" s="61">
        <v>0.6</v>
      </c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s="26" customFormat="1" x14ac:dyDescent="0.25">
      <c r="A725" s="19" t="s">
        <v>905</v>
      </c>
      <c r="B725" s="20" t="s">
        <v>902</v>
      </c>
      <c r="C725" s="21">
        <v>18.739999999999998</v>
      </c>
      <c r="D725" s="22">
        <v>10.2326</v>
      </c>
      <c r="E725" s="22">
        <v>13.593400000000001</v>
      </c>
      <c r="F725" s="23">
        <v>1</v>
      </c>
      <c r="G725" s="24">
        <v>1.3</v>
      </c>
      <c r="H725" s="30" t="s">
        <v>10</v>
      </c>
      <c r="I725" s="47" t="s">
        <v>29</v>
      </c>
      <c r="J725" s="62">
        <f t="shared" si="11"/>
        <v>0.8</v>
      </c>
      <c r="K725" s="62">
        <v>0.6</v>
      </c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s="26" customFormat="1" x14ac:dyDescent="0.25">
      <c r="A726" s="13" t="s">
        <v>906</v>
      </c>
      <c r="B726" s="14" t="s">
        <v>907</v>
      </c>
      <c r="C726" s="15">
        <v>4.54</v>
      </c>
      <c r="D726" s="16">
        <v>1.3835</v>
      </c>
      <c r="E726" s="16">
        <v>1.8379000000000001</v>
      </c>
      <c r="F726" s="17">
        <v>1</v>
      </c>
      <c r="G726" s="18">
        <v>1</v>
      </c>
      <c r="H726" s="52" t="s">
        <v>10</v>
      </c>
      <c r="I726" s="48" t="s">
        <v>29</v>
      </c>
      <c r="J726" s="63">
        <f t="shared" si="11"/>
        <v>0.6</v>
      </c>
      <c r="K726" s="63">
        <v>0.6</v>
      </c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s="26" customFormat="1" x14ac:dyDescent="0.25">
      <c r="A727" s="13" t="s">
        <v>908</v>
      </c>
      <c r="B727" s="14" t="s">
        <v>907</v>
      </c>
      <c r="C727" s="15">
        <v>7.05</v>
      </c>
      <c r="D727" s="16">
        <v>2.1535000000000002</v>
      </c>
      <c r="E727" s="16">
        <v>2.8607999999999998</v>
      </c>
      <c r="F727" s="17">
        <v>1</v>
      </c>
      <c r="G727" s="18">
        <v>1</v>
      </c>
      <c r="H727" s="51" t="s">
        <v>10</v>
      </c>
      <c r="I727" s="46" t="s">
        <v>29</v>
      </c>
      <c r="J727" s="61">
        <f t="shared" si="11"/>
        <v>0.6</v>
      </c>
      <c r="K727" s="61">
        <v>0.6</v>
      </c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s="26" customFormat="1" x14ac:dyDescent="0.25">
      <c r="A728" s="13" t="s">
        <v>909</v>
      </c>
      <c r="B728" s="14" t="s">
        <v>907</v>
      </c>
      <c r="C728" s="15">
        <v>9.42</v>
      </c>
      <c r="D728" s="16">
        <v>2.8853</v>
      </c>
      <c r="E728" s="16">
        <v>3.8330000000000002</v>
      </c>
      <c r="F728" s="17">
        <v>1</v>
      </c>
      <c r="G728" s="18">
        <v>1.3</v>
      </c>
      <c r="H728" s="51" t="s">
        <v>10</v>
      </c>
      <c r="I728" s="46" t="s">
        <v>29</v>
      </c>
      <c r="J728" s="61">
        <f t="shared" si="11"/>
        <v>0.8</v>
      </c>
      <c r="K728" s="61">
        <v>0.6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s="26" customFormat="1" x14ac:dyDescent="0.25">
      <c r="A729" s="19" t="s">
        <v>910</v>
      </c>
      <c r="B729" s="20" t="s">
        <v>907</v>
      </c>
      <c r="C729" s="21">
        <v>20.93</v>
      </c>
      <c r="D729" s="22">
        <v>6.2275</v>
      </c>
      <c r="E729" s="22">
        <v>8.2728999999999999</v>
      </c>
      <c r="F729" s="23">
        <v>1</v>
      </c>
      <c r="G729" s="24">
        <v>1.3</v>
      </c>
      <c r="H729" s="30" t="s">
        <v>10</v>
      </c>
      <c r="I729" s="47" t="s">
        <v>29</v>
      </c>
      <c r="J729" s="62">
        <f t="shared" si="11"/>
        <v>0.8</v>
      </c>
      <c r="K729" s="62">
        <v>0.6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s="26" customFormat="1" x14ac:dyDescent="0.25">
      <c r="A730" s="13" t="s">
        <v>911</v>
      </c>
      <c r="B730" s="14" t="s">
        <v>912</v>
      </c>
      <c r="C730" s="15">
        <v>3.13</v>
      </c>
      <c r="D730" s="16">
        <v>1.2367999999999999</v>
      </c>
      <c r="E730" s="16">
        <v>1.643</v>
      </c>
      <c r="F730" s="17">
        <v>1</v>
      </c>
      <c r="G730" s="18">
        <v>1</v>
      </c>
      <c r="H730" s="52" t="s">
        <v>10</v>
      </c>
      <c r="I730" s="48" t="s">
        <v>29</v>
      </c>
      <c r="J730" s="63">
        <f t="shared" si="11"/>
        <v>0.6</v>
      </c>
      <c r="K730" s="63">
        <v>0.6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s="26" customFormat="1" x14ac:dyDescent="0.25">
      <c r="A731" s="13" t="s">
        <v>913</v>
      </c>
      <c r="B731" s="14" t="s">
        <v>912</v>
      </c>
      <c r="C731" s="15">
        <v>4.04</v>
      </c>
      <c r="D731" s="16">
        <v>1.4537</v>
      </c>
      <c r="E731" s="16">
        <v>1.9312</v>
      </c>
      <c r="F731" s="17">
        <v>1</v>
      </c>
      <c r="G731" s="18">
        <v>1</v>
      </c>
      <c r="H731" s="51" t="s">
        <v>10</v>
      </c>
      <c r="I731" s="46" t="s">
        <v>29</v>
      </c>
      <c r="J731" s="61">
        <f t="shared" si="11"/>
        <v>0.6</v>
      </c>
      <c r="K731" s="61">
        <v>0.6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s="26" customFormat="1" x14ac:dyDescent="0.25">
      <c r="A732" s="13" t="s">
        <v>914</v>
      </c>
      <c r="B732" s="14" t="s">
        <v>912</v>
      </c>
      <c r="C732" s="15">
        <v>7.64</v>
      </c>
      <c r="D732" s="16">
        <v>2.3237999999999999</v>
      </c>
      <c r="E732" s="16">
        <v>3.0870000000000002</v>
      </c>
      <c r="F732" s="17">
        <v>1</v>
      </c>
      <c r="G732" s="18">
        <v>1.3</v>
      </c>
      <c r="H732" s="51" t="s">
        <v>10</v>
      </c>
      <c r="I732" s="46" t="s">
        <v>29</v>
      </c>
      <c r="J732" s="61">
        <f t="shared" si="11"/>
        <v>0.8</v>
      </c>
      <c r="K732" s="61">
        <v>0.6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s="26" customFormat="1" x14ac:dyDescent="0.25">
      <c r="A733" s="19" t="s">
        <v>915</v>
      </c>
      <c r="B733" s="20" t="s">
        <v>912</v>
      </c>
      <c r="C733" s="21">
        <v>16.37</v>
      </c>
      <c r="D733" s="22">
        <v>5.5702999999999996</v>
      </c>
      <c r="E733" s="22">
        <v>7.3997999999999999</v>
      </c>
      <c r="F733" s="23">
        <v>1</v>
      </c>
      <c r="G733" s="24">
        <v>1.3</v>
      </c>
      <c r="H733" s="30" t="s">
        <v>10</v>
      </c>
      <c r="I733" s="47" t="s">
        <v>29</v>
      </c>
      <c r="J733" s="62">
        <f t="shared" si="11"/>
        <v>0.8</v>
      </c>
      <c r="K733" s="62">
        <v>0.6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s="26" customFormat="1" x14ac:dyDescent="0.25">
      <c r="A734" s="13" t="s">
        <v>916</v>
      </c>
      <c r="B734" s="14" t="s">
        <v>917</v>
      </c>
      <c r="C734" s="15">
        <v>2.4</v>
      </c>
      <c r="D734" s="16">
        <v>1.0450999999999999</v>
      </c>
      <c r="E734" s="16">
        <v>1.3884000000000001</v>
      </c>
      <c r="F734" s="17">
        <v>1</v>
      </c>
      <c r="G734" s="18">
        <v>1</v>
      </c>
      <c r="H734" s="52" t="s">
        <v>10</v>
      </c>
      <c r="I734" s="48" t="s">
        <v>29</v>
      </c>
      <c r="J734" s="63">
        <f t="shared" si="11"/>
        <v>0.6</v>
      </c>
      <c r="K734" s="63">
        <v>0.6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s="26" customFormat="1" x14ac:dyDescent="0.25">
      <c r="A735" s="13" t="s">
        <v>918</v>
      </c>
      <c r="B735" s="14" t="s">
        <v>917</v>
      </c>
      <c r="C735" s="15">
        <v>3.33</v>
      </c>
      <c r="D735" s="16">
        <v>1.2726999999999999</v>
      </c>
      <c r="E735" s="16">
        <v>1.6907000000000001</v>
      </c>
      <c r="F735" s="17">
        <v>1</v>
      </c>
      <c r="G735" s="18">
        <v>1</v>
      </c>
      <c r="H735" s="51" t="s">
        <v>10</v>
      </c>
      <c r="I735" s="46" t="s">
        <v>29</v>
      </c>
      <c r="J735" s="61">
        <f t="shared" si="11"/>
        <v>0.6</v>
      </c>
      <c r="K735" s="61">
        <v>0.6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s="26" customFormat="1" x14ac:dyDescent="0.25">
      <c r="A736" s="13" t="s">
        <v>919</v>
      </c>
      <c r="B736" s="14" t="s">
        <v>917</v>
      </c>
      <c r="C736" s="15">
        <v>7.55</v>
      </c>
      <c r="D736" s="16">
        <v>1.9614</v>
      </c>
      <c r="E736" s="16">
        <v>2.6055999999999999</v>
      </c>
      <c r="F736" s="17">
        <v>1</v>
      </c>
      <c r="G736" s="18">
        <v>1.3</v>
      </c>
      <c r="H736" s="51" t="s">
        <v>10</v>
      </c>
      <c r="I736" s="46" t="s">
        <v>29</v>
      </c>
      <c r="J736" s="61">
        <f t="shared" si="11"/>
        <v>0.8</v>
      </c>
      <c r="K736" s="61">
        <v>0.6</v>
      </c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s="26" customFormat="1" x14ac:dyDescent="0.25">
      <c r="A737" s="19" t="s">
        <v>920</v>
      </c>
      <c r="B737" s="20" t="s">
        <v>917</v>
      </c>
      <c r="C737" s="21">
        <v>16.440000000000001</v>
      </c>
      <c r="D737" s="22">
        <v>4.6814</v>
      </c>
      <c r="E737" s="22">
        <v>6.2190000000000003</v>
      </c>
      <c r="F737" s="23">
        <v>1</v>
      </c>
      <c r="G737" s="24">
        <v>1.3</v>
      </c>
      <c r="H737" s="30" t="s">
        <v>10</v>
      </c>
      <c r="I737" s="47" t="s">
        <v>29</v>
      </c>
      <c r="J737" s="62">
        <f t="shared" si="11"/>
        <v>0.8</v>
      </c>
      <c r="K737" s="62">
        <v>0.6</v>
      </c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s="26" customFormat="1" x14ac:dyDescent="0.25">
      <c r="A738" s="13" t="s">
        <v>921</v>
      </c>
      <c r="B738" s="14" t="s">
        <v>922</v>
      </c>
      <c r="C738" s="15">
        <v>2.44</v>
      </c>
      <c r="D738" s="16">
        <v>1.0607</v>
      </c>
      <c r="E738" s="16">
        <v>1.4091</v>
      </c>
      <c r="F738" s="17">
        <v>1</v>
      </c>
      <c r="G738" s="18">
        <v>1</v>
      </c>
      <c r="H738" s="52" t="s">
        <v>10</v>
      </c>
      <c r="I738" s="48" t="s">
        <v>29</v>
      </c>
      <c r="J738" s="63">
        <f t="shared" si="11"/>
        <v>0.6</v>
      </c>
      <c r="K738" s="63">
        <v>0.6</v>
      </c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s="26" customFormat="1" x14ac:dyDescent="0.25">
      <c r="A739" s="13" t="s">
        <v>923</v>
      </c>
      <c r="B739" s="14" t="s">
        <v>922</v>
      </c>
      <c r="C739" s="15">
        <v>4.13</v>
      </c>
      <c r="D739" s="16">
        <v>1.3767</v>
      </c>
      <c r="E739" s="16">
        <v>1.8289</v>
      </c>
      <c r="F739" s="17">
        <v>1</v>
      </c>
      <c r="G739" s="18">
        <v>1</v>
      </c>
      <c r="H739" s="51" t="s">
        <v>10</v>
      </c>
      <c r="I739" s="46" t="s">
        <v>29</v>
      </c>
      <c r="J739" s="61">
        <f t="shared" si="11"/>
        <v>0.6</v>
      </c>
      <c r="K739" s="61">
        <v>0.6</v>
      </c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s="26" customFormat="1" x14ac:dyDescent="0.25">
      <c r="A740" s="13" t="s">
        <v>924</v>
      </c>
      <c r="B740" s="14" t="s">
        <v>922</v>
      </c>
      <c r="C740" s="15">
        <v>8.44</v>
      </c>
      <c r="D740" s="16">
        <v>2.2747999999999999</v>
      </c>
      <c r="E740" s="16">
        <v>3.0219</v>
      </c>
      <c r="F740" s="17">
        <v>1</v>
      </c>
      <c r="G740" s="18">
        <v>1.3</v>
      </c>
      <c r="H740" s="51" t="s">
        <v>10</v>
      </c>
      <c r="I740" s="46" t="s">
        <v>29</v>
      </c>
      <c r="J740" s="61">
        <f t="shared" si="11"/>
        <v>0.8</v>
      </c>
      <c r="K740" s="61">
        <v>0.6</v>
      </c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s="26" customFormat="1" x14ac:dyDescent="0.25">
      <c r="A741" s="19" t="s">
        <v>925</v>
      </c>
      <c r="B741" s="20" t="s">
        <v>922</v>
      </c>
      <c r="C741" s="21">
        <v>15.28</v>
      </c>
      <c r="D741" s="22">
        <v>4.2183000000000002</v>
      </c>
      <c r="E741" s="22">
        <v>5.6037999999999997</v>
      </c>
      <c r="F741" s="23">
        <v>1</v>
      </c>
      <c r="G741" s="24">
        <v>1.3</v>
      </c>
      <c r="H741" s="30" t="s">
        <v>10</v>
      </c>
      <c r="I741" s="47" t="s">
        <v>29</v>
      </c>
      <c r="J741" s="62">
        <f t="shared" si="11"/>
        <v>0.8</v>
      </c>
      <c r="K741" s="62">
        <v>0.6</v>
      </c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s="26" customFormat="1" x14ac:dyDescent="0.25">
      <c r="A742" s="13" t="s">
        <v>926</v>
      </c>
      <c r="B742" s="14" t="s">
        <v>927</v>
      </c>
      <c r="C742" s="15">
        <v>1.76</v>
      </c>
      <c r="D742" s="16">
        <v>0.8427</v>
      </c>
      <c r="E742" s="16">
        <v>1.1194999999999999</v>
      </c>
      <c r="F742" s="17">
        <v>1</v>
      </c>
      <c r="G742" s="18">
        <v>1</v>
      </c>
      <c r="H742" s="52" t="s">
        <v>10</v>
      </c>
      <c r="I742" s="48" t="s">
        <v>29</v>
      </c>
      <c r="J742" s="63">
        <f t="shared" si="11"/>
        <v>0.6</v>
      </c>
      <c r="K742" s="63">
        <v>0.6</v>
      </c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s="26" customFormat="1" x14ac:dyDescent="0.25">
      <c r="A743" s="13" t="s">
        <v>928</v>
      </c>
      <c r="B743" s="14" t="s">
        <v>927</v>
      </c>
      <c r="C743" s="15">
        <v>3</v>
      </c>
      <c r="D743" s="16">
        <v>1.1649</v>
      </c>
      <c r="E743" s="16">
        <v>1.5475000000000001</v>
      </c>
      <c r="F743" s="17">
        <v>1</v>
      </c>
      <c r="G743" s="18">
        <v>1</v>
      </c>
      <c r="H743" s="51" t="s">
        <v>10</v>
      </c>
      <c r="I743" s="46" t="s">
        <v>29</v>
      </c>
      <c r="J743" s="61">
        <f t="shared" si="11"/>
        <v>0.6</v>
      </c>
      <c r="K743" s="61">
        <v>0.6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s="26" customFormat="1" x14ac:dyDescent="0.25">
      <c r="A744" s="13" t="s">
        <v>929</v>
      </c>
      <c r="B744" s="14" t="s">
        <v>927</v>
      </c>
      <c r="C744" s="15">
        <v>7.52</v>
      </c>
      <c r="D744" s="16">
        <v>1.7044999999999999</v>
      </c>
      <c r="E744" s="16">
        <v>2.2643</v>
      </c>
      <c r="F744" s="17">
        <v>1</v>
      </c>
      <c r="G744" s="18">
        <v>1.3</v>
      </c>
      <c r="H744" s="51" t="s">
        <v>10</v>
      </c>
      <c r="I744" s="46" t="s">
        <v>29</v>
      </c>
      <c r="J744" s="61">
        <f t="shared" si="11"/>
        <v>0.8</v>
      </c>
      <c r="K744" s="61">
        <v>0.6</v>
      </c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s="26" customFormat="1" x14ac:dyDescent="0.25">
      <c r="A745" s="19" t="s">
        <v>930</v>
      </c>
      <c r="B745" s="20" t="s">
        <v>927</v>
      </c>
      <c r="C745" s="21">
        <v>13.48</v>
      </c>
      <c r="D745" s="22">
        <v>3.4617</v>
      </c>
      <c r="E745" s="22">
        <v>4.5987</v>
      </c>
      <c r="F745" s="23">
        <v>1</v>
      </c>
      <c r="G745" s="24">
        <v>1.3</v>
      </c>
      <c r="H745" s="30" t="s">
        <v>10</v>
      </c>
      <c r="I745" s="47" t="s">
        <v>29</v>
      </c>
      <c r="J745" s="62">
        <f t="shared" si="11"/>
        <v>0.8</v>
      </c>
      <c r="K745" s="62">
        <v>0.6</v>
      </c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s="26" customFormat="1" x14ac:dyDescent="0.25">
      <c r="A746" s="13" t="s">
        <v>931</v>
      </c>
      <c r="B746" s="14" t="s">
        <v>932</v>
      </c>
      <c r="C746" s="15">
        <v>1.76</v>
      </c>
      <c r="D746" s="16">
        <v>0.63529999999999998</v>
      </c>
      <c r="E746" s="16">
        <v>0.84399999999999997</v>
      </c>
      <c r="F746" s="17">
        <v>1</v>
      </c>
      <c r="G746" s="18">
        <v>1</v>
      </c>
      <c r="H746" s="52" t="s">
        <v>10</v>
      </c>
      <c r="I746" s="48" t="s">
        <v>29</v>
      </c>
      <c r="J746" s="63">
        <f t="shared" si="11"/>
        <v>0.6</v>
      </c>
      <c r="K746" s="63">
        <v>0.6</v>
      </c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s="26" customFormat="1" x14ac:dyDescent="0.25">
      <c r="A747" s="13" t="s">
        <v>933</v>
      </c>
      <c r="B747" s="14" t="s">
        <v>932</v>
      </c>
      <c r="C747" s="15">
        <v>2.4500000000000002</v>
      </c>
      <c r="D747" s="16">
        <v>0.82969999999999999</v>
      </c>
      <c r="E747" s="16">
        <v>1.1022000000000001</v>
      </c>
      <c r="F747" s="17">
        <v>1</v>
      </c>
      <c r="G747" s="18">
        <v>1</v>
      </c>
      <c r="H747" s="51" t="s">
        <v>10</v>
      </c>
      <c r="I747" s="46" t="s">
        <v>29</v>
      </c>
      <c r="J747" s="61">
        <f t="shared" si="11"/>
        <v>0.6</v>
      </c>
      <c r="K747" s="61">
        <v>0.6</v>
      </c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s="26" customFormat="1" x14ac:dyDescent="0.25">
      <c r="A748" s="13" t="s">
        <v>934</v>
      </c>
      <c r="B748" s="14" t="s">
        <v>932</v>
      </c>
      <c r="C748" s="15">
        <v>5.78</v>
      </c>
      <c r="D748" s="16">
        <v>1.4067000000000001</v>
      </c>
      <c r="E748" s="16">
        <v>1.8687</v>
      </c>
      <c r="F748" s="17">
        <v>1</v>
      </c>
      <c r="G748" s="18">
        <v>1.3</v>
      </c>
      <c r="H748" s="51" t="s">
        <v>10</v>
      </c>
      <c r="I748" s="46" t="s">
        <v>29</v>
      </c>
      <c r="J748" s="61">
        <f t="shared" si="11"/>
        <v>0.8</v>
      </c>
      <c r="K748" s="61">
        <v>0.6</v>
      </c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s="26" customFormat="1" x14ac:dyDescent="0.25">
      <c r="A749" s="19" t="s">
        <v>935</v>
      </c>
      <c r="B749" s="20" t="s">
        <v>932</v>
      </c>
      <c r="C749" s="21">
        <v>12.64</v>
      </c>
      <c r="D749" s="22">
        <v>2.9870000000000001</v>
      </c>
      <c r="E749" s="22">
        <v>3.9681000000000002</v>
      </c>
      <c r="F749" s="23">
        <v>1</v>
      </c>
      <c r="G749" s="24">
        <v>1.3</v>
      </c>
      <c r="H749" s="30" t="s">
        <v>10</v>
      </c>
      <c r="I749" s="47" t="s">
        <v>29</v>
      </c>
      <c r="J749" s="62">
        <f t="shared" si="11"/>
        <v>0.8</v>
      </c>
      <c r="K749" s="62">
        <v>0.6</v>
      </c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s="26" customFormat="1" x14ac:dyDescent="0.25">
      <c r="A750" s="13" t="s">
        <v>936</v>
      </c>
      <c r="B750" s="14" t="s">
        <v>937</v>
      </c>
      <c r="C750" s="15">
        <v>2.0699999999999998</v>
      </c>
      <c r="D750" s="16">
        <v>1.1047</v>
      </c>
      <c r="E750" s="16">
        <v>1.4675</v>
      </c>
      <c r="F750" s="17">
        <v>1</v>
      </c>
      <c r="G750" s="18">
        <v>1</v>
      </c>
      <c r="H750" s="52" t="s">
        <v>10</v>
      </c>
      <c r="I750" s="48" t="s">
        <v>29</v>
      </c>
      <c r="J750" s="63">
        <f t="shared" si="11"/>
        <v>0.6</v>
      </c>
      <c r="K750" s="63">
        <v>0.6</v>
      </c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s="26" customFormat="1" x14ac:dyDescent="0.25">
      <c r="A751" s="13" t="s">
        <v>938</v>
      </c>
      <c r="B751" s="14" t="s">
        <v>937</v>
      </c>
      <c r="C751" s="15">
        <v>3.29</v>
      </c>
      <c r="D751" s="16">
        <v>1.413</v>
      </c>
      <c r="E751" s="16">
        <v>1.8771</v>
      </c>
      <c r="F751" s="17">
        <v>1</v>
      </c>
      <c r="G751" s="18">
        <v>1</v>
      </c>
      <c r="H751" s="51" t="s">
        <v>10</v>
      </c>
      <c r="I751" s="46" t="s">
        <v>29</v>
      </c>
      <c r="J751" s="61">
        <f t="shared" si="11"/>
        <v>0.6</v>
      </c>
      <c r="K751" s="61">
        <v>0.6</v>
      </c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s="26" customFormat="1" x14ac:dyDescent="0.25">
      <c r="A752" s="13" t="s">
        <v>939</v>
      </c>
      <c r="B752" s="14" t="s">
        <v>937</v>
      </c>
      <c r="C752" s="15">
        <v>6.68</v>
      </c>
      <c r="D752" s="16">
        <v>2.1343000000000001</v>
      </c>
      <c r="E752" s="16">
        <v>2.8353000000000002</v>
      </c>
      <c r="F752" s="17">
        <v>1</v>
      </c>
      <c r="G752" s="18">
        <v>1.3</v>
      </c>
      <c r="H752" s="51" t="s">
        <v>10</v>
      </c>
      <c r="I752" s="46" t="s">
        <v>29</v>
      </c>
      <c r="J752" s="61">
        <f t="shared" si="11"/>
        <v>0.8</v>
      </c>
      <c r="K752" s="61">
        <v>0.6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s="26" customFormat="1" x14ac:dyDescent="0.25">
      <c r="A753" s="19" t="s">
        <v>940</v>
      </c>
      <c r="B753" s="20" t="s">
        <v>937</v>
      </c>
      <c r="C753" s="21">
        <v>16.899999999999999</v>
      </c>
      <c r="D753" s="22">
        <v>5.3708999999999998</v>
      </c>
      <c r="E753" s="22">
        <v>7.1349</v>
      </c>
      <c r="F753" s="23">
        <v>1</v>
      </c>
      <c r="G753" s="24">
        <v>1.3</v>
      </c>
      <c r="H753" s="30" t="s">
        <v>10</v>
      </c>
      <c r="I753" s="47" t="s">
        <v>29</v>
      </c>
      <c r="J753" s="62">
        <f t="shared" si="11"/>
        <v>0.8</v>
      </c>
      <c r="K753" s="62">
        <v>0.6</v>
      </c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s="26" customFormat="1" x14ac:dyDescent="0.25">
      <c r="A754" s="13" t="s">
        <v>941</v>
      </c>
      <c r="B754" s="14" t="s">
        <v>942</v>
      </c>
      <c r="C754" s="15">
        <v>2.61</v>
      </c>
      <c r="D754" s="16">
        <v>0.5282</v>
      </c>
      <c r="E754" s="16">
        <v>0.70169999999999999</v>
      </c>
      <c r="F754" s="17">
        <v>1</v>
      </c>
      <c r="G754" s="18">
        <v>1</v>
      </c>
      <c r="H754" s="52" t="s">
        <v>10</v>
      </c>
      <c r="I754" s="48" t="s">
        <v>29</v>
      </c>
      <c r="J754" s="63">
        <f t="shared" si="11"/>
        <v>0.6</v>
      </c>
      <c r="K754" s="63">
        <v>0.6</v>
      </c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s="26" customFormat="1" x14ac:dyDescent="0.25">
      <c r="A755" s="13" t="s">
        <v>943</v>
      </c>
      <c r="B755" s="14" t="s">
        <v>942</v>
      </c>
      <c r="C755" s="15">
        <v>3.4</v>
      </c>
      <c r="D755" s="16">
        <v>0.65390000000000004</v>
      </c>
      <c r="E755" s="16">
        <v>0.86870000000000003</v>
      </c>
      <c r="F755" s="17">
        <v>1</v>
      </c>
      <c r="G755" s="18">
        <v>1</v>
      </c>
      <c r="H755" s="51" t="s">
        <v>10</v>
      </c>
      <c r="I755" s="46" t="s">
        <v>29</v>
      </c>
      <c r="J755" s="61">
        <f t="shared" si="11"/>
        <v>0.6</v>
      </c>
      <c r="K755" s="61">
        <v>0.6</v>
      </c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s="26" customFormat="1" x14ac:dyDescent="0.25">
      <c r="A756" s="13" t="s">
        <v>944</v>
      </c>
      <c r="B756" s="14" t="s">
        <v>942</v>
      </c>
      <c r="C756" s="15">
        <v>4.6500000000000004</v>
      </c>
      <c r="D756" s="16">
        <v>0.82289999999999996</v>
      </c>
      <c r="E756" s="16">
        <v>1.0931999999999999</v>
      </c>
      <c r="F756" s="17">
        <v>1</v>
      </c>
      <c r="G756" s="18">
        <v>1.3</v>
      </c>
      <c r="H756" s="51" t="s">
        <v>10</v>
      </c>
      <c r="I756" s="46" t="s">
        <v>29</v>
      </c>
      <c r="J756" s="61">
        <f t="shared" si="11"/>
        <v>0.8</v>
      </c>
      <c r="K756" s="61">
        <v>0.6</v>
      </c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s="26" customFormat="1" x14ac:dyDescent="0.25">
      <c r="A757" s="19" t="s">
        <v>945</v>
      </c>
      <c r="B757" s="20" t="s">
        <v>942</v>
      </c>
      <c r="C757" s="21">
        <v>10.62</v>
      </c>
      <c r="D757" s="22">
        <v>2.3691</v>
      </c>
      <c r="E757" s="22">
        <v>3.1472000000000002</v>
      </c>
      <c r="F757" s="23">
        <v>1</v>
      </c>
      <c r="G757" s="24">
        <v>1.3</v>
      </c>
      <c r="H757" s="30" t="s">
        <v>10</v>
      </c>
      <c r="I757" s="47" t="s">
        <v>29</v>
      </c>
      <c r="J757" s="62">
        <f t="shared" si="11"/>
        <v>0.8</v>
      </c>
      <c r="K757" s="62">
        <v>0.6</v>
      </c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s="26" customFormat="1" x14ac:dyDescent="0.25">
      <c r="A758" s="13" t="s">
        <v>946</v>
      </c>
      <c r="B758" s="14" t="s">
        <v>947</v>
      </c>
      <c r="C758" s="15">
        <v>2.4500000000000002</v>
      </c>
      <c r="D758" s="16">
        <v>0.53720000000000001</v>
      </c>
      <c r="E758" s="16">
        <v>0.71360000000000001</v>
      </c>
      <c r="F758" s="17">
        <v>1</v>
      </c>
      <c r="G758" s="18">
        <v>1</v>
      </c>
      <c r="H758" s="52" t="s">
        <v>10</v>
      </c>
      <c r="I758" s="48" t="s">
        <v>29</v>
      </c>
      <c r="J758" s="63">
        <f t="shared" si="11"/>
        <v>0.6</v>
      </c>
      <c r="K758" s="63">
        <v>0.6</v>
      </c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s="26" customFormat="1" x14ac:dyDescent="0.25">
      <c r="A759" s="13" t="s">
        <v>948</v>
      </c>
      <c r="B759" s="14" t="s">
        <v>947</v>
      </c>
      <c r="C759" s="15">
        <v>3.37</v>
      </c>
      <c r="D759" s="16">
        <v>0.64400000000000002</v>
      </c>
      <c r="E759" s="16">
        <v>0.85550000000000004</v>
      </c>
      <c r="F759" s="17">
        <v>1</v>
      </c>
      <c r="G759" s="18">
        <v>1</v>
      </c>
      <c r="H759" s="51" t="s">
        <v>10</v>
      </c>
      <c r="I759" s="46" t="s">
        <v>29</v>
      </c>
      <c r="J759" s="61">
        <f t="shared" si="11"/>
        <v>0.6</v>
      </c>
      <c r="K759" s="61">
        <v>0.6</v>
      </c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s="26" customFormat="1" x14ac:dyDescent="0.25">
      <c r="A760" s="13" t="s">
        <v>949</v>
      </c>
      <c r="B760" s="14" t="s">
        <v>947</v>
      </c>
      <c r="C760" s="15">
        <v>5.59</v>
      </c>
      <c r="D760" s="16">
        <v>1.0132000000000001</v>
      </c>
      <c r="E760" s="16">
        <v>1.3460000000000001</v>
      </c>
      <c r="F760" s="17">
        <v>1</v>
      </c>
      <c r="G760" s="18">
        <v>1.3</v>
      </c>
      <c r="H760" s="51" t="s">
        <v>10</v>
      </c>
      <c r="I760" s="46" t="s">
        <v>29</v>
      </c>
      <c r="J760" s="61">
        <f t="shared" si="11"/>
        <v>0.8</v>
      </c>
      <c r="K760" s="61">
        <v>0.6</v>
      </c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s="26" customFormat="1" x14ac:dyDescent="0.25">
      <c r="A761" s="19" t="s">
        <v>950</v>
      </c>
      <c r="B761" s="20" t="s">
        <v>947</v>
      </c>
      <c r="C761" s="21">
        <v>10.44</v>
      </c>
      <c r="D761" s="22">
        <v>2.1997</v>
      </c>
      <c r="E761" s="22">
        <v>2.9222000000000001</v>
      </c>
      <c r="F761" s="23">
        <v>1</v>
      </c>
      <c r="G761" s="24">
        <v>1.3</v>
      </c>
      <c r="H761" s="30" t="s">
        <v>10</v>
      </c>
      <c r="I761" s="47" t="s">
        <v>29</v>
      </c>
      <c r="J761" s="62">
        <f t="shared" si="11"/>
        <v>0.8</v>
      </c>
      <c r="K761" s="62">
        <v>0.6</v>
      </c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s="26" customFormat="1" x14ac:dyDescent="0.25">
      <c r="A762" s="13" t="s">
        <v>951</v>
      </c>
      <c r="B762" s="14" t="s">
        <v>952</v>
      </c>
      <c r="C762" s="15">
        <v>2.4700000000000002</v>
      </c>
      <c r="D762" s="16">
        <v>0.41</v>
      </c>
      <c r="E762" s="16">
        <v>0.54469999999999996</v>
      </c>
      <c r="F762" s="17">
        <v>1</v>
      </c>
      <c r="G762" s="18">
        <v>1</v>
      </c>
      <c r="H762" s="52" t="s">
        <v>10</v>
      </c>
      <c r="I762" s="48" t="s">
        <v>29</v>
      </c>
      <c r="J762" s="63">
        <f t="shared" si="11"/>
        <v>0.6</v>
      </c>
      <c r="K762" s="63">
        <v>0.6</v>
      </c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s="26" customFormat="1" x14ac:dyDescent="0.25">
      <c r="A763" s="13" t="s">
        <v>953</v>
      </c>
      <c r="B763" s="14" t="s">
        <v>952</v>
      </c>
      <c r="C763" s="15">
        <v>3.49</v>
      </c>
      <c r="D763" s="16">
        <v>0.56269999999999998</v>
      </c>
      <c r="E763" s="16">
        <v>0.74750000000000005</v>
      </c>
      <c r="F763" s="17">
        <v>1</v>
      </c>
      <c r="G763" s="18">
        <v>1</v>
      </c>
      <c r="H763" s="51" t="s">
        <v>10</v>
      </c>
      <c r="I763" s="46" t="s">
        <v>29</v>
      </c>
      <c r="J763" s="61">
        <f t="shared" si="11"/>
        <v>0.6</v>
      </c>
      <c r="K763" s="61">
        <v>0.6</v>
      </c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s="26" customFormat="1" x14ac:dyDescent="0.25">
      <c r="A764" s="13" t="s">
        <v>954</v>
      </c>
      <c r="B764" s="14" t="s">
        <v>952</v>
      </c>
      <c r="C764" s="15">
        <v>6.06</v>
      </c>
      <c r="D764" s="16">
        <v>1.0233000000000001</v>
      </c>
      <c r="E764" s="16">
        <v>1.3593999999999999</v>
      </c>
      <c r="F764" s="17">
        <v>1</v>
      </c>
      <c r="G764" s="18">
        <v>1.3</v>
      </c>
      <c r="H764" s="51" t="s">
        <v>10</v>
      </c>
      <c r="I764" s="46" t="s">
        <v>29</v>
      </c>
      <c r="J764" s="61">
        <f t="shared" si="11"/>
        <v>0.8</v>
      </c>
      <c r="K764" s="61">
        <v>0.6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s="26" customFormat="1" x14ac:dyDescent="0.25">
      <c r="A765" s="19" t="s">
        <v>955</v>
      </c>
      <c r="B765" s="20" t="s">
        <v>952</v>
      </c>
      <c r="C765" s="21">
        <v>13.11</v>
      </c>
      <c r="D765" s="22">
        <v>2.5548000000000002</v>
      </c>
      <c r="E765" s="22">
        <v>3.3938999999999999</v>
      </c>
      <c r="F765" s="23">
        <v>1</v>
      </c>
      <c r="G765" s="24">
        <v>1.3</v>
      </c>
      <c r="H765" s="30" t="s">
        <v>10</v>
      </c>
      <c r="I765" s="47" t="s">
        <v>29</v>
      </c>
      <c r="J765" s="62">
        <f t="shared" si="11"/>
        <v>0.8</v>
      </c>
      <c r="K765" s="62">
        <v>0.6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s="26" customFormat="1" x14ac:dyDescent="0.25">
      <c r="A766" s="13" t="s">
        <v>956</v>
      </c>
      <c r="B766" s="14" t="s">
        <v>957</v>
      </c>
      <c r="C766" s="15">
        <v>2.5499999999999998</v>
      </c>
      <c r="D766" s="16">
        <v>0.39989999999999998</v>
      </c>
      <c r="E766" s="16">
        <v>0.53120000000000001</v>
      </c>
      <c r="F766" s="17">
        <v>1</v>
      </c>
      <c r="G766" s="18">
        <v>1</v>
      </c>
      <c r="H766" s="52" t="s">
        <v>10</v>
      </c>
      <c r="I766" s="48" t="s">
        <v>29</v>
      </c>
      <c r="J766" s="63">
        <f t="shared" si="11"/>
        <v>0.6</v>
      </c>
      <c r="K766" s="63">
        <v>0.6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s="26" customFormat="1" x14ac:dyDescent="0.25">
      <c r="A767" s="13" t="s">
        <v>958</v>
      </c>
      <c r="B767" s="14" t="s">
        <v>957</v>
      </c>
      <c r="C767" s="15">
        <v>3.33</v>
      </c>
      <c r="D767" s="16">
        <v>0.52329999999999999</v>
      </c>
      <c r="E767" s="16">
        <v>0.69520000000000004</v>
      </c>
      <c r="F767" s="17">
        <v>1</v>
      </c>
      <c r="G767" s="18">
        <v>1</v>
      </c>
      <c r="H767" s="51" t="s">
        <v>10</v>
      </c>
      <c r="I767" s="46" t="s">
        <v>29</v>
      </c>
      <c r="J767" s="61">
        <f t="shared" si="11"/>
        <v>0.6</v>
      </c>
      <c r="K767" s="61">
        <v>0.6</v>
      </c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s="26" customFormat="1" x14ac:dyDescent="0.25">
      <c r="A768" s="13" t="s">
        <v>959</v>
      </c>
      <c r="B768" s="14" t="s">
        <v>957</v>
      </c>
      <c r="C768" s="15">
        <v>4.74</v>
      </c>
      <c r="D768" s="16">
        <v>0.75560000000000005</v>
      </c>
      <c r="E768" s="16">
        <v>1.0038</v>
      </c>
      <c r="F768" s="17">
        <v>1</v>
      </c>
      <c r="G768" s="18">
        <v>1.3</v>
      </c>
      <c r="H768" s="51" t="s">
        <v>10</v>
      </c>
      <c r="I768" s="46" t="s">
        <v>29</v>
      </c>
      <c r="J768" s="61">
        <f t="shared" si="11"/>
        <v>0.8</v>
      </c>
      <c r="K768" s="61">
        <v>0.6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s="26" customFormat="1" x14ac:dyDescent="0.25">
      <c r="A769" s="19" t="s">
        <v>960</v>
      </c>
      <c r="B769" s="20" t="s">
        <v>957</v>
      </c>
      <c r="C769" s="21">
        <v>8.5</v>
      </c>
      <c r="D769" s="22">
        <v>1.5742</v>
      </c>
      <c r="E769" s="22">
        <v>2.0912000000000002</v>
      </c>
      <c r="F769" s="23">
        <v>1</v>
      </c>
      <c r="G769" s="24">
        <v>1.3</v>
      </c>
      <c r="H769" s="30" t="s">
        <v>10</v>
      </c>
      <c r="I769" s="47" t="s">
        <v>29</v>
      </c>
      <c r="J769" s="62">
        <f t="shared" si="11"/>
        <v>0.8</v>
      </c>
      <c r="K769" s="62">
        <v>0.6</v>
      </c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s="26" customFormat="1" x14ac:dyDescent="0.25">
      <c r="A770" s="13" t="s">
        <v>961</v>
      </c>
      <c r="B770" s="14" t="s">
        <v>962</v>
      </c>
      <c r="C770" s="15">
        <v>1.59</v>
      </c>
      <c r="D770" s="16">
        <v>0.42580000000000001</v>
      </c>
      <c r="E770" s="16">
        <v>0.56569999999999998</v>
      </c>
      <c r="F770" s="17">
        <v>1</v>
      </c>
      <c r="G770" s="18">
        <v>1</v>
      </c>
      <c r="H770" s="52" t="s">
        <v>10</v>
      </c>
      <c r="I770" s="48" t="s">
        <v>29</v>
      </c>
      <c r="J770" s="63">
        <f t="shared" si="11"/>
        <v>0.6</v>
      </c>
      <c r="K770" s="63">
        <v>0.6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s="26" customFormat="1" x14ac:dyDescent="0.25">
      <c r="A771" s="13" t="s">
        <v>963</v>
      </c>
      <c r="B771" s="14" t="s">
        <v>962</v>
      </c>
      <c r="C771" s="15">
        <v>1.91</v>
      </c>
      <c r="D771" s="16">
        <v>0.53900000000000003</v>
      </c>
      <c r="E771" s="16">
        <v>0.71599999999999997</v>
      </c>
      <c r="F771" s="17">
        <v>1</v>
      </c>
      <c r="G771" s="18">
        <v>1</v>
      </c>
      <c r="H771" s="51" t="s">
        <v>10</v>
      </c>
      <c r="I771" s="46" t="s">
        <v>29</v>
      </c>
      <c r="J771" s="61">
        <f t="shared" si="11"/>
        <v>0.6</v>
      </c>
      <c r="K771" s="61">
        <v>0.6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s="26" customFormat="1" x14ac:dyDescent="0.25">
      <c r="A772" s="13" t="s">
        <v>964</v>
      </c>
      <c r="B772" s="14" t="s">
        <v>962</v>
      </c>
      <c r="C772" s="15">
        <v>3.61</v>
      </c>
      <c r="D772" s="16">
        <v>0.87070000000000003</v>
      </c>
      <c r="E772" s="16">
        <v>1.1567000000000001</v>
      </c>
      <c r="F772" s="17">
        <v>1</v>
      </c>
      <c r="G772" s="18">
        <v>1.3</v>
      </c>
      <c r="H772" s="51" t="s">
        <v>10</v>
      </c>
      <c r="I772" s="46" t="s">
        <v>29</v>
      </c>
      <c r="J772" s="61">
        <f t="shared" si="11"/>
        <v>0.8</v>
      </c>
      <c r="K772" s="61">
        <v>0.6</v>
      </c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s="26" customFormat="1" x14ac:dyDescent="0.25">
      <c r="A773" s="19" t="s">
        <v>965</v>
      </c>
      <c r="B773" s="20" t="s">
        <v>962</v>
      </c>
      <c r="C773" s="21">
        <v>8.1199999999999992</v>
      </c>
      <c r="D773" s="22">
        <v>1.8977999999999999</v>
      </c>
      <c r="E773" s="22">
        <v>2.5211000000000001</v>
      </c>
      <c r="F773" s="23">
        <v>1</v>
      </c>
      <c r="G773" s="24">
        <v>1.3</v>
      </c>
      <c r="H773" s="30" t="s">
        <v>10</v>
      </c>
      <c r="I773" s="47" t="s">
        <v>29</v>
      </c>
      <c r="J773" s="62">
        <f t="shared" si="11"/>
        <v>0.8</v>
      </c>
      <c r="K773" s="62">
        <v>0.6</v>
      </c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s="26" customFormat="1" x14ac:dyDescent="0.25">
      <c r="A774" s="13" t="s">
        <v>966</v>
      </c>
      <c r="B774" s="14" t="s">
        <v>967</v>
      </c>
      <c r="C774" s="15">
        <v>1.93</v>
      </c>
      <c r="D774" s="16">
        <v>0.40660000000000002</v>
      </c>
      <c r="E774" s="16">
        <v>0.54010000000000002</v>
      </c>
      <c r="F774" s="17">
        <v>1</v>
      </c>
      <c r="G774" s="18">
        <v>1</v>
      </c>
      <c r="H774" s="52" t="s">
        <v>10</v>
      </c>
      <c r="I774" s="48" t="s">
        <v>29</v>
      </c>
      <c r="J774" s="63">
        <f t="shared" si="11"/>
        <v>0.6</v>
      </c>
      <c r="K774" s="63">
        <v>0.6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s="26" customFormat="1" x14ac:dyDescent="0.25">
      <c r="A775" s="13" t="s">
        <v>968</v>
      </c>
      <c r="B775" s="14" t="s">
        <v>967</v>
      </c>
      <c r="C775" s="15">
        <v>3.21</v>
      </c>
      <c r="D775" s="16">
        <v>0.60880000000000001</v>
      </c>
      <c r="E775" s="16">
        <v>0.80879999999999996</v>
      </c>
      <c r="F775" s="17">
        <v>1</v>
      </c>
      <c r="G775" s="18">
        <v>1</v>
      </c>
      <c r="H775" s="51" t="s">
        <v>10</v>
      </c>
      <c r="I775" s="46" t="s">
        <v>29</v>
      </c>
      <c r="J775" s="61">
        <f t="shared" si="11"/>
        <v>0.6</v>
      </c>
      <c r="K775" s="61">
        <v>0.6</v>
      </c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s="26" customFormat="1" x14ac:dyDescent="0.25">
      <c r="A776" s="13" t="s">
        <v>969</v>
      </c>
      <c r="B776" s="14" t="s">
        <v>967</v>
      </c>
      <c r="C776" s="15">
        <v>4.99</v>
      </c>
      <c r="D776" s="16">
        <v>1.0015000000000001</v>
      </c>
      <c r="E776" s="16">
        <v>1.3304</v>
      </c>
      <c r="F776" s="17">
        <v>1</v>
      </c>
      <c r="G776" s="18">
        <v>1.3</v>
      </c>
      <c r="H776" s="51" t="s">
        <v>10</v>
      </c>
      <c r="I776" s="46" t="s">
        <v>29</v>
      </c>
      <c r="J776" s="61">
        <f t="shared" si="11"/>
        <v>0.8</v>
      </c>
      <c r="K776" s="61">
        <v>0.6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s="26" customFormat="1" x14ac:dyDescent="0.25">
      <c r="A777" s="19" t="s">
        <v>970</v>
      </c>
      <c r="B777" s="20" t="s">
        <v>967</v>
      </c>
      <c r="C777" s="21">
        <v>9.08</v>
      </c>
      <c r="D777" s="22">
        <v>2.032</v>
      </c>
      <c r="E777" s="22">
        <v>2.6993999999999998</v>
      </c>
      <c r="F777" s="23">
        <v>1</v>
      </c>
      <c r="G777" s="24">
        <v>1.3</v>
      </c>
      <c r="H777" s="30" t="s">
        <v>10</v>
      </c>
      <c r="I777" s="47" t="s">
        <v>29</v>
      </c>
      <c r="J777" s="62">
        <f t="shared" si="11"/>
        <v>0.8</v>
      </c>
      <c r="K777" s="62">
        <v>0.6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s="26" customFormat="1" x14ac:dyDescent="0.25">
      <c r="A778" s="13" t="s">
        <v>971</v>
      </c>
      <c r="B778" s="14" t="s">
        <v>972</v>
      </c>
      <c r="C778" s="15">
        <v>2.2999999999999998</v>
      </c>
      <c r="D778" s="16">
        <v>0.4466</v>
      </c>
      <c r="E778" s="16">
        <v>0.59330000000000005</v>
      </c>
      <c r="F778" s="17">
        <v>1</v>
      </c>
      <c r="G778" s="18">
        <v>1</v>
      </c>
      <c r="H778" s="52" t="s">
        <v>10</v>
      </c>
      <c r="I778" s="48" t="s">
        <v>29</v>
      </c>
      <c r="J778" s="63">
        <f t="shared" si="11"/>
        <v>0.6</v>
      </c>
      <c r="K778" s="63">
        <v>0.6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s="26" customFormat="1" x14ac:dyDescent="0.25">
      <c r="A779" s="13" t="s">
        <v>973</v>
      </c>
      <c r="B779" s="14" t="s">
        <v>972</v>
      </c>
      <c r="C779" s="15">
        <v>3.1</v>
      </c>
      <c r="D779" s="16">
        <v>0.60709999999999997</v>
      </c>
      <c r="E779" s="16">
        <v>0.80649999999999999</v>
      </c>
      <c r="F779" s="17">
        <v>1</v>
      </c>
      <c r="G779" s="18">
        <v>1</v>
      </c>
      <c r="H779" s="51" t="s">
        <v>10</v>
      </c>
      <c r="I779" s="46" t="s">
        <v>29</v>
      </c>
      <c r="J779" s="61">
        <f t="shared" si="11"/>
        <v>0.6</v>
      </c>
      <c r="K779" s="61">
        <v>0.6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s="26" customFormat="1" x14ac:dyDescent="0.25">
      <c r="A780" s="13" t="s">
        <v>974</v>
      </c>
      <c r="B780" s="14" t="s">
        <v>972</v>
      </c>
      <c r="C780" s="15">
        <v>4.74</v>
      </c>
      <c r="D780" s="16">
        <v>0.90239999999999998</v>
      </c>
      <c r="E780" s="16">
        <v>1.1988000000000001</v>
      </c>
      <c r="F780" s="17">
        <v>1</v>
      </c>
      <c r="G780" s="18">
        <v>1.3</v>
      </c>
      <c r="H780" s="51" t="s">
        <v>10</v>
      </c>
      <c r="I780" s="46" t="s">
        <v>29</v>
      </c>
      <c r="J780" s="61">
        <f t="shared" si="11"/>
        <v>0.8</v>
      </c>
      <c r="K780" s="61">
        <v>0.6</v>
      </c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s="26" customFormat="1" x14ac:dyDescent="0.25">
      <c r="A781" s="19" t="s">
        <v>975</v>
      </c>
      <c r="B781" s="20" t="s">
        <v>972</v>
      </c>
      <c r="C781" s="21">
        <v>9.66</v>
      </c>
      <c r="D781" s="22">
        <v>2.0975000000000001</v>
      </c>
      <c r="E781" s="22">
        <v>2.7864</v>
      </c>
      <c r="F781" s="23">
        <v>1</v>
      </c>
      <c r="G781" s="24">
        <v>1.3</v>
      </c>
      <c r="H781" s="30" t="s">
        <v>10</v>
      </c>
      <c r="I781" s="47" t="s">
        <v>29</v>
      </c>
      <c r="J781" s="62">
        <f t="shared" si="11"/>
        <v>0.8</v>
      </c>
      <c r="K781" s="62">
        <v>0.6</v>
      </c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s="26" customFormat="1" x14ac:dyDescent="0.25">
      <c r="A782" s="13" t="s">
        <v>976</v>
      </c>
      <c r="B782" s="14" t="s">
        <v>977</v>
      </c>
      <c r="C782" s="15">
        <v>1.71</v>
      </c>
      <c r="D782" s="16">
        <v>1.1347</v>
      </c>
      <c r="E782" s="16">
        <v>1.5074000000000001</v>
      </c>
      <c r="F782" s="17">
        <v>1</v>
      </c>
      <c r="G782" s="18">
        <v>1</v>
      </c>
      <c r="H782" s="52" t="s">
        <v>10</v>
      </c>
      <c r="I782" s="48" t="s">
        <v>29</v>
      </c>
      <c r="J782" s="63">
        <f t="shared" si="11"/>
        <v>0.6</v>
      </c>
      <c r="K782" s="63">
        <v>0.6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s="26" customFormat="1" x14ac:dyDescent="0.25">
      <c r="A783" s="13" t="s">
        <v>978</v>
      </c>
      <c r="B783" s="14" t="s">
        <v>977</v>
      </c>
      <c r="C783" s="15">
        <v>2.2799999999999998</v>
      </c>
      <c r="D783" s="16">
        <v>1.2391000000000001</v>
      </c>
      <c r="E783" s="16">
        <v>1.6460999999999999</v>
      </c>
      <c r="F783" s="17">
        <v>1</v>
      </c>
      <c r="G783" s="18">
        <v>1</v>
      </c>
      <c r="H783" s="51" t="s">
        <v>10</v>
      </c>
      <c r="I783" s="46" t="s">
        <v>29</v>
      </c>
      <c r="J783" s="61">
        <f t="shared" ref="J783:J846" si="12">IF(OR(H783="Neonate",H783="Pediatric"), IF(OR(RIGHT(A783,1)="3",RIGHT(A783,1)="4"),0.8,0.6),0.6)</f>
        <v>0.6</v>
      </c>
      <c r="K783" s="61">
        <v>0.6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s="26" customFormat="1" x14ac:dyDescent="0.25">
      <c r="A784" s="13" t="s">
        <v>979</v>
      </c>
      <c r="B784" s="14" t="s">
        <v>977</v>
      </c>
      <c r="C784" s="15">
        <v>5.74</v>
      </c>
      <c r="D784" s="16">
        <v>2.0423</v>
      </c>
      <c r="E784" s="16">
        <v>2.7130999999999998</v>
      </c>
      <c r="F784" s="17">
        <v>1</v>
      </c>
      <c r="G784" s="18">
        <v>1.3</v>
      </c>
      <c r="H784" s="51" t="s">
        <v>10</v>
      </c>
      <c r="I784" s="46" t="s">
        <v>29</v>
      </c>
      <c r="J784" s="61">
        <f t="shared" si="12"/>
        <v>0.8</v>
      </c>
      <c r="K784" s="61">
        <v>0.6</v>
      </c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s="26" customFormat="1" x14ac:dyDescent="0.25">
      <c r="A785" s="19" t="s">
        <v>980</v>
      </c>
      <c r="B785" s="20" t="s">
        <v>977</v>
      </c>
      <c r="C785" s="21">
        <v>14.59</v>
      </c>
      <c r="D785" s="22">
        <v>4.7195</v>
      </c>
      <c r="E785" s="22">
        <v>6.2695999999999996</v>
      </c>
      <c r="F785" s="23">
        <v>1</v>
      </c>
      <c r="G785" s="24">
        <v>1.3</v>
      </c>
      <c r="H785" s="30" t="s">
        <v>10</v>
      </c>
      <c r="I785" s="47" t="s">
        <v>29</v>
      </c>
      <c r="J785" s="62">
        <f t="shared" si="12"/>
        <v>0.8</v>
      </c>
      <c r="K785" s="62">
        <v>0.6</v>
      </c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s="26" customFormat="1" x14ac:dyDescent="0.25">
      <c r="A786" s="13" t="s">
        <v>981</v>
      </c>
      <c r="B786" s="14" t="s">
        <v>982</v>
      </c>
      <c r="C786" s="15">
        <v>2.08</v>
      </c>
      <c r="D786" s="16">
        <v>0.7097</v>
      </c>
      <c r="E786" s="16">
        <v>0.94279999999999997</v>
      </c>
      <c r="F786" s="17">
        <v>1</v>
      </c>
      <c r="G786" s="18">
        <v>1</v>
      </c>
      <c r="H786" s="52" t="s">
        <v>10</v>
      </c>
      <c r="I786" s="48" t="s">
        <v>29</v>
      </c>
      <c r="J786" s="63">
        <f t="shared" si="12"/>
        <v>0.6</v>
      </c>
      <c r="K786" s="63">
        <v>0.6</v>
      </c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s="26" customFormat="1" x14ac:dyDescent="0.25">
      <c r="A787" s="13" t="s">
        <v>983</v>
      </c>
      <c r="B787" s="14" t="s">
        <v>982</v>
      </c>
      <c r="C787" s="15">
        <v>2.29</v>
      </c>
      <c r="D787" s="16">
        <v>1.2315</v>
      </c>
      <c r="E787" s="16">
        <v>1.6359999999999999</v>
      </c>
      <c r="F787" s="17">
        <v>1</v>
      </c>
      <c r="G787" s="18">
        <v>1</v>
      </c>
      <c r="H787" s="51" t="s">
        <v>10</v>
      </c>
      <c r="I787" s="46" t="s">
        <v>29</v>
      </c>
      <c r="J787" s="61">
        <f t="shared" si="12"/>
        <v>0.6</v>
      </c>
      <c r="K787" s="61">
        <v>0.6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s="26" customFormat="1" x14ac:dyDescent="0.25">
      <c r="A788" s="13" t="s">
        <v>984</v>
      </c>
      <c r="B788" s="14" t="s">
        <v>982</v>
      </c>
      <c r="C788" s="15">
        <v>8.02</v>
      </c>
      <c r="D788" s="16">
        <v>1.8989</v>
      </c>
      <c r="E788" s="16">
        <v>2.5226000000000002</v>
      </c>
      <c r="F788" s="17">
        <v>1</v>
      </c>
      <c r="G788" s="18">
        <v>1.3</v>
      </c>
      <c r="H788" s="51" t="s">
        <v>10</v>
      </c>
      <c r="I788" s="46" t="s">
        <v>29</v>
      </c>
      <c r="J788" s="61">
        <f t="shared" si="12"/>
        <v>0.8</v>
      </c>
      <c r="K788" s="61">
        <v>0.6</v>
      </c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s="26" customFormat="1" x14ac:dyDescent="0.25">
      <c r="A789" s="19" t="s">
        <v>985</v>
      </c>
      <c r="B789" s="20" t="s">
        <v>982</v>
      </c>
      <c r="C789" s="21">
        <v>18.63</v>
      </c>
      <c r="D789" s="22">
        <v>4.7348999999999997</v>
      </c>
      <c r="E789" s="22">
        <v>6.29</v>
      </c>
      <c r="F789" s="23">
        <v>1</v>
      </c>
      <c r="G789" s="24">
        <v>1.3</v>
      </c>
      <c r="H789" s="30" t="s">
        <v>10</v>
      </c>
      <c r="I789" s="47" t="s">
        <v>29</v>
      </c>
      <c r="J789" s="62">
        <f t="shared" si="12"/>
        <v>0.8</v>
      </c>
      <c r="K789" s="62">
        <v>0.6</v>
      </c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s="26" customFormat="1" x14ac:dyDescent="0.25">
      <c r="A790" s="13" t="s">
        <v>986</v>
      </c>
      <c r="B790" s="14" t="s">
        <v>987</v>
      </c>
      <c r="C790" s="15">
        <v>1.62</v>
      </c>
      <c r="D790" s="16">
        <v>0.56520000000000004</v>
      </c>
      <c r="E790" s="16">
        <v>0.75080000000000002</v>
      </c>
      <c r="F790" s="17">
        <v>1</v>
      </c>
      <c r="G790" s="18">
        <v>1</v>
      </c>
      <c r="H790" s="52" t="s">
        <v>10</v>
      </c>
      <c r="I790" s="48" t="s">
        <v>29</v>
      </c>
      <c r="J790" s="63">
        <f t="shared" si="12"/>
        <v>0.6</v>
      </c>
      <c r="K790" s="63">
        <v>0.6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s="26" customFormat="1" x14ac:dyDescent="0.25">
      <c r="A791" s="13" t="s">
        <v>988</v>
      </c>
      <c r="B791" s="14" t="s">
        <v>987</v>
      </c>
      <c r="C791" s="15">
        <v>2.54</v>
      </c>
      <c r="D791" s="16">
        <v>0.73660000000000003</v>
      </c>
      <c r="E791" s="16">
        <v>0.97850000000000004</v>
      </c>
      <c r="F791" s="17">
        <v>1</v>
      </c>
      <c r="G791" s="18">
        <v>1</v>
      </c>
      <c r="H791" s="51" t="s">
        <v>10</v>
      </c>
      <c r="I791" s="46" t="s">
        <v>29</v>
      </c>
      <c r="J791" s="61">
        <f t="shared" si="12"/>
        <v>0.6</v>
      </c>
      <c r="K791" s="61">
        <v>0.6</v>
      </c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s="26" customFormat="1" x14ac:dyDescent="0.25">
      <c r="A792" s="13" t="s">
        <v>989</v>
      </c>
      <c r="B792" s="14" t="s">
        <v>987</v>
      </c>
      <c r="C792" s="15">
        <v>6.75</v>
      </c>
      <c r="D792" s="16">
        <v>1.4837</v>
      </c>
      <c r="E792" s="16">
        <v>1.9710000000000001</v>
      </c>
      <c r="F792" s="17">
        <v>1</v>
      </c>
      <c r="G792" s="18">
        <v>1.3</v>
      </c>
      <c r="H792" s="51" t="s">
        <v>10</v>
      </c>
      <c r="I792" s="46" t="s">
        <v>29</v>
      </c>
      <c r="J792" s="61">
        <f t="shared" si="12"/>
        <v>0.8</v>
      </c>
      <c r="K792" s="61">
        <v>0.6</v>
      </c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s="26" customFormat="1" x14ac:dyDescent="0.25">
      <c r="A793" s="19" t="s">
        <v>990</v>
      </c>
      <c r="B793" s="20" t="s">
        <v>987</v>
      </c>
      <c r="C793" s="21">
        <v>12.54</v>
      </c>
      <c r="D793" s="22">
        <v>2.9912000000000001</v>
      </c>
      <c r="E793" s="22">
        <v>3.9735999999999998</v>
      </c>
      <c r="F793" s="23">
        <v>1</v>
      </c>
      <c r="G793" s="24">
        <v>1.3</v>
      </c>
      <c r="H793" s="30" t="s">
        <v>10</v>
      </c>
      <c r="I793" s="47" t="s">
        <v>29</v>
      </c>
      <c r="J793" s="62">
        <f t="shared" si="12"/>
        <v>0.8</v>
      </c>
      <c r="K793" s="62">
        <v>0.6</v>
      </c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s="26" customFormat="1" x14ac:dyDescent="0.25">
      <c r="A794" s="13" t="s">
        <v>991</v>
      </c>
      <c r="B794" s="14" t="s">
        <v>992</v>
      </c>
      <c r="C794" s="15">
        <v>1.82</v>
      </c>
      <c r="D794" s="16">
        <v>0.62929999999999997</v>
      </c>
      <c r="E794" s="16">
        <v>0.83599999999999997</v>
      </c>
      <c r="F794" s="17">
        <v>1</v>
      </c>
      <c r="G794" s="18">
        <v>1</v>
      </c>
      <c r="H794" s="52" t="s">
        <v>10</v>
      </c>
      <c r="I794" s="48" t="s">
        <v>29</v>
      </c>
      <c r="J794" s="63">
        <f t="shared" si="12"/>
        <v>0.6</v>
      </c>
      <c r="K794" s="63">
        <v>0.6</v>
      </c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s="26" customFormat="1" x14ac:dyDescent="0.25">
      <c r="A795" s="13" t="s">
        <v>993</v>
      </c>
      <c r="B795" s="14" t="s">
        <v>992</v>
      </c>
      <c r="C795" s="15">
        <v>4.9000000000000004</v>
      </c>
      <c r="D795" s="16">
        <v>1.1659999999999999</v>
      </c>
      <c r="E795" s="16">
        <v>1.5489999999999999</v>
      </c>
      <c r="F795" s="17">
        <v>1</v>
      </c>
      <c r="G795" s="18">
        <v>1</v>
      </c>
      <c r="H795" s="51" t="s">
        <v>10</v>
      </c>
      <c r="I795" s="46" t="s">
        <v>29</v>
      </c>
      <c r="J795" s="61">
        <f t="shared" si="12"/>
        <v>0.6</v>
      </c>
      <c r="K795" s="61">
        <v>0.6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s="26" customFormat="1" x14ac:dyDescent="0.25">
      <c r="A796" s="13" t="s">
        <v>994</v>
      </c>
      <c r="B796" s="14" t="s">
        <v>992</v>
      </c>
      <c r="C796" s="15">
        <v>10.02</v>
      </c>
      <c r="D796" s="16">
        <v>2.2492999999999999</v>
      </c>
      <c r="E796" s="16">
        <v>2.9881000000000002</v>
      </c>
      <c r="F796" s="17">
        <v>1</v>
      </c>
      <c r="G796" s="18">
        <v>1.3</v>
      </c>
      <c r="H796" s="51" t="s">
        <v>10</v>
      </c>
      <c r="I796" s="46" t="s">
        <v>29</v>
      </c>
      <c r="J796" s="61">
        <f t="shared" si="12"/>
        <v>0.8</v>
      </c>
      <c r="K796" s="61">
        <v>0.6</v>
      </c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s="26" customFormat="1" x14ac:dyDescent="0.25">
      <c r="A797" s="19" t="s">
        <v>995</v>
      </c>
      <c r="B797" s="20" t="s">
        <v>992</v>
      </c>
      <c r="C797" s="21">
        <v>19.25</v>
      </c>
      <c r="D797" s="22">
        <v>5.1266999999999996</v>
      </c>
      <c r="E797" s="22">
        <v>6.8105000000000002</v>
      </c>
      <c r="F797" s="23">
        <v>1</v>
      </c>
      <c r="G797" s="24">
        <v>1.3</v>
      </c>
      <c r="H797" s="30" t="s">
        <v>10</v>
      </c>
      <c r="I797" s="47" t="s">
        <v>29</v>
      </c>
      <c r="J797" s="62">
        <f t="shared" si="12"/>
        <v>0.8</v>
      </c>
      <c r="K797" s="62">
        <v>0.6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s="26" customFormat="1" x14ac:dyDescent="0.25">
      <c r="A798" s="13" t="s">
        <v>996</v>
      </c>
      <c r="B798" s="14" t="s">
        <v>997</v>
      </c>
      <c r="C798" s="15">
        <v>2.4300000000000002</v>
      </c>
      <c r="D798" s="16">
        <v>0.82320000000000004</v>
      </c>
      <c r="E798" s="16">
        <v>1.0935999999999999</v>
      </c>
      <c r="F798" s="17">
        <v>1</v>
      </c>
      <c r="G798" s="18">
        <v>1</v>
      </c>
      <c r="H798" s="52" t="s">
        <v>10</v>
      </c>
      <c r="I798" s="48" t="s">
        <v>29</v>
      </c>
      <c r="J798" s="63">
        <f t="shared" si="12"/>
        <v>0.6</v>
      </c>
      <c r="K798" s="63">
        <v>0.6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s="26" customFormat="1" x14ac:dyDescent="0.25">
      <c r="A799" s="13" t="s">
        <v>998</v>
      </c>
      <c r="B799" s="14" t="s">
        <v>997</v>
      </c>
      <c r="C799" s="15">
        <v>1.84</v>
      </c>
      <c r="D799" s="16">
        <v>1.149</v>
      </c>
      <c r="E799" s="16">
        <v>1.5264</v>
      </c>
      <c r="F799" s="17">
        <v>1</v>
      </c>
      <c r="G799" s="18">
        <v>1</v>
      </c>
      <c r="H799" s="51" t="s">
        <v>10</v>
      </c>
      <c r="I799" s="46" t="s">
        <v>29</v>
      </c>
      <c r="J799" s="61">
        <f t="shared" si="12"/>
        <v>0.6</v>
      </c>
      <c r="K799" s="61">
        <v>0.6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s="26" customFormat="1" x14ac:dyDescent="0.25">
      <c r="A800" s="13" t="s">
        <v>999</v>
      </c>
      <c r="B800" s="14" t="s">
        <v>997</v>
      </c>
      <c r="C800" s="15">
        <v>4.5999999999999996</v>
      </c>
      <c r="D800" s="16">
        <v>1.5155000000000001</v>
      </c>
      <c r="E800" s="16">
        <v>2.0133000000000001</v>
      </c>
      <c r="F800" s="17">
        <v>1</v>
      </c>
      <c r="G800" s="18">
        <v>1.3</v>
      </c>
      <c r="H800" s="51" t="s">
        <v>10</v>
      </c>
      <c r="I800" s="46" t="s">
        <v>29</v>
      </c>
      <c r="J800" s="61">
        <f t="shared" si="12"/>
        <v>0.8</v>
      </c>
      <c r="K800" s="61">
        <v>0.6</v>
      </c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s="26" customFormat="1" x14ac:dyDescent="0.25">
      <c r="A801" s="19" t="s">
        <v>1000</v>
      </c>
      <c r="B801" s="20" t="s">
        <v>997</v>
      </c>
      <c r="C801" s="21">
        <v>17</v>
      </c>
      <c r="D801" s="22">
        <v>3.7820999999999998</v>
      </c>
      <c r="E801" s="22">
        <v>5.0243000000000002</v>
      </c>
      <c r="F801" s="23">
        <v>1</v>
      </c>
      <c r="G801" s="24">
        <v>1.3</v>
      </c>
      <c r="H801" s="30" t="s">
        <v>10</v>
      </c>
      <c r="I801" s="47" t="s">
        <v>29</v>
      </c>
      <c r="J801" s="62">
        <f t="shared" si="12"/>
        <v>0.8</v>
      </c>
      <c r="K801" s="62">
        <v>0.6</v>
      </c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s="26" customFormat="1" x14ac:dyDescent="0.25">
      <c r="A802" s="13" t="s">
        <v>1001</v>
      </c>
      <c r="B802" s="14" t="s">
        <v>1002</v>
      </c>
      <c r="C802" s="15">
        <v>2.38</v>
      </c>
      <c r="D802" s="16">
        <v>0.52039999999999997</v>
      </c>
      <c r="E802" s="16">
        <v>0.69130000000000003</v>
      </c>
      <c r="F802" s="17">
        <v>1</v>
      </c>
      <c r="G802" s="18">
        <v>1</v>
      </c>
      <c r="H802" s="52" t="s">
        <v>10</v>
      </c>
      <c r="I802" s="48" t="s">
        <v>29</v>
      </c>
      <c r="J802" s="63">
        <f t="shared" si="12"/>
        <v>0.6</v>
      </c>
      <c r="K802" s="63">
        <v>0.6</v>
      </c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s="26" customFormat="1" x14ac:dyDescent="0.25">
      <c r="A803" s="13" t="s">
        <v>1003</v>
      </c>
      <c r="B803" s="14" t="s">
        <v>1002</v>
      </c>
      <c r="C803" s="15">
        <v>3.96</v>
      </c>
      <c r="D803" s="16">
        <v>0.68020000000000003</v>
      </c>
      <c r="E803" s="16">
        <v>0.90359999999999996</v>
      </c>
      <c r="F803" s="17">
        <v>1</v>
      </c>
      <c r="G803" s="18">
        <v>1</v>
      </c>
      <c r="H803" s="51" t="s">
        <v>10</v>
      </c>
      <c r="I803" s="46" t="s">
        <v>29</v>
      </c>
      <c r="J803" s="61">
        <f t="shared" si="12"/>
        <v>0.6</v>
      </c>
      <c r="K803" s="61">
        <v>0.6</v>
      </c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s="26" customFormat="1" x14ac:dyDescent="0.25">
      <c r="A804" s="13" t="s">
        <v>1004</v>
      </c>
      <c r="B804" s="14" t="s">
        <v>1002</v>
      </c>
      <c r="C804" s="15">
        <v>5.66</v>
      </c>
      <c r="D804" s="16">
        <v>1.0124</v>
      </c>
      <c r="E804" s="16">
        <v>1.3449</v>
      </c>
      <c r="F804" s="17">
        <v>1</v>
      </c>
      <c r="G804" s="18">
        <v>1.3</v>
      </c>
      <c r="H804" s="51" t="s">
        <v>10</v>
      </c>
      <c r="I804" s="46" t="s">
        <v>29</v>
      </c>
      <c r="J804" s="61">
        <f t="shared" si="12"/>
        <v>0.8</v>
      </c>
      <c r="K804" s="61">
        <v>0.6</v>
      </c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s="26" customFormat="1" x14ac:dyDescent="0.25">
      <c r="A805" s="19" t="s">
        <v>1005</v>
      </c>
      <c r="B805" s="20" t="s">
        <v>1002</v>
      </c>
      <c r="C805" s="21">
        <v>10.1</v>
      </c>
      <c r="D805" s="22">
        <v>2.0363000000000002</v>
      </c>
      <c r="E805" s="22">
        <v>2.7050999999999998</v>
      </c>
      <c r="F805" s="23">
        <v>1</v>
      </c>
      <c r="G805" s="24">
        <v>1.3</v>
      </c>
      <c r="H805" s="30" t="s">
        <v>10</v>
      </c>
      <c r="I805" s="47" t="s">
        <v>29</v>
      </c>
      <c r="J805" s="62">
        <f t="shared" si="12"/>
        <v>0.8</v>
      </c>
      <c r="K805" s="62">
        <v>0.6</v>
      </c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s="26" customFormat="1" x14ac:dyDescent="0.25">
      <c r="A806" s="13" t="s">
        <v>1006</v>
      </c>
      <c r="B806" s="14" t="s">
        <v>1007</v>
      </c>
      <c r="C806" s="15">
        <v>2.48</v>
      </c>
      <c r="D806" s="16">
        <v>0.41849999999999998</v>
      </c>
      <c r="E806" s="16">
        <v>0.55600000000000005</v>
      </c>
      <c r="F806" s="17">
        <v>1</v>
      </c>
      <c r="G806" s="18">
        <v>1</v>
      </c>
      <c r="H806" s="52" t="s">
        <v>10</v>
      </c>
      <c r="I806" s="48" t="s">
        <v>29</v>
      </c>
      <c r="J806" s="63">
        <f t="shared" si="12"/>
        <v>0.6</v>
      </c>
      <c r="K806" s="63">
        <v>0.6</v>
      </c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s="26" customFormat="1" x14ac:dyDescent="0.25">
      <c r="A807" s="13" t="s">
        <v>1008</v>
      </c>
      <c r="B807" s="14" t="s">
        <v>1007</v>
      </c>
      <c r="C807" s="15">
        <v>3.33</v>
      </c>
      <c r="D807" s="16">
        <v>0.55930000000000002</v>
      </c>
      <c r="E807" s="16">
        <v>0.74299999999999999</v>
      </c>
      <c r="F807" s="17">
        <v>1</v>
      </c>
      <c r="G807" s="18">
        <v>1</v>
      </c>
      <c r="H807" s="51" t="s">
        <v>10</v>
      </c>
      <c r="I807" s="46" t="s">
        <v>29</v>
      </c>
      <c r="J807" s="61">
        <f t="shared" si="12"/>
        <v>0.6</v>
      </c>
      <c r="K807" s="61">
        <v>0.6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s="26" customFormat="1" x14ac:dyDescent="0.25">
      <c r="A808" s="13" t="s">
        <v>1009</v>
      </c>
      <c r="B808" s="14" t="s">
        <v>1007</v>
      </c>
      <c r="C808" s="15">
        <v>4.97</v>
      </c>
      <c r="D808" s="16">
        <v>0.85529999999999995</v>
      </c>
      <c r="E808" s="16">
        <v>1.1362000000000001</v>
      </c>
      <c r="F808" s="17">
        <v>1</v>
      </c>
      <c r="G808" s="18">
        <v>1.3</v>
      </c>
      <c r="H808" s="51" t="s">
        <v>10</v>
      </c>
      <c r="I808" s="46" t="s">
        <v>29</v>
      </c>
      <c r="J808" s="61">
        <f t="shared" si="12"/>
        <v>0.8</v>
      </c>
      <c r="K808" s="61">
        <v>0.6</v>
      </c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s="26" customFormat="1" x14ac:dyDescent="0.25">
      <c r="A809" s="19" t="s">
        <v>1010</v>
      </c>
      <c r="B809" s="20" t="s">
        <v>1007</v>
      </c>
      <c r="C809" s="21">
        <v>10.63</v>
      </c>
      <c r="D809" s="22">
        <v>2.0236000000000001</v>
      </c>
      <c r="E809" s="22">
        <v>2.6882000000000001</v>
      </c>
      <c r="F809" s="23">
        <v>1</v>
      </c>
      <c r="G809" s="24">
        <v>1.3</v>
      </c>
      <c r="H809" s="30" t="s">
        <v>10</v>
      </c>
      <c r="I809" s="47" t="s">
        <v>29</v>
      </c>
      <c r="J809" s="62">
        <f t="shared" si="12"/>
        <v>0.8</v>
      </c>
      <c r="K809" s="62">
        <v>0.6</v>
      </c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s="26" customFormat="1" x14ac:dyDescent="0.25">
      <c r="A810" s="13" t="s">
        <v>1011</v>
      </c>
      <c r="B810" s="14" t="s">
        <v>1012</v>
      </c>
      <c r="C810" s="15">
        <v>2.35</v>
      </c>
      <c r="D810" s="16">
        <v>1.1359999999999999</v>
      </c>
      <c r="E810" s="16">
        <v>1.5091000000000001</v>
      </c>
      <c r="F810" s="17">
        <v>1</v>
      </c>
      <c r="G810" s="18">
        <v>1</v>
      </c>
      <c r="H810" s="52" t="s">
        <v>10</v>
      </c>
      <c r="I810" s="48" t="s">
        <v>29</v>
      </c>
      <c r="J810" s="63">
        <f t="shared" si="12"/>
        <v>0.6</v>
      </c>
      <c r="K810" s="63">
        <v>0.6</v>
      </c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s="26" customFormat="1" x14ac:dyDescent="0.25">
      <c r="A811" s="13" t="s">
        <v>1013</v>
      </c>
      <c r="B811" s="14" t="s">
        <v>1012</v>
      </c>
      <c r="C811" s="15">
        <v>3.69</v>
      </c>
      <c r="D811" s="16">
        <v>1.4335</v>
      </c>
      <c r="E811" s="16">
        <v>1.9043000000000001</v>
      </c>
      <c r="F811" s="17">
        <v>1</v>
      </c>
      <c r="G811" s="18">
        <v>1</v>
      </c>
      <c r="H811" s="51" t="s">
        <v>10</v>
      </c>
      <c r="I811" s="46" t="s">
        <v>29</v>
      </c>
      <c r="J811" s="61">
        <f t="shared" si="12"/>
        <v>0.6</v>
      </c>
      <c r="K811" s="61">
        <v>0.6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s="26" customFormat="1" x14ac:dyDescent="0.25">
      <c r="A812" s="13" t="s">
        <v>1014</v>
      </c>
      <c r="B812" s="14" t="s">
        <v>1012</v>
      </c>
      <c r="C812" s="15">
        <v>8.75</v>
      </c>
      <c r="D812" s="16">
        <v>2.8012000000000001</v>
      </c>
      <c r="E812" s="16">
        <v>3.7212000000000001</v>
      </c>
      <c r="F812" s="17">
        <v>1</v>
      </c>
      <c r="G812" s="18">
        <v>1.3</v>
      </c>
      <c r="H812" s="51" t="s">
        <v>10</v>
      </c>
      <c r="I812" s="46" t="s">
        <v>29</v>
      </c>
      <c r="J812" s="61">
        <f t="shared" si="12"/>
        <v>0.8</v>
      </c>
      <c r="K812" s="61">
        <v>0.6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s="26" customFormat="1" x14ac:dyDescent="0.25">
      <c r="A813" s="19" t="s">
        <v>1015</v>
      </c>
      <c r="B813" s="20" t="s">
        <v>1012</v>
      </c>
      <c r="C813" s="21">
        <v>17.07</v>
      </c>
      <c r="D813" s="22">
        <v>6.3097000000000003</v>
      </c>
      <c r="E813" s="22">
        <v>8.3820999999999994</v>
      </c>
      <c r="F813" s="23">
        <v>1</v>
      </c>
      <c r="G813" s="24">
        <v>1.3</v>
      </c>
      <c r="H813" s="30" t="s">
        <v>10</v>
      </c>
      <c r="I813" s="47" t="s">
        <v>29</v>
      </c>
      <c r="J813" s="62">
        <f t="shared" si="12"/>
        <v>0.8</v>
      </c>
      <c r="K813" s="62">
        <v>0.6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s="26" customFormat="1" x14ac:dyDescent="0.25">
      <c r="A814" s="13" t="s">
        <v>1016</v>
      </c>
      <c r="B814" s="14" t="s">
        <v>1017</v>
      </c>
      <c r="C814" s="15">
        <v>3.17</v>
      </c>
      <c r="D814" s="16">
        <v>1.1613</v>
      </c>
      <c r="E814" s="16">
        <v>1.5427</v>
      </c>
      <c r="F814" s="17">
        <v>1</v>
      </c>
      <c r="G814" s="18">
        <v>1</v>
      </c>
      <c r="H814" s="52" t="s">
        <v>10</v>
      </c>
      <c r="I814" s="48" t="s">
        <v>29</v>
      </c>
      <c r="J814" s="63">
        <f t="shared" si="12"/>
        <v>0.6</v>
      </c>
      <c r="K814" s="63">
        <v>0.6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s="26" customFormat="1" x14ac:dyDescent="0.25">
      <c r="A815" s="13" t="s">
        <v>1018</v>
      </c>
      <c r="B815" s="14" t="s">
        <v>1017</v>
      </c>
      <c r="C815" s="15">
        <v>4.67</v>
      </c>
      <c r="D815" s="16">
        <v>1.4508000000000001</v>
      </c>
      <c r="E815" s="16">
        <v>1.9273</v>
      </c>
      <c r="F815" s="17">
        <v>1</v>
      </c>
      <c r="G815" s="18">
        <v>1</v>
      </c>
      <c r="H815" s="51" t="s">
        <v>10</v>
      </c>
      <c r="I815" s="46" t="s">
        <v>29</v>
      </c>
      <c r="J815" s="61">
        <f t="shared" si="12"/>
        <v>0.6</v>
      </c>
      <c r="K815" s="61">
        <v>0.6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s="26" customFormat="1" x14ac:dyDescent="0.25">
      <c r="A816" s="13" t="s">
        <v>1019</v>
      </c>
      <c r="B816" s="14" t="s">
        <v>1017</v>
      </c>
      <c r="C816" s="15">
        <v>8.34</v>
      </c>
      <c r="D816" s="16">
        <v>2.2406999999999999</v>
      </c>
      <c r="E816" s="16">
        <v>2.9765999999999999</v>
      </c>
      <c r="F816" s="17">
        <v>1</v>
      </c>
      <c r="G816" s="18">
        <v>1.3</v>
      </c>
      <c r="H816" s="51" t="s">
        <v>10</v>
      </c>
      <c r="I816" s="46" t="s">
        <v>29</v>
      </c>
      <c r="J816" s="61">
        <f t="shared" si="12"/>
        <v>0.8</v>
      </c>
      <c r="K816" s="61">
        <v>0.6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s="26" customFormat="1" x14ac:dyDescent="0.25">
      <c r="A817" s="19" t="s">
        <v>1020</v>
      </c>
      <c r="B817" s="20" t="s">
        <v>1017</v>
      </c>
      <c r="C817" s="21">
        <v>17.11</v>
      </c>
      <c r="D817" s="22">
        <v>5.0180999999999996</v>
      </c>
      <c r="E817" s="22">
        <v>6.6662999999999997</v>
      </c>
      <c r="F817" s="23">
        <v>1</v>
      </c>
      <c r="G817" s="24">
        <v>1.3</v>
      </c>
      <c r="H817" s="30" t="s">
        <v>10</v>
      </c>
      <c r="I817" s="47" t="s">
        <v>29</v>
      </c>
      <c r="J817" s="62">
        <f t="shared" si="12"/>
        <v>0.8</v>
      </c>
      <c r="K817" s="62">
        <v>0.6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s="26" customFormat="1" x14ac:dyDescent="0.25">
      <c r="A818" s="13" t="s">
        <v>1021</v>
      </c>
      <c r="B818" s="14" t="s">
        <v>1022</v>
      </c>
      <c r="C818" s="15">
        <v>2.09</v>
      </c>
      <c r="D818" s="16">
        <v>1.0656000000000001</v>
      </c>
      <c r="E818" s="16">
        <v>1.4156</v>
      </c>
      <c r="F818" s="17">
        <v>1</v>
      </c>
      <c r="G818" s="18">
        <v>1</v>
      </c>
      <c r="H818" s="52" t="s">
        <v>10</v>
      </c>
      <c r="I818" s="48" t="s">
        <v>29</v>
      </c>
      <c r="J818" s="63">
        <f t="shared" si="12"/>
        <v>0.6</v>
      </c>
      <c r="K818" s="63">
        <v>0.6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s="26" customFormat="1" x14ac:dyDescent="0.25">
      <c r="A819" s="13" t="s">
        <v>1023</v>
      </c>
      <c r="B819" s="14" t="s">
        <v>1022</v>
      </c>
      <c r="C819" s="15">
        <v>2.91</v>
      </c>
      <c r="D819" s="16">
        <v>1.2088000000000001</v>
      </c>
      <c r="E819" s="16">
        <v>1.6057999999999999</v>
      </c>
      <c r="F819" s="17">
        <v>1</v>
      </c>
      <c r="G819" s="18">
        <v>1</v>
      </c>
      <c r="H819" s="51" t="s">
        <v>10</v>
      </c>
      <c r="I819" s="46" t="s">
        <v>29</v>
      </c>
      <c r="J819" s="61">
        <f t="shared" si="12"/>
        <v>0.6</v>
      </c>
      <c r="K819" s="61">
        <v>0.6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s="26" customFormat="1" x14ac:dyDescent="0.25">
      <c r="A820" s="13" t="s">
        <v>1024</v>
      </c>
      <c r="B820" s="14" t="s">
        <v>1022</v>
      </c>
      <c r="C820" s="15">
        <v>6.5</v>
      </c>
      <c r="D820" s="16">
        <v>1.9910000000000001</v>
      </c>
      <c r="E820" s="16">
        <v>2.6448999999999998</v>
      </c>
      <c r="F820" s="17">
        <v>1</v>
      </c>
      <c r="G820" s="18">
        <v>1.3</v>
      </c>
      <c r="H820" s="51" t="s">
        <v>10</v>
      </c>
      <c r="I820" s="46" t="s">
        <v>29</v>
      </c>
      <c r="J820" s="61">
        <f t="shared" si="12"/>
        <v>0.8</v>
      </c>
      <c r="K820" s="61">
        <v>0.6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s="26" customFormat="1" x14ac:dyDescent="0.25">
      <c r="A821" s="19" t="s">
        <v>1025</v>
      </c>
      <c r="B821" s="20" t="s">
        <v>1022</v>
      </c>
      <c r="C821" s="21">
        <v>15.65</v>
      </c>
      <c r="D821" s="22">
        <v>4.8909000000000002</v>
      </c>
      <c r="E821" s="22">
        <v>6.4973000000000001</v>
      </c>
      <c r="F821" s="23">
        <v>1</v>
      </c>
      <c r="G821" s="24">
        <v>1.3</v>
      </c>
      <c r="H821" s="30" t="s">
        <v>10</v>
      </c>
      <c r="I821" s="47" t="s">
        <v>29</v>
      </c>
      <c r="J821" s="62">
        <f t="shared" si="12"/>
        <v>0.8</v>
      </c>
      <c r="K821" s="62">
        <v>0.6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s="26" customFormat="1" x14ac:dyDescent="0.25">
      <c r="A822" s="13" t="s">
        <v>1026</v>
      </c>
      <c r="B822" s="14" t="s">
        <v>1027</v>
      </c>
      <c r="C822" s="15">
        <v>1.79</v>
      </c>
      <c r="D822" s="16">
        <v>0.77159999999999995</v>
      </c>
      <c r="E822" s="16">
        <v>1.0249999999999999</v>
      </c>
      <c r="F822" s="17">
        <v>1</v>
      </c>
      <c r="G822" s="18">
        <v>1</v>
      </c>
      <c r="H822" s="52" t="s">
        <v>10</v>
      </c>
      <c r="I822" s="48" t="s">
        <v>29</v>
      </c>
      <c r="J822" s="63">
        <f t="shared" si="12"/>
        <v>0.6</v>
      </c>
      <c r="K822" s="63">
        <v>0.6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s="26" customFormat="1" x14ac:dyDescent="0.25">
      <c r="A823" s="13" t="s">
        <v>1028</v>
      </c>
      <c r="B823" s="14" t="s">
        <v>1027</v>
      </c>
      <c r="C823" s="15">
        <v>2.37</v>
      </c>
      <c r="D823" s="16">
        <v>0.91180000000000005</v>
      </c>
      <c r="E823" s="16">
        <v>1.2113</v>
      </c>
      <c r="F823" s="17">
        <v>1</v>
      </c>
      <c r="G823" s="18">
        <v>1</v>
      </c>
      <c r="H823" s="51" t="s">
        <v>10</v>
      </c>
      <c r="I823" s="46" t="s">
        <v>29</v>
      </c>
      <c r="J823" s="61">
        <f t="shared" si="12"/>
        <v>0.6</v>
      </c>
      <c r="K823" s="61">
        <v>0.6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s="26" customFormat="1" x14ac:dyDescent="0.25">
      <c r="A824" s="13" t="s">
        <v>1029</v>
      </c>
      <c r="B824" s="14" t="s">
        <v>1027</v>
      </c>
      <c r="C824" s="15">
        <v>5.27</v>
      </c>
      <c r="D824" s="16">
        <v>1.5798000000000001</v>
      </c>
      <c r="E824" s="16">
        <v>2.0987</v>
      </c>
      <c r="F824" s="17">
        <v>1</v>
      </c>
      <c r="G824" s="18">
        <v>1.3</v>
      </c>
      <c r="H824" s="51" t="s">
        <v>10</v>
      </c>
      <c r="I824" s="46" t="s">
        <v>29</v>
      </c>
      <c r="J824" s="61">
        <f t="shared" si="12"/>
        <v>0.8</v>
      </c>
      <c r="K824" s="61">
        <v>0.6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s="26" customFormat="1" x14ac:dyDescent="0.25">
      <c r="A825" s="19" t="s">
        <v>1030</v>
      </c>
      <c r="B825" s="20" t="s">
        <v>1027</v>
      </c>
      <c r="C825" s="21">
        <v>13.92</v>
      </c>
      <c r="D825" s="22">
        <v>4.3806000000000003</v>
      </c>
      <c r="E825" s="22">
        <v>5.8193999999999999</v>
      </c>
      <c r="F825" s="23">
        <v>1</v>
      </c>
      <c r="G825" s="24">
        <v>1.3</v>
      </c>
      <c r="H825" s="30" t="s">
        <v>10</v>
      </c>
      <c r="I825" s="47" t="s">
        <v>29</v>
      </c>
      <c r="J825" s="62">
        <f t="shared" si="12"/>
        <v>0.8</v>
      </c>
      <c r="K825" s="62">
        <v>0.6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s="26" customFormat="1" x14ac:dyDescent="0.25">
      <c r="A826" s="13" t="s">
        <v>1031</v>
      </c>
      <c r="B826" s="14" t="s">
        <v>1032</v>
      </c>
      <c r="C826" s="15">
        <v>1.32</v>
      </c>
      <c r="D826" s="16">
        <v>0.66210000000000002</v>
      </c>
      <c r="E826" s="16">
        <v>0.87960000000000005</v>
      </c>
      <c r="F826" s="17">
        <v>1</v>
      </c>
      <c r="G826" s="18">
        <v>1</v>
      </c>
      <c r="H826" s="52" t="s">
        <v>10</v>
      </c>
      <c r="I826" s="48" t="s">
        <v>29</v>
      </c>
      <c r="J826" s="63">
        <f t="shared" si="12"/>
        <v>0.6</v>
      </c>
      <c r="K826" s="63">
        <v>0.6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s="26" customFormat="1" x14ac:dyDescent="0.25">
      <c r="A827" s="13" t="s">
        <v>1033</v>
      </c>
      <c r="B827" s="14" t="s">
        <v>1032</v>
      </c>
      <c r="C827" s="15">
        <v>1.62</v>
      </c>
      <c r="D827" s="16">
        <v>0.92030000000000001</v>
      </c>
      <c r="E827" s="16">
        <v>1.2225999999999999</v>
      </c>
      <c r="F827" s="17">
        <v>1</v>
      </c>
      <c r="G827" s="18">
        <v>1</v>
      </c>
      <c r="H827" s="51" t="s">
        <v>10</v>
      </c>
      <c r="I827" s="46" t="s">
        <v>29</v>
      </c>
      <c r="J827" s="61">
        <f t="shared" si="12"/>
        <v>0.6</v>
      </c>
      <c r="K827" s="61">
        <v>0.6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s="26" customFormat="1" x14ac:dyDescent="0.25">
      <c r="A828" s="13" t="s">
        <v>1034</v>
      </c>
      <c r="B828" s="14" t="s">
        <v>1032</v>
      </c>
      <c r="C828" s="15">
        <v>4.6900000000000004</v>
      </c>
      <c r="D828" s="16">
        <v>1.5649</v>
      </c>
      <c r="E828" s="16">
        <v>2.0789</v>
      </c>
      <c r="F828" s="17">
        <v>1</v>
      </c>
      <c r="G828" s="18">
        <v>1.3</v>
      </c>
      <c r="H828" s="51" t="s">
        <v>10</v>
      </c>
      <c r="I828" s="46" t="s">
        <v>29</v>
      </c>
      <c r="J828" s="61">
        <f t="shared" si="12"/>
        <v>0.8</v>
      </c>
      <c r="K828" s="61">
        <v>0.6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s="26" customFormat="1" x14ac:dyDescent="0.25">
      <c r="A829" s="19" t="s">
        <v>1035</v>
      </c>
      <c r="B829" s="20" t="s">
        <v>1032</v>
      </c>
      <c r="C829" s="21">
        <v>14.3</v>
      </c>
      <c r="D829" s="22">
        <v>4.9611999999999998</v>
      </c>
      <c r="E829" s="22">
        <v>6.5907</v>
      </c>
      <c r="F829" s="23">
        <v>1</v>
      </c>
      <c r="G829" s="24">
        <v>1.3</v>
      </c>
      <c r="H829" s="30" t="s">
        <v>10</v>
      </c>
      <c r="I829" s="47" t="s">
        <v>29</v>
      </c>
      <c r="J829" s="62">
        <f t="shared" si="12"/>
        <v>0.8</v>
      </c>
      <c r="K829" s="62">
        <v>0.6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s="26" customFormat="1" x14ac:dyDescent="0.25">
      <c r="A830" s="13" t="s">
        <v>1036</v>
      </c>
      <c r="B830" s="14" t="s">
        <v>1037</v>
      </c>
      <c r="C830" s="15">
        <v>1.79</v>
      </c>
      <c r="D830" s="16">
        <v>0.62570000000000003</v>
      </c>
      <c r="E830" s="16">
        <v>0.83120000000000005</v>
      </c>
      <c r="F830" s="17">
        <v>1</v>
      </c>
      <c r="G830" s="18">
        <v>1</v>
      </c>
      <c r="H830" s="52" t="s">
        <v>10</v>
      </c>
      <c r="I830" s="48" t="s">
        <v>29</v>
      </c>
      <c r="J830" s="63">
        <f t="shared" si="12"/>
        <v>0.6</v>
      </c>
      <c r="K830" s="63">
        <v>0.6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s="26" customFormat="1" x14ac:dyDescent="0.25">
      <c r="A831" s="13" t="s">
        <v>1038</v>
      </c>
      <c r="B831" s="14" t="s">
        <v>1037</v>
      </c>
      <c r="C831" s="15">
        <v>2.75</v>
      </c>
      <c r="D831" s="16">
        <v>0.80020000000000002</v>
      </c>
      <c r="E831" s="16">
        <v>1.0629999999999999</v>
      </c>
      <c r="F831" s="17">
        <v>1</v>
      </c>
      <c r="G831" s="18">
        <v>1</v>
      </c>
      <c r="H831" s="51" t="s">
        <v>10</v>
      </c>
      <c r="I831" s="46" t="s">
        <v>29</v>
      </c>
      <c r="J831" s="61">
        <f t="shared" si="12"/>
        <v>0.6</v>
      </c>
      <c r="K831" s="61">
        <v>0.6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s="26" customFormat="1" x14ac:dyDescent="0.25">
      <c r="A832" s="13" t="s">
        <v>1039</v>
      </c>
      <c r="B832" s="14" t="s">
        <v>1037</v>
      </c>
      <c r="C832" s="15">
        <v>6.07</v>
      </c>
      <c r="D832" s="16">
        <v>1.4011</v>
      </c>
      <c r="E832" s="16">
        <v>1.8613</v>
      </c>
      <c r="F832" s="17">
        <v>1</v>
      </c>
      <c r="G832" s="18">
        <v>1.3</v>
      </c>
      <c r="H832" s="51" t="s">
        <v>10</v>
      </c>
      <c r="I832" s="46" t="s">
        <v>29</v>
      </c>
      <c r="J832" s="61">
        <f t="shared" si="12"/>
        <v>0.8</v>
      </c>
      <c r="K832" s="61">
        <v>0.6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s="26" customFormat="1" x14ac:dyDescent="0.25">
      <c r="A833" s="19" t="s">
        <v>1040</v>
      </c>
      <c r="B833" s="20" t="s">
        <v>1037</v>
      </c>
      <c r="C833" s="21">
        <v>11.85</v>
      </c>
      <c r="D833" s="22">
        <v>2.6972</v>
      </c>
      <c r="E833" s="22">
        <v>3.5831</v>
      </c>
      <c r="F833" s="23">
        <v>1</v>
      </c>
      <c r="G833" s="24">
        <v>1.3</v>
      </c>
      <c r="H833" s="30" t="s">
        <v>10</v>
      </c>
      <c r="I833" s="47" t="s">
        <v>29</v>
      </c>
      <c r="J833" s="62">
        <f t="shared" si="12"/>
        <v>0.8</v>
      </c>
      <c r="K833" s="62">
        <v>0.6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s="26" customFormat="1" x14ac:dyDescent="0.25">
      <c r="A834" s="13" t="s">
        <v>1041</v>
      </c>
      <c r="B834" s="14" t="s">
        <v>1042</v>
      </c>
      <c r="C834" s="15">
        <v>2.13</v>
      </c>
      <c r="D834" s="16">
        <v>0.72829999999999995</v>
      </c>
      <c r="E834" s="16">
        <v>0.96750000000000003</v>
      </c>
      <c r="F834" s="17">
        <v>1</v>
      </c>
      <c r="G834" s="18">
        <v>1</v>
      </c>
      <c r="H834" s="52" t="s">
        <v>10</v>
      </c>
      <c r="I834" s="48" t="s">
        <v>29</v>
      </c>
      <c r="J834" s="63">
        <f t="shared" si="12"/>
        <v>0.6</v>
      </c>
      <c r="K834" s="63">
        <v>0.6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s="26" customFormat="1" x14ac:dyDescent="0.25">
      <c r="A835" s="13" t="s">
        <v>1043</v>
      </c>
      <c r="B835" s="14" t="s">
        <v>1042</v>
      </c>
      <c r="C835" s="15">
        <v>3.57</v>
      </c>
      <c r="D835" s="16">
        <v>1.0042</v>
      </c>
      <c r="E835" s="16">
        <v>1.3340000000000001</v>
      </c>
      <c r="F835" s="17">
        <v>1</v>
      </c>
      <c r="G835" s="18">
        <v>1</v>
      </c>
      <c r="H835" s="51" t="s">
        <v>10</v>
      </c>
      <c r="I835" s="46" t="s">
        <v>29</v>
      </c>
      <c r="J835" s="61">
        <f t="shared" si="12"/>
        <v>0.6</v>
      </c>
      <c r="K835" s="61">
        <v>0.6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s="26" customFormat="1" x14ac:dyDescent="0.25">
      <c r="A836" s="13" t="s">
        <v>1044</v>
      </c>
      <c r="B836" s="14" t="s">
        <v>1042</v>
      </c>
      <c r="C836" s="15">
        <v>8</v>
      </c>
      <c r="D836" s="16">
        <v>1.9483999999999999</v>
      </c>
      <c r="E836" s="16">
        <v>2.5882999999999998</v>
      </c>
      <c r="F836" s="17">
        <v>1</v>
      </c>
      <c r="G836" s="18">
        <v>1.3</v>
      </c>
      <c r="H836" s="51" t="s">
        <v>10</v>
      </c>
      <c r="I836" s="46" t="s">
        <v>29</v>
      </c>
      <c r="J836" s="61">
        <f t="shared" si="12"/>
        <v>0.8</v>
      </c>
      <c r="K836" s="61">
        <v>0.6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s="26" customFormat="1" x14ac:dyDescent="0.25">
      <c r="A837" s="19" t="s">
        <v>1045</v>
      </c>
      <c r="B837" s="20" t="s">
        <v>1042</v>
      </c>
      <c r="C837" s="21">
        <v>18.13</v>
      </c>
      <c r="D837" s="22">
        <v>4.9279000000000002</v>
      </c>
      <c r="E837" s="22">
        <v>6.5464000000000002</v>
      </c>
      <c r="F837" s="23">
        <v>1</v>
      </c>
      <c r="G837" s="24">
        <v>1.3</v>
      </c>
      <c r="H837" s="30" t="s">
        <v>10</v>
      </c>
      <c r="I837" s="47" t="s">
        <v>29</v>
      </c>
      <c r="J837" s="62">
        <f t="shared" si="12"/>
        <v>0.8</v>
      </c>
      <c r="K837" s="62">
        <v>0.6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s="26" customFormat="1" x14ac:dyDescent="0.25">
      <c r="A838" s="13" t="s">
        <v>1046</v>
      </c>
      <c r="B838" s="14" t="s">
        <v>1047</v>
      </c>
      <c r="C838" s="15">
        <v>2</v>
      </c>
      <c r="D838" s="16">
        <v>0.81220000000000003</v>
      </c>
      <c r="E838" s="16">
        <v>1.079</v>
      </c>
      <c r="F838" s="17">
        <v>1</v>
      </c>
      <c r="G838" s="18">
        <v>1</v>
      </c>
      <c r="H838" s="52" t="s">
        <v>10</v>
      </c>
      <c r="I838" s="48" t="s">
        <v>29</v>
      </c>
      <c r="J838" s="63">
        <f t="shared" si="12"/>
        <v>0.6</v>
      </c>
      <c r="K838" s="63">
        <v>0.6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s="26" customFormat="1" x14ac:dyDescent="0.25">
      <c r="A839" s="13" t="s">
        <v>1048</v>
      </c>
      <c r="B839" s="14" t="s">
        <v>1047</v>
      </c>
      <c r="C839" s="15">
        <v>2.64</v>
      </c>
      <c r="D839" s="16">
        <v>0.93889999999999996</v>
      </c>
      <c r="E839" s="16">
        <v>1.2473000000000001</v>
      </c>
      <c r="F839" s="17">
        <v>1</v>
      </c>
      <c r="G839" s="18">
        <v>1</v>
      </c>
      <c r="H839" s="51" t="s">
        <v>10</v>
      </c>
      <c r="I839" s="46" t="s">
        <v>29</v>
      </c>
      <c r="J839" s="61">
        <f t="shared" si="12"/>
        <v>0.6</v>
      </c>
      <c r="K839" s="61">
        <v>0.6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s="26" customFormat="1" x14ac:dyDescent="0.25">
      <c r="A840" s="13" t="s">
        <v>1049</v>
      </c>
      <c r="B840" s="14" t="s">
        <v>1047</v>
      </c>
      <c r="C840" s="15">
        <v>5.72</v>
      </c>
      <c r="D840" s="16">
        <v>1.7068000000000001</v>
      </c>
      <c r="E840" s="16">
        <v>2.2673999999999999</v>
      </c>
      <c r="F840" s="17">
        <v>1</v>
      </c>
      <c r="G840" s="18">
        <v>1.3</v>
      </c>
      <c r="H840" s="51" t="s">
        <v>10</v>
      </c>
      <c r="I840" s="46" t="s">
        <v>29</v>
      </c>
      <c r="J840" s="61">
        <f t="shared" si="12"/>
        <v>0.8</v>
      </c>
      <c r="K840" s="61">
        <v>0.6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s="26" customFormat="1" x14ac:dyDescent="0.25">
      <c r="A841" s="19" t="s">
        <v>1050</v>
      </c>
      <c r="B841" s="20" t="s">
        <v>1047</v>
      </c>
      <c r="C841" s="21">
        <v>13.78</v>
      </c>
      <c r="D841" s="22">
        <v>4.5193000000000003</v>
      </c>
      <c r="E841" s="22">
        <v>6.0035999999999996</v>
      </c>
      <c r="F841" s="23">
        <v>1</v>
      </c>
      <c r="G841" s="24">
        <v>1.3</v>
      </c>
      <c r="H841" s="30" t="s">
        <v>10</v>
      </c>
      <c r="I841" s="47" t="s">
        <v>29</v>
      </c>
      <c r="J841" s="62">
        <f t="shared" si="12"/>
        <v>0.8</v>
      </c>
      <c r="K841" s="62">
        <v>0.6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s="26" customFormat="1" x14ac:dyDescent="0.25">
      <c r="A842" s="13" t="s">
        <v>1051</v>
      </c>
      <c r="B842" s="14" t="s">
        <v>1052</v>
      </c>
      <c r="C842" s="15">
        <v>2.36</v>
      </c>
      <c r="D842" s="16">
        <v>0.4909</v>
      </c>
      <c r="E842" s="16">
        <v>0.65210000000000001</v>
      </c>
      <c r="F842" s="17">
        <v>1</v>
      </c>
      <c r="G842" s="18">
        <v>1</v>
      </c>
      <c r="H842" s="52" t="s">
        <v>10</v>
      </c>
      <c r="I842" s="48" t="s">
        <v>29</v>
      </c>
      <c r="J842" s="63">
        <f t="shared" si="12"/>
        <v>0.6</v>
      </c>
      <c r="K842" s="63">
        <v>0.6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s="26" customFormat="1" x14ac:dyDescent="0.25">
      <c r="A843" s="13" t="s">
        <v>1053</v>
      </c>
      <c r="B843" s="14" t="s">
        <v>1052</v>
      </c>
      <c r="C843" s="15">
        <v>3.56</v>
      </c>
      <c r="D843" s="16">
        <v>0.65380000000000005</v>
      </c>
      <c r="E843" s="16">
        <v>0.86850000000000005</v>
      </c>
      <c r="F843" s="17">
        <v>1</v>
      </c>
      <c r="G843" s="18">
        <v>1</v>
      </c>
      <c r="H843" s="51" t="s">
        <v>10</v>
      </c>
      <c r="I843" s="46" t="s">
        <v>29</v>
      </c>
      <c r="J843" s="61">
        <f t="shared" si="12"/>
        <v>0.6</v>
      </c>
      <c r="K843" s="61">
        <v>0.6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s="26" customFormat="1" x14ac:dyDescent="0.25">
      <c r="A844" s="13" t="s">
        <v>1054</v>
      </c>
      <c r="B844" s="14" t="s">
        <v>1052</v>
      </c>
      <c r="C844" s="15">
        <v>5.87</v>
      </c>
      <c r="D844" s="16">
        <v>1.1037999999999999</v>
      </c>
      <c r="E844" s="16">
        <v>1.4662999999999999</v>
      </c>
      <c r="F844" s="17">
        <v>1</v>
      </c>
      <c r="G844" s="18">
        <v>1.3</v>
      </c>
      <c r="H844" s="51" t="s">
        <v>10</v>
      </c>
      <c r="I844" s="46" t="s">
        <v>29</v>
      </c>
      <c r="J844" s="61">
        <f t="shared" si="12"/>
        <v>0.8</v>
      </c>
      <c r="K844" s="61">
        <v>0.6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s="26" customFormat="1" x14ac:dyDescent="0.25">
      <c r="A845" s="19" t="s">
        <v>1055</v>
      </c>
      <c r="B845" s="20" t="s">
        <v>1052</v>
      </c>
      <c r="C845" s="21">
        <v>10.66</v>
      </c>
      <c r="D845" s="22">
        <v>2.3304</v>
      </c>
      <c r="E845" s="22">
        <v>3.0958000000000001</v>
      </c>
      <c r="F845" s="23">
        <v>1</v>
      </c>
      <c r="G845" s="24">
        <v>1.3</v>
      </c>
      <c r="H845" s="30" t="s">
        <v>10</v>
      </c>
      <c r="I845" s="47" t="s">
        <v>29</v>
      </c>
      <c r="J845" s="62">
        <f t="shared" si="12"/>
        <v>0.8</v>
      </c>
      <c r="K845" s="62">
        <v>0.6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s="26" customFormat="1" x14ac:dyDescent="0.25">
      <c r="A846" s="13" t="s">
        <v>1056</v>
      </c>
      <c r="B846" s="14" t="s">
        <v>1057</v>
      </c>
      <c r="C846" s="15">
        <v>2.5499999999999998</v>
      </c>
      <c r="D846" s="16">
        <v>0.44779999999999998</v>
      </c>
      <c r="E846" s="16">
        <v>0.59489999999999998</v>
      </c>
      <c r="F846" s="17">
        <v>1</v>
      </c>
      <c r="G846" s="18">
        <v>1</v>
      </c>
      <c r="H846" s="52" t="s">
        <v>10</v>
      </c>
      <c r="I846" s="48" t="s">
        <v>29</v>
      </c>
      <c r="J846" s="63">
        <f t="shared" si="12"/>
        <v>0.6</v>
      </c>
      <c r="K846" s="63">
        <v>0.6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s="26" customFormat="1" x14ac:dyDescent="0.25">
      <c r="A847" s="13" t="s">
        <v>1058</v>
      </c>
      <c r="B847" s="14" t="s">
        <v>1057</v>
      </c>
      <c r="C847" s="15">
        <v>3.57</v>
      </c>
      <c r="D847" s="16">
        <v>0.62339999999999995</v>
      </c>
      <c r="E847" s="16">
        <v>0.82820000000000005</v>
      </c>
      <c r="F847" s="17">
        <v>1</v>
      </c>
      <c r="G847" s="18">
        <v>1</v>
      </c>
      <c r="H847" s="51" t="s">
        <v>10</v>
      </c>
      <c r="I847" s="46" t="s">
        <v>29</v>
      </c>
      <c r="J847" s="61">
        <f t="shared" ref="J847:J910" si="13">IF(OR(H847="Neonate",H847="Pediatric"), IF(OR(RIGHT(A847,1)="3",RIGHT(A847,1)="4"),0.8,0.6),0.6)</f>
        <v>0.6</v>
      </c>
      <c r="K847" s="61">
        <v>0.6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s="26" customFormat="1" x14ac:dyDescent="0.25">
      <c r="A848" s="13" t="s">
        <v>1059</v>
      </c>
      <c r="B848" s="14" t="s">
        <v>1057</v>
      </c>
      <c r="C848" s="15">
        <v>6.01</v>
      </c>
      <c r="D848" s="16">
        <v>1.0518000000000001</v>
      </c>
      <c r="E848" s="16">
        <v>1.3973</v>
      </c>
      <c r="F848" s="17">
        <v>1</v>
      </c>
      <c r="G848" s="18">
        <v>1.3</v>
      </c>
      <c r="H848" s="51" t="s">
        <v>10</v>
      </c>
      <c r="I848" s="46" t="s">
        <v>29</v>
      </c>
      <c r="J848" s="61">
        <f t="shared" si="13"/>
        <v>0.8</v>
      </c>
      <c r="K848" s="61">
        <v>0.6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s="26" customFormat="1" x14ac:dyDescent="0.25">
      <c r="A849" s="19" t="s">
        <v>1060</v>
      </c>
      <c r="B849" s="20" t="s">
        <v>1057</v>
      </c>
      <c r="C849" s="21">
        <v>11.13</v>
      </c>
      <c r="D849" s="22">
        <v>2.2864</v>
      </c>
      <c r="E849" s="22">
        <v>3.0373000000000001</v>
      </c>
      <c r="F849" s="23">
        <v>1</v>
      </c>
      <c r="G849" s="24">
        <v>1.3</v>
      </c>
      <c r="H849" s="30" t="s">
        <v>10</v>
      </c>
      <c r="I849" s="47" t="s">
        <v>29</v>
      </c>
      <c r="J849" s="62">
        <f t="shared" si="13"/>
        <v>0.8</v>
      </c>
      <c r="K849" s="62">
        <v>0.6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s="26" customFormat="1" x14ac:dyDescent="0.25">
      <c r="A850" s="13" t="s">
        <v>1061</v>
      </c>
      <c r="B850" s="14" t="s">
        <v>1062</v>
      </c>
      <c r="C850" s="15">
        <v>1.66</v>
      </c>
      <c r="D850" s="16">
        <v>0.42180000000000001</v>
      </c>
      <c r="E850" s="16">
        <v>0.56030000000000002</v>
      </c>
      <c r="F850" s="17">
        <v>1</v>
      </c>
      <c r="G850" s="18">
        <v>1</v>
      </c>
      <c r="H850" s="52" t="s">
        <v>10</v>
      </c>
      <c r="I850" s="48" t="s">
        <v>29</v>
      </c>
      <c r="J850" s="63">
        <f t="shared" si="13"/>
        <v>0.6</v>
      </c>
      <c r="K850" s="63">
        <v>0.6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s="26" customFormat="1" x14ac:dyDescent="0.25">
      <c r="A851" s="13" t="s">
        <v>1063</v>
      </c>
      <c r="B851" s="14" t="s">
        <v>1062</v>
      </c>
      <c r="C851" s="15">
        <v>2.23</v>
      </c>
      <c r="D851" s="16">
        <v>0.50800000000000001</v>
      </c>
      <c r="E851" s="16">
        <v>0.67479999999999996</v>
      </c>
      <c r="F851" s="17">
        <v>1</v>
      </c>
      <c r="G851" s="18">
        <v>1</v>
      </c>
      <c r="H851" s="51" t="s">
        <v>10</v>
      </c>
      <c r="I851" s="46" t="s">
        <v>29</v>
      </c>
      <c r="J851" s="61">
        <f t="shared" si="13"/>
        <v>0.6</v>
      </c>
      <c r="K851" s="61">
        <v>0.6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s="26" customFormat="1" x14ac:dyDescent="0.25">
      <c r="A852" s="13" t="s">
        <v>1064</v>
      </c>
      <c r="B852" s="14" t="s">
        <v>1062</v>
      </c>
      <c r="C852" s="15">
        <v>4.07</v>
      </c>
      <c r="D852" s="16">
        <v>0.83030000000000004</v>
      </c>
      <c r="E852" s="16">
        <v>1.103</v>
      </c>
      <c r="F852" s="17">
        <v>1</v>
      </c>
      <c r="G852" s="18">
        <v>1.3</v>
      </c>
      <c r="H852" s="51" t="s">
        <v>10</v>
      </c>
      <c r="I852" s="46" t="s">
        <v>29</v>
      </c>
      <c r="J852" s="61">
        <f t="shared" si="13"/>
        <v>0.8</v>
      </c>
      <c r="K852" s="61">
        <v>0.6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s="26" customFormat="1" x14ac:dyDescent="0.25">
      <c r="A853" s="19" t="s">
        <v>1065</v>
      </c>
      <c r="B853" s="20" t="s">
        <v>1062</v>
      </c>
      <c r="C853" s="21">
        <v>8.43</v>
      </c>
      <c r="D853" s="22">
        <v>1.8456999999999999</v>
      </c>
      <c r="E853" s="22">
        <v>2.4519000000000002</v>
      </c>
      <c r="F853" s="23">
        <v>1</v>
      </c>
      <c r="G853" s="24">
        <v>1.3</v>
      </c>
      <c r="H853" s="30" t="s">
        <v>10</v>
      </c>
      <c r="I853" s="47" t="s">
        <v>29</v>
      </c>
      <c r="J853" s="62">
        <f t="shared" si="13"/>
        <v>0.8</v>
      </c>
      <c r="K853" s="62">
        <v>0.6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s="26" customFormat="1" x14ac:dyDescent="0.25">
      <c r="A854" s="13" t="s">
        <v>1066</v>
      </c>
      <c r="B854" s="14" t="s">
        <v>1067</v>
      </c>
      <c r="C854" s="15">
        <v>2.96</v>
      </c>
      <c r="D854" s="16">
        <v>0.51849999999999996</v>
      </c>
      <c r="E854" s="16">
        <v>0.68879999999999997</v>
      </c>
      <c r="F854" s="17">
        <v>1</v>
      </c>
      <c r="G854" s="18">
        <v>1</v>
      </c>
      <c r="H854" s="52" t="s">
        <v>1068</v>
      </c>
      <c r="I854" s="48" t="s">
        <v>1068</v>
      </c>
      <c r="J854" s="63">
        <f t="shared" si="13"/>
        <v>0.6</v>
      </c>
      <c r="K854" s="63">
        <v>0.6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s="26" customFormat="1" x14ac:dyDescent="0.25">
      <c r="A855" s="13" t="s">
        <v>1069</v>
      </c>
      <c r="B855" s="14" t="s">
        <v>1067</v>
      </c>
      <c r="C855" s="15">
        <v>3.62</v>
      </c>
      <c r="D855" s="16">
        <v>0.62370000000000003</v>
      </c>
      <c r="E855" s="16">
        <v>0.82850000000000001</v>
      </c>
      <c r="F855" s="17">
        <v>1</v>
      </c>
      <c r="G855" s="18">
        <v>1</v>
      </c>
      <c r="H855" s="51" t="s">
        <v>1068</v>
      </c>
      <c r="I855" s="46" t="s">
        <v>1068</v>
      </c>
      <c r="J855" s="61">
        <f t="shared" si="13"/>
        <v>0.6</v>
      </c>
      <c r="K855" s="61">
        <v>0.6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s="26" customFormat="1" x14ac:dyDescent="0.25">
      <c r="A856" s="13" t="s">
        <v>1070</v>
      </c>
      <c r="B856" s="14" t="s">
        <v>1067</v>
      </c>
      <c r="C856" s="15">
        <v>5.64</v>
      </c>
      <c r="D856" s="16">
        <v>0.92959999999999998</v>
      </c>
      <c r="E856" s="16">
        <v>1.2349000000000001</v>
      </c>
      <c r="F856" s="17">
        <v>1</v>
      </c>
      <c r="G856" s="18">
        <v>1</v>
      </c>
      <c r="H856" s="51" t="s">
        <v>1068</v>
      </c>
      <c r="I856" s="46" t="s">
        <v>1068</v>
      </c>
      <c r="J856" s="61">
        <f t="shared" si="13"/>
        <v>0.6</v>
      </c>
      <c r="K856" s="61">
        <v>0.6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s="26" customFormat="1" x14ac:dyDescent="0.25">
      <c r="A857" s="19" t="s">
        <v>1071</v>
      </c>
      <c r="B857" s="20" t="s">
        <v>1067</v>
      </c>
      <c r="C857" s="21">
        <v>10.06</v>
      </c>
      <c r="D857" s="22">
        <v>2.8304999999999998</v>
      </c>
      <c r="E857" s="22">
        <v>3.7602000000000002</v>
      </c>
      <c r="F857" s="23">
        <v>1</v>
      </c>
      <c r="G857" s="24">
        <v>1</v>
      </c>
      <c r="H857" s="30" t="s">
        <v>1068</v>
      </c>
      <c r="I857" s="47" t="s">
        <v>1068</v>
      </c>
      <c r="J857" s="62">
        <f t="shared" si="13"/>
        <v>0.6</v>
      </c>
      <c r="K857" s="62">
        <v>0.6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s="26" customFormat="1" x14ac:dyDescent="0.25">
      <c r="A858" s="13" t="s">
        <v>1072</v>
      </c>
      <c r="B858" s="14" t="s">
        <v>1073</v>
      </c>
      <c r="C858" s="15">
        <v>2.08</v>
      </c>
      <c r="D858" s="16">
        <v>0.48949999999999999</v>
      </c>
      <c r="E858" s="16">
        <v>0.65029999999999999</v>
      </c>
      <c r="F858" s="17">
        <v>1</v>
      </c>
      <c r="G858" s="18">
        <v>1</v>
      </c>
      <c r="H858" s="52" t="s">
        <v>1068</v>
      </c>
      <c r="I858" s="48" t="s">
        <v>1068</v>
      </c>
      <c r="J858" s="63">
        <f t="shared" si="13"/>
        <v>0.6</v>
      </c>
      <c r="K858" s="63">
        <v>0.6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s="26" customFormat="1" x14ac:dyDescent="0.25">
      <c r="A859" s="13" t="s">
        <v>1074</v>
      </c>
      <c r="B859" s="14" t="s">
        <v>1073</v>
      </c>
      <c r="C859" s="15">
        <v>2.33</v>
      </c>
      <c r="D859" s="16">
        <v>0.53559999999999997</v>
      </c>
      <c r="E859" s="16">
        <v>0.71150000000000002</v>
      </c>
      <c r="F859" s="17">
        <v>1</v>
      </c>
      <c r="G859" s="18">
        <v>1</v>
      </c>
      <c r="H859" s="51" t="s">
        <v>1068</v>
      </c>
      <c r="I859" s="46" t="s">
        <v>1068</v>
      </c>
      <c r="J859" s="61">
        <f t="shared" si="13"/>
        <v>0.6</v>
      </c>
      <c r="K859" s="61">
        <v>0.6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s="26" customFormat="1" x14ac:dyDescent="0.25">
      <c r="A860" s="13" t="s">
        <v>1075</v>
      </c>
      <c r="B860" s="14" t="s">
        <v>1073</v>
      </c>
      <c r="C860" s="15">
        <v>4.21</v>
      </c>
      <c r="D860" s="16">
        <v>0.85389999999999999</v>
      </c>
      <c r="E860" s="16">
        <v>1.1344000000000001</v>
      </c>
      <c r="F860" s="17">
        <v>1</v>
      </c>
      <c r="G860" s="18">
        <v>1</v>
      </c>
      <c r="H860" s="51" t="s">
        <v>1068</v>
      </c>
      <c r="I860" s="46" t="s">
        <v>1068</v>
      </c>
      <c r="J860" s="61">
        <f t="shared" si="13"/>
        <v>0.6</v>
      </c>
      <c r="K860" s="61">
        <v>0.6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s="26" customFormat="1" x14ac:dyDescent="0.25">
      <c r="A861" s="19" t="s">
        <v>1076</v>
      </c>
      <c r="B861" s="20" t="s">
        <v>1073</v>
      </c>
      <c r="C861" s="21">
        <v>7.96</v>
      </c>
      <c r="D861" s="22">
        <v>2.3986999999999998</v>
      </c>
      <c r="E861" s="22">
        <v>3.1865000000000001</v>
      </c>
      <c r="F861" s="23">
        <v>1</v>
      </c>
      <c r="G861" s="24">
        <v>1</v>
      </c>
      <c r="H861" s="30" t="s">
        <v>1068</v>
      </c>
      <c r="I861" s="47" t="s">
        <v>1068</v>
      </c>
      <c r="J861" s="62">
        <f t="shared" si="13"/>
        <v>0.6</v>
      </c>
      <c r="K861" s="62">
        <v>0.6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s="26" customFormat="1" x14ac:dyDescent="0.25">
      <c r="A862" s="13" t="s">
        <v>1077</v>
      </c>
      <c r="B862" s="14" t="s">
        <v>1078</v>
      </c>
      <c r="C862" s="15">
        <v>2.15</v>
      </c>
      <c r="D862" s="16">
        <v>0.33539999999999998</v>
      </c>
      <c r="E862" s="16">
        <v>0.4456</v>
      </c>
      <c r="F862" s="17">
        <v>1</v>
      </c>
      <c r="G862" s="18">
        <v>1</v>
      </c>
      <c r="H862" s="52" t="s">
        <v>1068</v>
      </c>
      <c r="I862" s="48" t="s">
        <v>1068</v>
      </c>
      <c r="J862" s="63">
        <f t="shared" si="13"/>
        <v>0.6</v>
      </c>
      <c r="K862" s="63">
        <v>0.6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s="26" customFormat="1" x14ac:dyDescent="0.25">
      <c r="A863" s="13" t="s">
        <v>1079</v>
      </c>
      <c r="B863" s="14" t="s">
        <v>1078</v>
      </c>
      <c r="C863" s="15">
        <v>2.4700000000000002</v>
      </c>
      <c r="D863" s="16">
        <v>0.43269999999999997</v>
      </c>
      <c r="E863" s="16">
        <v>0.57479999999999998</v>
      </c>
      <c r="F863" s="17">
        <v>1</v>
      </c>
      <c r="G863" s="18">
        <v>1</v>
      </c>
      <c r="H863" s="51" t="s">
        <v>1068</v>
      </c>
      <c r="I863" s="46" t="s">
        <v>1068</v>
      </c>
      <c r="J863" s="61">
        <f t="shared" si="13"/>
        <v>0.6</v>
      </c>
      <c r="K863" s="61">
        <v>0.6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s="26" customFormat="1" x14ac:dyDescent="0.25">
      <c r="A864" s="13" t="s">
        <v>1080</v>
      </c>
      <c r="B864" s="14" t="s">
        <v>1078</v>
      </c>
      <c r="C864" s="15">
        <v>4.62</v>
      </c>
      <c r="D864" s="16">
        <v>0.92449999999999999</v>
      </c>
      <c r="E864" s="16">
        <v>1.2281</v>
      </c>
      <c r="F864" s="17">
        <v>1</v>
      </c>
      <c r="G864" s="18">
        <v>1</v>
      </c>
      <c r="H864" s="51" t="s">
        <v>1068</v>
      </c>
      <c r="I864" s="46" t="s">
        <v>1068</v>
      </c>
      <c r="J864" s="61">
        <f t="shared" si="13"/>
        <v>0.6</v>
      </c>
      <c r="K864" s="61">
        <v>0.6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s="26" customFormat="1" x14ac:dyDescent="0.25">
      <c r="A865" s="19" t="s">
        <v>1081</v>
      </c>
      <c r="B865" s="20" t="s">
        <v>1078</v>
      </c>
      <c r="C865" s="21">
        <v>10.85</v>
      </c>
      <c r="D865" s="22">
        <v>4.2739000000000003</v>
      </c>
      <c r="E865" s="22">
        <v>5.6776</v>
      </c>
      <c r="F865" s="23">
        <v>1</v>
      </c>
      <c r="G865" s="24">
        <v>1</v>
      </c>
      <c r="H865" s="30" t="s">
        <v>1068</v>
      </c>
      <c r="I865" s="47" t="s">
        <v>1068</v>
      </c>
      <c r="J865" s="62">
        <f t="shared" si="13"/>
        <v>0.6</v>
      </c>
      <c r="K865" s="62">
        <v>0.6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s="26" customFormat="1" x14ac:dyDescent="0.25">
      <c r="A866" s="13" t="s">
        <v>1082</v>
      </c>
      <c r="B866" s="14" t="s">
        <v>1083</v>
      </c>
      <c r="C866" s="15">
        <v>1.3</v>
      </c>
      <c r="D866" s="16">
        <v>0.49619999999999997</v>
      </c>
      <c r="E866" s="16">
        <v>0.65920000000000001</v>
      </c>
      <c r="F866" s="17">
        <v>1</v>
      </c>
      <c r="G866" s="18">
        <v>1</v>
      </c>
      <c r="H866" s="52" t="s">
        <v>1068</v>
      </c>
      <c r="I866" s="48" t="s">
        <v>1068</v>
      </c>
      <c r="J866" s="63">
        <f t="shared" si="13"/>
        <v>0.6</v>
      </c>
      <c r="K866" s="63">
        <v>0.6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s="26" customFormat="1" x14ac:dyDescent="0.25">
      <c r="A867" s="13" t="s">
        <v>1084</v>
      </c>
      <c r="B867" s="14" t="s">
        <v>1083</v>
      </c>
      <c r="C867" s="15">
        <v>1.77</v>
      </c>
      <c r="D867" s="16">
        <v>0.58950000000000002</v>
      </c>
      <c r="E867" s="16">
        <v>0.78310000000000002</v>
      </c>
      <c r="F867" s="17">
        <v>1</v>
      </c>
      <c r="G867" s="18">
        <v>1</v>
      </c>
      <c r="H867" s="51" t="s">
        <v>1068</v>
      </c>
      <c r="I867" s="46" t="s">
        <v>1068</v>
      </c>
      <c r="J867" s="61">
        <f t="shared" si="13"/>
        <v>0.6</v>
      </c>
      <c r="K867" s="61">
        <v>0.6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s="26" customFormat="1" x14ac:dyDescent="0.25">
      <c r="A868" s="13" t="s">
        <v>1085</v>
      </c>
      <c r="B868" s="14" t="s">
        <v>1083</v>
      </c>
      <c r="C868" s="15">
        <v>3.61</v>
      </c>
      <c r="D868" s="16">
        <v>1.1220000000000001</v>
      </c>
      <c r="E868" s="16">
        <v>1.4904999999999999</v>
      </c>
      <c r="F868" s="17">
        <v>1</v>
      </c>
      <c r="G868" s="18">
        <v>1</v>
      </c>
      <c r="H868" s="51" t="s">
        <v>1068</v>
      </c>
      <c r="I868" s="46" t="s">
        <v>1068</v>
      </c>
      <c r="J868" s="61">
        <f t="shared" si="13"/>
        <v>0.6</v>
      </c>
      <c r="K868" s="61">
        <v>0.6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s="26" customFormat="1" x14ac:dyDescent="0.25">
      <c r="A869" s="19" t="s">
        <v>1086</v>
      </c>
      <c r="B869" s="20" t="s">
        <v>1083</v>
      </c>
      <c r="C869" s="21">
        <v>7.38</v>
      </c>
      <c r="D869" s="22">
        <v>2.7654999999999998</v>
      </c>
      <c r="E869" s="22">
        <v>3.6738</v>
      </c>
      <c r="F869" s="23">
        <v>1</v>
      </c>
      <c r="G869" s="24">
        <v>1</v>
      </c>
      <c r="H869" s="30" t="s">
        <v>1068</v>
      </c>
      <c r="I869" s="47" t="s">
        <v>1068</v>
      </c>
      <c r="J869" s="62">
        <f t="shared" si="13"/>
        <v>0.6</v>
      </c>
      <c r="K869" s="62">
        <v>0.6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s="26" customFormat="1" x14ac:dyDescent="0.25">
      <c r="A870" s="13" t="s">
        <v>1087</v>
      </c>
      <c r="B870" s="14" t="s">
        <v>1088</v>
      </c>
      <c r="C870" s="15">
        <v>1.57</v>
      </c>
      <c r="D870" s="16">
        <v>0.70189999999999997</v>
      </c>
      <c r="E870" s="16">
        <v>0.93240000000000001</v>
      </c>
      <c r="F870" s="17">
        <v>1</v>
      </c>
      <c r="G870" s="18">
        <v>1</v>
      </c>
      <c r="H870" s="52" t="s">
        <v>1068</v>
      </c>
      <c r="I870" s="48" t="s">
        <v>1068</v>
      </c>
      <c r="J870" s="63">
        <f t="shared" si="13"/>
        <v>0.6</v>
      </c>
      <c r="K870" s="63">
        <v>0.6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s="26" customFormat="1" x14ac:dyDescent="0.25">
      <c r="A871" s="13" t="s">
        <v>1089</v>
      </c>
      <c r="B871" s="14" t="s">
        <v>1088</v>
      </c>
      <c r="C871" s="15">
        <v>1.85</v>
      </c>
      <c r="D871" s="16">
        <v>0.80310000000000004</v>
      </c>
      <c r="E871" s="16">
        <v>1.0669</v>
      </c>
      <c r="F871" s="17">
        <v>1</v>
      </c>
      <c r="G871" s="18">
        <v>1</v>
      </c>
      <c r="H871" s="51" t="s">
        <v>1068</v>
      </c>
      <c r="I871" s="46" t="s">
        <v>1068</v>
      </c>
      <c r="J871" s="61">
        <f t="shared" si="13"/>
        <v>0.6</v>
      </c>
      <c r="K871" s="61">
        <v>0.6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s="26" customFormat="1" x14ac:dyDescent="0.25">
      <c r="A872" s="13" t="s">
        <v>1090</v>
      </c>
      <c r="B872" s="14" t="s">
        <v>1088</v>
      </c>
      <c r="C872" s="15">
        <v>2.5499999999999998</v>
      </c>
      <c r="D872" s="16">
        <v>1.0008999999999999</v>
      </c>
      <c r="E872" s="16">
        <v>1.3295999999999999</v>
      </c>
      <c r="F872" s="17">
        <v>1</v>
      </c>
      <c r="G872" s="18">
        <v>1</v>
      </c>
      <c r="H872" s="51" t="s">
        <v>1068</v>
      </c>
      <c r="I872" s="46" t="s">
        <v>1068</v>
      </c>
      <c r="J872" s="61">
        <f t="shared" si="13"/>
        <v>0.6</v>
      </c>
      <c r="K872" s="61">
        <v>0.6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s="26" customFormat="1" x14ac:dyDescent="0.25">
      <c r="A873" s="19" t="s">
        <v>1091</v>
      </c>
      <c r="B873" s="20" t="s">
        <v>1088</v>
      </c>
      <c r="C873" s="21">
        <v>4.49</v>
      </c>
      <c r="D873" s="22">
        <v>1.5198</v>
      </c>
      <c r="E873" s="22">
        <v>2.0190000000000001</v>
      </c>
      <c r="F873" s="23">
        <v>1</v>
      </c>
      <c r="G873" s="24">
        <v>1</v>
      </c>
      <c r="H873" s="30" t="s">
        <v>1068</v>
      </c>
      <c r="I873" s="47" t="s">
        <v>1068</v>
      </c>
      <c r="J873" s="62">
        <f t="shared" si="13"/>
        <v>0.6</v>
      </c>
      <c r="K873" s="62">
        <v>0.6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s="26" customFormat="1" x14ac:dyDescent="0.25">
      <c r="A874" s="13" t="s">
        <v>1092</v>
      </c>
      <c r="B874" s="14" t="s">
        <v>1093</v>
      </c>
      <c r="C874" s="15">
        <v>2.2999999999999998</v>
      </c>
      <c r="D874" s="16">
        <v>0.54269999999999996</v>
      </c>
      <c r="E874" s="16">
        <v>0.72089999999999999</v>
      </c>
      <c r="F874" s="17">
        <v>1</v>
      </c>
      <c r="G874" s="18">
        <v>1</v>
      </c>
      <c r="H874" s="52" t="s">
        <v>1068</v>
      </c>
      <c r="I874" s="48" t="s">
        <v>1068</v>
      </c>
      <c r="J874" s="63">
        <f t="shared" si="13"/>
        <v>0.6</v>
      </c>
      <c r="K874" s="63">
        <v>0.6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s="26" customFormat="1" x14ac:dyDescent="0.25">
      <c r="A875" s="13" t="s">
        <v>1094</v>
      </c>
      <c r="B875" s="14" t="s">
        <v>1093</v>
      </c>
      <c r="C875" s="15">
        <v>3.4</v>
      </c>
      <c r="D875" s="16">
        <v>0.77290000000000003</v>
      </c>
      <c r="E875" s="16">
        <v>1.0267999999999999</v>
      </c>
      <c r="F875" s="17">
        <v>1</v>
      </c>
      <c r="G875" s="18">
        <v>1</v>
      </c>
      <c r="H875" s="51" t="s">
        <v>1068</v>
      </c>
      <c r="I875" s="46" t="s">
        <v>1068</v>
      </c>
      <c r="J875" s="61">
        <f t="shared" si="13"/>
        <v>0.6</v>
      </c>
      <c r="K875" s="61">
        <v>0.6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s="26" customFormat="1" x14ac:dyDescent="0.25">
      <c r="A876" s="13" t="s">
        <v>1095</v>
      </c>
      <c r="B876" s="14" t="s">
        <v>1093</v>
      </c>
      <c r="C876" s="15">
        <v>6.71</v>
      </c>
      <c r="D876" s="16">
        <v>1.5331999999999999</v>
      </c>
      <c r="E876" s="16">
        <v>2.0367999999999999</v>
      </c>
      <c r="F876" s="17">
        <v>1</v>
      </c>
      <c r="G876" s="18">
        <v>1</v>
      </c>
      <c r="H876" s="51" t="s">
        <v>1068</v>
      </c>
      <c r="I876" s="46" t="s">
        <v>1068</v>
      </c>
      <c r="J876" s="61">
        <f t="shared" si="13"/>
        <v>0.6</v>
      </c>
      <c r="K876" s="61">
        <v>0.6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s="26" customFormat="1" x14ac:dyDescent="0.25">
      <c r="A877" s="19" t="s">
        <v>1096</v>
      </c>
      <c r="B877" s="20" t="s">
        <v>1093</v>
      </c>
      <c r="C877" s="21">
        <v>13.46</v>
      </c>
      <c r="D877" s="22">
        <v>4.4474999999999998</v>
      </c>
      <c r="E877" s="22">
        <v>5.9081999999999999</v>
      </c>
      <c r="F877" s="23">
        <v>1</v>
      </c>
      <c r="G877" s="24">
        <v>1</v>
      </c>
      <c r="H877" s="30" t="s">
        <v>1068</v>
      </c>
      <c r="I877" s="47" t="s">
        <v>1068</v>
      </c>
      <c r="J877" s="62">
        <f t="shared" si="13"/>
        <v>0.6</v>
      </c>
      <c r="K877" s="62">
        <v>0.6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s="26" customFormat="1" x14ac:dyDescent="0.25">
      <c r="A878" s="13" t="s">
        <v>1097</v>
      </c>
      <c r="B878" s="14" t="s">
        <v>1098</v>
      </c>
      <c r="C878" s="15">
        <v>2</v>
      </c>
      <c r="D878" s="16">
        <v>0.30270000000000002</v>
      </c>
      <c r="E878" s="16">
        <v>0.40210000000000001</v>
      </c>
      <c r="F878" s="17">
        <v>1</v>
      </c>
      <c r="G878" s="18">
        <v>1</v>
      </c>
      <c r="H878" s="52" t="s">
        <v>1068</v>
      </c>
      <c r="I878" s="48" t="s">
        <v>1068</v>
      </c>
      <c r="J878" s="63">
        <f t="shared" si="13"/>
        <v>0.6</v>
      </c>
      <c r="K878" s="63">
        <v>0.6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s="26" customFormat="1" x14ac:dyDescent="0.25">
      <c r="A879" s="13" t="s">
        <v>1099</v>
      </c>
      <c r="B879" s="14" t="s">
        <v>1098</v>
      </c>
      <c r="C879" s="15">
        <v>2.2799999999999998</v>
      </c>
      <c r="D879" s="16">
        <v>0.34449999999999997</v>
      </c>
      <c r="E879" s="16">
        <v>0.45760000000000001</v>
      </c>
      <c r="F879" s="17">
        <v>1</v>
      </c>
      <c r="G879" s="18">
        <v>1</v>
      </c>
      <c r="H879" s="51" t="s">
        <v>1068</v>
      </c>
      <c r="I879" s="46" t="s">
        <v>1068</v>
      </c>
      <c r="J879" s="61">
        <f t="shared" si="13"/>
        <v>0.6</v>
      </c>
      <c r="K879" s="61">
        <v>0.6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s="26" customFormat="1" x14ac:dyDescent="0.25">
      <c r="A880" s="13" t="s">
        <v>1100</v>
      </c>
      <c r="B880" s="14" t="s">
        <v>1098</v>
      </c>
      <c r="C880" s="15">
        <v>3.35</v>
      </c>
      <c r="D880" s="16">
        <v>0.51149999999999995</v>
      </c>
      <c r="E880" s="16">
        <v>0.67949999999999999</v>
      </c>
      <c r="F880" s="17">
        <v>1</v>
      </c>
      <c r="G880" s="18">
        <v>1</v>
      </c>
      <c r="H880" s="51" t="s">
        <v>1068</v>
      </c>
      <c r="I880" s="46" t="s">
        <v>1068</v>
      </c>
      <c r="J880" s="61">
        <f t="shared" si="13"/>
        <v>0.6</v>
      </c>
      <c r="K880" s="61">
        <v>0.6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s="26" customFormat="1" x14ac:dyDescent="0.25">
      <c r="A881" s="19" t="s">
        <v>1101</v>
      </c>
      <c r="B881" s="20" t="s">
        <v>1098</v>
      </c>
      <c r="C881" s="21">
        <v>7.61</v>
      </c>
      <c r="D881" s="22">
        <v>1.7983</v>
      </c>
      <c r="E881" s="22">
        <v>2.3889</v>
      </c>
      <c r="F881" s="23">
        <v>1</v>
      </c>
      <c r="G881" s="24">
        <v>1</v>
      </c>
      <c r="H881" s="30" t="s">
        <v>1068</v>
      </c>
      <c r="I881" s="47" t="s">
        <v>1068</v>
      </c>
      <c r="J881" s="62">
        <f t="shared" si="13"/>
        <v>0.6</v>
      </c>
      <c r="K881" s="62">
        <v>0.6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s="26" customFormat="1" x14ac:dyDescent="0.25">
      <c r="A882" s="13" t="s">
        <v>1102</v>
      </c>
      <c r="B882" s="14" t="s">
        <v>1103</v>
      </c>
      <c r="C882" s="15">
        <v>2.0099999999999998</v>
      </c>
      <c r="D882" s="16">
        <v>0.27050000000000002</v>
      </c>
      <c r="E882" s="16">
        <v>0.35930000000000001</v>
      </c>
      <c r="F882" s="17">
        <v>1</v>
      </c>
      <c r="G882" s="18">
        <v>1</v>
      </c>
      <c r="H882" s="52" t="s">
        <v>1068</v>
      </c>
      <c r="I882" s="48" t="s">
        <v>1068</v>
      </c>
      <c r="J882" s="63">
        <f t="shared" si="13"/>
        <v>0.6</v>
      </c>
      <c r="K882" s="63">
        <v>0.6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s="26" customFormat="1" x14ac:dyDescent="0.25">
      <c r="A883" s="13" t="s">
        <v>1104</v>
      </c>
      <c r="B883" s="14" t="s">
        <v>1103</v>
      </c>
      <c r="C883" s="15">
        <v>2.42</v>
      </c>
      <c r="D883" s="16">
        <v>0.40479999999999999</v>
      </c>
      <c r="E883" s="16">
        <v>0.53779999999999994</v>
      </c>
      <c r="F883" s="17">
        <v>1</v>
      </c>
      <c r="G883" s="18">
        <v>1</v>
      </c>
      <c r="H883" s="51" t="s">
        <v>1068</v>
      </c>
      <c r="I883" s="46" t="s">
        <v>1068</v>
      </c>
      <c r="J883" s="61">
        <f t="shared" si="13"/>
        <v>0.6</v>
      </c>
      <c r="K883" s="61">
        <v>0.6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s="26" customFormat="1" x14ac:dyDescent="0.25">
      <c r="A884" s="13" t="s">
        <v>1105</v>
      </c>
      <c r="B884" s="14" t="s">
        <v>1103</v>
      </c>
      <c r="C884" s="15">
        <v>3.6</v>
      </c>
      <c r="D884" s="16">
        <v>0.64700000000000002</v>
      </c>
      <c r="E884" s="16">
        <v>0.85950000000000004</v>
      </c>
      <c r="F884" s="17">
        <v>1</v>
      </c>
      <c r="G884" s="18">
        <v>1</v>
      </c>
      <c r="H884" s="51" t="s">
        <v>1068</v>
      </c>
      <c r="I884" s="46" t="s">
        <v>1068</v>
      </c>
      <c r="J884" s="61">
        <f t="shared" si="13"/>
        <v>0.6</v>
      </c>
      <c r="K884" s="61">
        <v>0.6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s="26" customFormat="1" x14ac:dyDescent="0.25">
      <c r="A885" s="19" t="s">
        <v>1106</v>
      </c>
      <c r="B885" s="20" t="s">
        <v>1103</v>
      </c>
      <c r="C885" s="21">
        <v>6.38</v>
      </c>
      <c r="D885" s="22">
        <v>1.7208000000000001</v>
      </c>
      <c r="E885" s="22">
        <v>2.286</v>
      </c>
      <c r="F885" s="23">
        <v>1</v>
      </c>
      <c r="G885" s="24">
        <v>1</v>
      </c>
      <c r="H885" s="30" t="s">
        <v>1068</v>
      </c>
      <c r="I885" s="47" t="s">
        <v>1068</v>
      </c>
      <c r="J885" s="62">
        <f t="shared" si="13"/>
        <v>0.6</v>
      </c>
      <c r="K885" s="62">
        <v>0.6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26" customFormat="1" x14ac:dyDescent="0.25">
      <c r="A886" s="13" t="s">
        <v>1107</v>
      </c>
      <c r="B886" s="14" t="s">
        <v>1108</v>
      </c>
      <c r="C886" s="15">
        <v>2.2999999999999998</v>
      </c>
      <c r="D886" s="16">
        <v>0.27960000000000002</v>
      </c>
      <c r="E886" s="16">
        <v>0.37140000000000001</v>
      </c>
      <c r="F886" s="17">
        <v>1</v>
      </c>
      <c r="G886" s="18">
        <v>1</v>
      </c>
      <c r="H886" s="52" t="s">
        <v>1068</v>
      </c>
      <c r="I886" s="48" t="s">
        <v>1068</v>
      </c>
      <c r="J886" s="63">
        <f t="shared" si="13"/>
        <v>0.6</v>
      </c>
      <c r="K886" s="63">
        <v>0.6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s="26" customFormat="1" x14ac:dyDescent="0.25">
      <c r="A887" s="13" t="s">
        <v>1109</v>
      </c>
      <c r="B887" s="14" t="s">
        <v>1108</v>
      </c>
      <c r="C887" s="15">
        <v>3.38</v>
      </c>
      <c r="D887" s="16">
        <v>0.37519999999999998</v>
      </c>
      <c r="E887" s="16">
        <v>0.49840000000000001</v>
      </c>
      <c r="F887" s="17">
        <v>1</v>
      </c>
      <c r="G887" s="18">
        <v>1</v>
      </c>
      <c r="H887" s="51" t="s">
        <v>1068</v>
      </c>
      <c r="I887" s="46" t="s">
        <v>1068</v>
      </c>
      <c r="J887" s="61">
        <f t="shared" si="13"/>
        <v>0.6</v>
      </c>
      <c r="K887" s="61">
        <v>0.6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s="26" customFormat="1" x14ac:dyDescent="0.25">
      <c r="A888" s="13" t="s">
        <v>1110</v>
      </c>
      <c r="B888" s="14" t="s">
        <v>1108</v>
      </c>
      <c r="C888" s="15">
        <v>6.53</v>
      </c>
      <c r="D888" s="16">
        <v>0.69520000000000004</v>
      </c>
      <c r="E888" s="16">
        <v>0.92349999999999999</v>
      </c>
      <c r="F888" s="17">
        <v>1</v>
      </c>
      <c r="G888" s="18">
        <v>1</v>
      </c>
      <c r="H888" s="51" t="s">
        <v>1068</v>
      </c>
      <c r="I888" s="46" t="s">
        <v>1068</v>
      </c>
      <c r="J888" s="61">
        <f t="shared" si="13"/>
        <v>0.6</v>
      </c>
      <c r="K888" s="61">
        <v>0.6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s="26" customFormat="1" x14ac:dyDescent="0.25">
      <c r="A889" s="19" t="s">
        <v>1111</v>
      </c>
      <c r="B889" s="20" t="s">
        <v>1108</v>
      </c>
      <c r="C889" s="21">
        <v>8.5</v>
      </c>
      <c r="D889" s="22">
        <v>1.0549999999999999</v>
      </c>
      <c r="E889" s="22">
        <v>1.4015</v>
      </c>
      <c r="F889" s="23">
        <v>1</v>
      </c>
      <c r="G889" s="24">
        <v>1</v>
      </c>
      <c r="H889" s="30" t="s">
        <v>1068</v>
      </c>
      <c r="I889" s="47" t="s">
        <v>1068</v>
      </c>
      <c r="J889" s="62">
        <f t="shared" si="13"/>
        <v>0.6</v>
      </c>
      <c r="K889" s="62">
        <v>0.6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s="26" customFormat="1" x14ac:dyDescent="0.25">
      <c r="A890" s="13" t="s">
        <v>1112</v>
      </c>
      <c r="B890" s="14" t="s">
        <v>1113</v>
      </c>
      <c r="C890" s="15">
        <v>1.32</v>
      </c>
      <c r="D890" s="16">
        <v>0.28820000000000001</v>
      </c>
      <c r="E890" s="16">
        <v>0.38290000000000002</v>
      </c>
      <c r="F890" s="17">
        <v>1</v>
      </c>
      <c r="G890" s="18">
        <v>1</v>
      </c>
      <c r="H890" s="52" t="s">
        <v>1068</v>
      </c>
      <c r="I890" s="48" t="s">
        <v>1068</v>
      </c>
      <c r="J890" s="63">
        <f t="shared" si="13"/>
        <v>0.6</v>
      </c>
      <c r="K890" s="63">
        <v>0.6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s="26" customFormat="1" x14ac:dyDescent="0.25">
      <c r="A891" s="13" t="s">
        <v>1114</v>
      </c>
      <c r="B891" s="14" t="s">
        <v>1113</v>
      </c>
      <c r="C891" s="15">
        <v>1.58</v>
      </c>
      <c r="D891" s="16">
        <v>0.33700000000000002</v>
      </c>
      <c r="E891" s="16">
        <v>0.44769999999999999</v>
      </c>
      <c r="F891" s="17">
        <v>1</v>
      </c>
      <c r="G891" s="18">
        <v>1</v>
      </c>
      <c r="H891" s="51" t="s">
        <v>1068</v>
      </c>
      <c r="I891" s="46" t="s">
        <v>1068</v>
      </c>
      <c r="J891" s="61">
        <f t="shared" si="13"/>
        <v>0.6</v>
      </c>
      <c r="K891" s="61">
        <v>0.6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s="26" customFormat="1" x14ac:dyDescent="0.25">
      <c r="A892" s="13" t="s">
        <v>1115</v>
      </c>
      <c r="B892" s="14" t="s">
        <v>1113</v>
      </c>
      <c r="C892" s="15">
        <v>2.5499999999999998</v>
      </c>
      <c r="D892" s="16">
        <v>0.48799999999999999</v>
      </c>
      <c r="E892" s="16">
        <v>0.64829999999999999</v>
      </c>
      <c r="F892" s="17">
        <v>1</v>
      </c>
      <c r="G892" s="18">
        <v>1</v>
      </c>
      <c r="H892" s="51" t="s">
        <v>1068</v>
      </c>
      <c r="I892" s="46" t="s">
        <v>1068</v>
      </c>
      <c r="J892" s="61">
        <f t="shared" si="13"/>
        <v>0.6</v>
      </c>
      <c r="K892" s="61">
        <v>0.6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s="26" customFormat="1" x14ac:dyDescent="0.25">
      <c r="A893" s="19" t="s">
        <v>1116</v>
      </c>
      <c r="B893" s="20" t="s">
        <v>1113</v>
      </c>
      <c r="C893" s="21">
        <v>5.05</v>
      </c>
      <c r="D893" s="22">
        <v>2.4470000000000001</v>
      </c>
      <c r="E893" s="22">
        <v>3.2507000000000001</v>
      </c>
      <c r="F893" s="23">
        <v>1</v>
      </c>
      <c r="G893" s="24">
        <v>1</v>
      </c>
      <c r="H893" s="30" t="s">
        <v>1068</v>
      </c>
      <c r="I893" s="47" t="s">
        <v>1068</v>
      </c>
      <c r="J893" s="62">
        <f t="shared" si="13"/>
        <v>0.6</v>
      </c>
      <c r="K893" s="62">
        <v>0.6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s="26" customFormat="1" x14ac:dyDescent="0.25">
      <c r="A894" s="13" t="s">
        <v>1117</v>
      </c>
      <c r="B894" s="14" t="s">
        <v>1118</v>
      </c>
      <c r="C894" s="15">
        <v>1.1299999999999999</v>
      </c>
      <c r="D894" s="16">
        <v>0.1321</v>
      </c>
      <c r="E894" s="16">
        <v>0.17549999999999999</v>
      </c>
      <c r="F894" s="17">
        <v>1</v>
      </c>
      <c r="G894" s="18">
        <v>1</v>
      </c>
      <c r="H894" s="52" t="s">
        <v>1068</v>
      </c>
      <c r="I894" s="48" t="s">
        <v>1068</v>
      </c>
      <c r="J894" s="63">
        <f t="shared" si="13"/>
        <v>0.6</v>
      </c>
      <c r="K894" s="63">
        <v>0.6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s="26" customFormat="1" x14ac:dyDescent="0.25">
      <c r="A895" s="13" t="s">
        <v>1119</v>
      </c>
      <c r="B895" s="14" t="s">
        <v>1118</v>
      </c>
      <c r="C895" s="15">
        <v>1.63</v>
      </c>
      <c r="D895" s="16">
        <v>0.19819999999999999</v>
      </c>
      <c r="E895" s="16">
        <v>0.26329999999999998</v>
      </c>
      <c r="F895" s="17">
        <v>1</v>
      </c>
      <c r="G895" s="18">
        <v>1</v>
      </c>
      <c r="H895" s="51" t="s">
        <v>1068</v>
      </c>
      <c r="I895" s="46" t="s">
        <v>1068</v>
      </c>
      <c r="J895" s="61">
        <f t="shared" si="13"/>
        <v>0.6</v>
      </c>
      <c r="K895" s="61">
        <v>0.6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s="26" customFormat="1" x14ac:dyDescent="0.25">
      <c r="A896" s="13" t="s">
        <v>1120</v>
      </c>
      <c r="B896" s="14" t="s">
        <v>1118</v>
      </c>
      <c r="C896" s="15">
        <v>4.59</v>
      </c>
      <c r="D896" s="16">
        <v>0.31509999999999999</v>
      </c>
      <c r="E896" s="16">
        <v>0.41860000000000003</v>
      </c>
      <c r="F896" s="17">
        <v>1</v>
      </c>
      <c r="G896" s="18">
        <v>1</v>
      </c>
      <c r="H896" s="51" t="s">
        <v>1068</v>
      </c>
      <c r="I896" s="46" t="s">
        <v>1068</v>
      </c>
      <c r="J896" s="61">
        <f t="shared" si="13"/>
        <v>0.6</v>
      </c>
      <c r="K896" s="61">
        <v>0.6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s="26" customFormat="1" x14ac:dyDescent="0.25">
      <c r="A897" s="19" t="s">
        <v>1121</v>
      </c>
      <c r="B897" s="20" t="s">
        <v>1118</v>
      </c>
      <c r="C897" s="21">
        <v>5.05</v>
      </c>
      <c r="D897" s="22">
        <v>0.34670000000000001</v>
      </c>
      <c r="E897" s="22">
        <v>0.46060000000000001</v>
      </c>
      <c r="F897" s="23">
        <v>1</v>
      </c>
      <c r="G897" s="24">
        <v>1</v>
      </c>
      <c r="H897" s="30" t="s">
        <v>1068</v>
      </c>
      <c r="I897" s="47" t="s">
        <v>1068</v>
      </c>
      <c r="J897" s="62">
        <f t="shared" si="13"/>
        <v>0.6</v>
      </c>
      <c r="K897" s="62">
        <v>0.6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s="26" customFormat="1" x14ac:dyDescent="0.25">
      <c r="A898" s="13" t="s">
        <v>1122</v>
      </c>
      <c r="B898" s="14" t="s">
        <v>1123</v>
      </c>
      <c r="C898" s="15">
        <v>1.94</v>
      </c>
      <c r="D898" s="16">
        <v>0.26440000000000002</v>
      </c>
      <c r="E898" s="16">
        <v>0.35120000000000001</v>
      </c>
      <c r="F898" s="17">
        <v>1</v>
      </c>
      <c r="G898" s="18">
        <v>1</v>
      </c>
      <c r="H898" s="52" t="s">
        <v>1068</v>
      </c>
      <c r="I898" s="48" t="s">
        <v>1068</v>
      </c>
      <c r="J898" s="63">
        <f t="shared" si="13"/>
        <v>0.6</v>
      </c>
      <c r="K898" s="63">
        <v>0.6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s="26" customFormat="1" x14ac:dyDescent="0.25">
      <c r="A899" s="13" t="s">
        <v>1124</v>
      </c>
      <c r="B899" s="14" t="s">
        <v>1123</v>
      </c>
      <c r="C899" s="15">
        <v>2.57</v>
      </c>
      <c r="D899" s="16">
        <v>0.3533</v>
      </c>
      <c r="E899" s="16">
        <v>0.46929999999999999</v>
      </c>
      <c r="F899" s="17">
        <v>1</v>
      </c>
      <c r="G899" s="18">
        <v>1</v>
      </c>
      <c r="H899" s="51" t="s">
        <v>1068</v>
      </c>
      <c r="I899" s="46" t="s">
        <v>1068</v>
      </c>
      <c r="J899" s="61">
        <f t="shared" si="13"/>
        <v>0.6</v>
      </c>
      <c r="K899" s="61">
        <v>0.6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s="26" customFormat="1" x14ac:dyDescent="0.25">
      <c r="A900" s="13" t="s">
        <v>1125</v>
      </c>
      <c r="B900" s="14" t="s">
        <v>1123</v>
      </c>
      <c r="C900" s="15">
        <v>4.67</v>
      </c>
      <c r="D900" s="16">
        <v>0.55779999999999996</v>
      </c>
      <c r="E900" s="16">
        <v>0.74099999999999999</v>
      </c>
      <c r="F900" s="17">
        <v>1</v>
      </c>
      <c r="G900" s="18">
        <v>1</v>
      </c>
      <c r="H900" s="51" t="s">
        <v>1068</v>
      </c>
      <c r="I900" s="46" t="s">
        <v>1068</v>
      </c>
      <c r="J900" s="61">
        <f t="shared" si="13"/>
        <v>0.6</v>
      </c>
      <c r="K900" s="61">
        <v>0.6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s="26" customFormat="1" x14ac:dyDescent="0.25">
      <c r="A901" s="19" t="s">
        <v>1126</v>
      </c>
      <c r="B901" s="20" t="s">
        <v>1123</v>
      </c>
      <c r="C901" s="21">
        <v>8.06</v>
      </c>
      <c r="D901" s="22">
        <v>1.7503</v>
      </c>
      <c r="E901" s="22">
        <v>2.3252000000000002</v>
      </c>
      <c r="F901" s="23">
        <v>1</v>
      </c>
      <c r="G901" s="24">
        <v>1</v>
      </c>
      <c r="H901" s="30" t="s">
        <v>1068</v>
      </c>
      <c r="I901" s="47" t="s">
        <v>1068</v>
      </c>
      <c r="J901" s="62">
        <f t="shared" si="13"/>
        <v>0.6</v>
      </c>
      <c r="K901" s="62">
        <v>0.6</v>
      </c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s="26" customFormat="1" x14ac:dyDescent="0.25">
      <c r="A902" s="13" t="s">
        <v>1127</v>
      </c>
      <c r="B902" s="14" t="s">
        <v>1128</v>
      </c>
      <c r="C902" s="15">
        <v>1.44</v>
      </c>
      <c r="D902" s="16">
        <v>0.2429</v>
      </c>
      <c r="E902" s="16">
        <v>0.32269999999999999</v>
      </c>
      <c r="F902" s="17">
        <v>1</v>
      </c>
      <c r="G902" s="18">
        <v>1</v>
      </c>
      <c r="H902" s="52" t="s">
        <v>1129</v>
      </c>
      <c r="I902" s="48" t="s">
        <v>1129</v>
      </c>
      <c r="J902" s="63">
        <f t="shared" si="13"/>
        <v>0.6</v>
      </c>
      <c r="K902" s="63">
        <v>0.6</v>
      </c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s="26" customFormat="1" x14ac:dyDescent="0.25">
      <c r="A903" s="13" t="s">
        <v>1130</v>
      </c>
      <c r="B903" s="14" t="s">
        <v>1128</v>
      </c>
      <c r="C903" s="15">
        <v>1.59</v>
      </c>
      <c r="D903" s="16">
        <v>0.36320000000000002</v>
      </c>
      <c r="E903" s="16">
        <v>0.48249999999999998</v>
      </c>
      <c r="F903" s="17">
        <v>1</v>
      </c>
      <c r="G903" s="18">
        <v>1</v>
      </c>
      <c r="H903" s="51" t="s">
        <v>1129</v>
      </c>
      <c r="I903" s="46" t="s">
        <v>1129</v>
      </c>
      <c r="J903" s="61">
        <f t="shared" si="13"/>
        <v>0.6</v>
      </c>
      <c r="K903" s="61">
        <v>0.6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s="26" customFormat="1" x14ac:dyDescent="0.25">
      <c r="A904" s="13" t="s">
        <v>1131</v>
      </c>
      <c r="B904" s="14" t="s">
        <v>1128</v>
      </c>
      <c r="C904" s="15">
        <v>1.82</v>
      </c>
      <c r="D904" s="16">
        <v>0.60770000000000002</v>
      </c>
      <c r="E904" s="16">
        <v>0.80730000000000002</v>
      </c>
      <c r="F904" s="17">
        <v>1.3</v>
      </c>
      <c r="G904" s="18">
        <v>1</v>
      </c>
      <c r="H904" s="51" t="s">
        <v>1129</v>
      </c>
      <c r="I904" s="46" t="s">
        <v>1129</v>
      </c>
      <c r="J904" s="61">
        <f t="shared" si="13"/>
        <v>0.8</v>
      </c>
      <c r="K904" s="61">
        <v>0.6</v>
      </c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s="26" customFormat="1" x14ac:dyDescent="0.25">
      <c r="A905" s="19" t="s">
        <v>1132</v>
      </c>
      <c r="B905" s="20" t="s">
        <v>1128</v>
      </c>
      <c r="C905" s="21">
        <v>1.65</v>
      </c>
      <c r="D905" s="22">
        <v>1.0673999999999999</v>
      </c>
      <c r="E905" s="22">
        <v>1.4179999999999999</v>
      </c>
      <c r="F905" s="23">
        <v>1.3</v>
      </c>
      <c r="G905" s="24">
        <v>1</v>
      </c>
      <c r="H905" s="30" t="s">
        <v>1129</v>
      </c>
      <c r="I905" s="47" t="s">
        <v>1129</v>
      </c>
      <c r="J905" s="62">
        <f t="shared" si="13"/>
        <v>0.8</v>
      </c>
      <c r="K905" s="62">
        <v>0.6</v>
      </c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s="26" customFormat="1" x14ac:dyDescent="0.25">
      <c r="A906" s="13" t="s">
        <v>1133</v>
      </c>
      <c r="B906" s="14" t="s">
        <v>1134</v>
      </c>
      <c r="C906" s="15">
        <v>1.24</v>
      </c>
      <c r="D906" s="16">
        <v>0.10290000000000001</v>
      </c>
      <c r="E906" s="16">
        <v>0.13669999999999999</v>
      </c>
      <c r="F906" s="17">
        <v>1</v>
      </c>
      <c r="G906" s="18">
        <v>1</v>
      </c>
      <c r="H906" s="52" t="s">
        <v>1129</v>
      </c>
      <c r="I906" s="48" t="s">
        <v>1129</v>
      </c>
      <c r="J906" s="63">
        <f t="shared" si="13"/>
        <v>0.6</v>
      </c>
      <c r="K906" s="63">
        <v>0.6</v>
      </c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s="26" customFormat="1" x14ac:dyDescent="0.25">
      <c r="A907" s="13" t="s">
        <v>1135</v>
      </c>
      <c r="B907" s="14" t="s">
        <v>1134</v>
      </c>
      <c r="C907" s="15">
        <v>1.28</v>
      </c>
      <c r="D907" s="16">
        <v>0.157</v>
      </c>
      <c r="E907" s="16">
        <v>0.20860000000000001</v>
      </c>
      <c r="F907" s="17">
        <v>1</v>
      </c>
      <c r="G907" s="18">
        <v>1</v>
      </c>
      <c r="H907" s="51" t="s">
        <v>1129</v>
      </c>
      <c r="I907" s="46" t="s">
        <v>1129</v>
      </c>
      <c r="J907" s="61">
        <f t="shared" si="13"/>
        <v>0.6</v>
      </c>
      <c r="K907" s="61">
        <v>0.6</v>
      </c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s="26" customFormat="1" x14ac:dyDescent="0.25">
      <c r="A908" s="13" t="s">
        <v>1136</v>
      </c>
      <c r="B908" s="14" t="s">
        <v>1134</v>
      </c>
      <c r="C908" s="15">
        <v>1.26</v>
      </c>
      <c r="D908" s="16">
        <v>0.28070000000000001</v>
      </c>
      <c r="E908" s="16">
        <v>0.37290000000000001</v>
      </c>
      <c r="F908" s="17">
        <v>1.3</v>
      </c>
      <c r="G908" s="18">
        <v>1</v>
      </c>
      <c r="H908" s="51" t="s">
        <v>1129</v>
      </c>
      <c r="I908" s="46" t="s">
        <v>1129</v>
      </c>
      <c r="J908" s="61">
        <f t="shared" si="13"/>
        <v>0.8</v>
      </c>
      <c r="K908" s="61">
        <v>0.6</v>
      </c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s="26" customFormat="1" x14ac:dyDescent="0.25">
      <c r="A909" s="19" t="s">
        <v>1137</v>
      </c>
      <c r="B909" s="20" t="s">
        <v>1134</v>
      </c>
      <c r="C909" s="21">
        <v>1.35</v>
      </c>
      <c r="D909" s="22">
        <v>0.56159999999999999</v>
      </c>
      <c r="E909" s="22">
        <v>0.74609999999999999</v>
      </c>
      <c r="F909" s="23">
        <v>1.3</v>
      </c>
      <c r="G909" s="24">
        <v>1</v>
      </c>
      <c r="H909" s="30" t="s">
        <v>1129</v>
      </c>
      <c r="I909" s="47" t="s">
        <v>1129</v>
      </c>
      <c r="J909" s="62">
        <f t="shared" si="13"/>
        <v>0.8</v>
      </c>
      <c r="K909" s="62">
        <v>0.6</v>
      </c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s="26" customFormat="1" x14ac:dyDescent="0.25">
      <c r="A910" s="13" t="s">
        <v>1138</v>
      </c>
      <c r="B910" s="14" t="s">
        <v>1139</v>
      </c>
      <c r="C910" s="15">
        <v>16.649999999999999</v>
      </c>
      <c r="D910" s="16">
        <v>12.590999999999999</v>
      </c>
      <c r="E910" s="16">
        <v>16.726400000000002</v>
      </c>
      <c r="F910" s="17">
        <v>1</v>
      </c>
      <c r="G910" s="18">
        <v>1</v>
      </c>
      <c r="H910" s="52" t="s">
        <v>1129</v>
      </c>
      <c r="I910" s="48" t="s">
        <v>1129</v>
      </c>
      <c r="J910" s="63">
        <f t="shared" si="13"/>
        <v>0.6</v>
      </c>
      <c r="K910" s="63">
        <v>0.6</v>
      </c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s="26" customFormat="1" x14ac:dyDescent="0.25">
      <c r="A911" s="13" t="s">
        <v>1140</v>
      </c>
      <c r="B911" s="14" t="s">
        <v>1139</v>
      </c>
      <c r="C911" s="15">
        <v>18.5</v>
      </c>
      <c r="D911" s="16">
        <v>13.99</v>
      </c>
      <c r="E911" s="16">
        <v>18.584900000000001</v>
      </c>
      <c r="F911" s="17">
        <v>1</v>
      </c>
      <c r="G911" s="18">
        <v>1</v>
      </c>
      <c r="H911" s="51" t="s">
        <v>1129</v>
      </c>
      <c r="I911" s="46" t="s">
        <v>1129</v>
      </c>
      <c r="J911" s="61">
        <f t="shared" ref="J911:J974" si="14">IF(OR(H911="Neonate",H911="Pediatric"), IF(OR(RIGHT(A911,1)="3",RIGHT(A911,1)="4"),0.8,0.6),0.6)</f>
        <v>0.6</v>
      </c>
      <c r="K911" s="61">
        <v>0.6</v>
      </c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s="26" customFormat="1" x14ac:dyDescent="0.25">
      <c r="A912" s="13" t="s">
        <v>1141</v>
      </c>
      <c r="B912" s="14" t="s">
        <v>1139</v>
      </c>
      <c r="C912" s="15">
        <v>34.49</v>
      </c>
      <c r="D912" s="16">
        <v>16.432300000000001</v>
      </c>
      <c r="E912" s="16">
        <v>21.8293</v>
      </c>
      <c r="F912" s="17">
        <v>1.3</v>
      </c>
      <c r="G912" s="18">
        <v>1</v>
      </c>
      <c r="H912" s="51" t="s">
        <v>1129</v>
      </c>
      <c r="I912" s="46" t="s">
        <v>1129</v>
      </c>
      <c r="J912" s="61">
        <f t="shared" si="14"/>
        <v>0.8</v>
      </c>
      <c r="K912" s="61">
        <v>0.6</v>
      </c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s="26" customFormat="1" x14ac:dyDescent="0.25">
      <c r="A913" s="19" t="s">
        <v>1142</v>
      </c>
      <c r="B913" s="20" t="s">
        <v>1139</v>
      </c>
      <c r="C913" s="21">
        <v>55.52</v>
      </c>
      <c r="D913" s="22">
        <v>26.699300000000001</v>
      </c>
      <c r="E913" s="22">
        <v>35.468400000000003</v>
      </c>
      <c r="F913" s="23">
        <v>1.3</v>
      </c>
      <c r="G913" s="24">
        <v>1</v>
      </c>
      <c r="H913" s="30" t="s">
        <v>1129</v>
      </c>
      <c r="I913" s="47" t="s">
        <v>1129</v>
      </c>
      <c r="J913" s="62">
        <f t="shared" si="14"/>
        <v>0.8</v>
      </c>
      <c r="K913" s="62">
        <v>0.6</v>
      </c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s="26" customFormat="1" x14ac:dyDescent="0.25">
      <c r="A914" s="13" t="s">
        <v>1143</v>
      </c>
      <c r="B914" s="14" t="s">
        <v>1144</v>
      </c>
      <c r="C914" s="15">
        <v>45.87</v>
      </c>
      <c r="D914" s="16">
        <v>6.7361000000000004</v>
      </c>
      <c r="E914" s="16">
        <v>8.9484999999999992</v>
      </c>
      <c r="F914" s="17">
        <v>1</v>
      </c>
      <c r="G914" s="18">
        <v>1</v>
      </c>
      <c r="H914" s="52" t="s">
        <v>1129</v>
      </c>
      <c r="I914" s="48" t="s">
        <v>1129</v>
      </c>
      <c r="J914" s="63">
        <f t="shared" si="14"/>
        <v>0.6</v>
      </c>
      <c r="K914" s="63">
        <v>0.6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s="26" customFormat="1" x14ac:dyDescent="0.25">
      <c r="A915" s="13" t="s">
        <v>1145</v>
      </c>
      <c r="B915" s="14" t="s">
        <v>1144</v>
      </c>
      <c r="C915" s="15">
        <v>50.97</v>
      </c>
      <c r="D915" s="16">
        <v>7.4846000000000004</v>
      </c>
      <c r="E915" s="16">
        <v>9.9428999999999998</v>
      </c>
      <c r="F915" s="17">
        <v>1</v>
      </c>
      <c r="G915" s="18">
        <v>1</v>
      </c>
      <c r="H915" s="51" t="s">
        <v>1129</v>
      </c>
      <c r="I915" s="46" t="s">
        <v>1129</v>
      </c>
      <c r="J915" s="61">
        <f t="shared" si="14"/>
        <v>0.6</v>
      </c>
      <c r="K915" s="61">
        <v>0.6</v>
      </c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s="26" customFormat="1" x14ac:dyDescent="0.25">
      <c r="A916" s="13" t="s">
        <v>1146</v>
      </c>
      <c r="B916" s="14" t="s">
        <v>1144</v>
      </c>
      <c r="C916" s="15">
        <v>78.17</v>
      </c>
      <c r="D916" s="16">
        <v>16.6068</v>
      </c>
      <c r="E916" s="16">
        <v>22.061199999999999</v>
      </c>
      <c r="F916" s="17">
        <v>1.3</v>
      </c>
      <c r="G916" s="18">
        <v>1</v>
      </c>
      <c r="H916" s="51" t="s">
        <v>1129</v>
      </c>
      <c r="I916" s="46" t="s">
        <v>1129</v>
      </c>
      <c r="J916" s="61">
        <f t="shared" si="14"/>
        <v>0.8</v>
      </c>
      <c r="K916" s="61">
        <v>0.6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s="26" customFormat="1" x14ac:dyDescent="0.25">
      <c r="A917" s="19" t="s">
        <v>1147</v>
      </c>
      <c r="B917" s="20" t="s">
        <v>1144</v>
      </c>
      <c r="C917" s="21">
        <v>111.18</v>
      </c>
      <c r="D917" s="22">
        <v>25.256900000000002</v>
      </c>
      <c r="E917" s="22">
        <v>33.552300000000002</v>
      </c>
      <c r="F917" s="23">
        <v>1.3</v>
      </c>
      <c r="G917" s="24">
        <v>1</v>
      </c>
      <c r="H917" s="30" t="s">
        <v>1129</v>
      </c>
      <c r="I917" s="47" t="s">
        <v>1129</v>
      </c>
      <c r="J917" s="62">
        <f t="shared" si="14"/>
        <v>0.8</v>
      </c>
      <c r="K917" s="62">
        <v>0.6</v>
      </c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s="26" customFormat="1" x14ac:dyDescent="0.25">
      <c r="A918" s="13" t="s">
        <v>1148</v>
      </c>
      <c r="B918" s="14" t="s">
        <v>1149</v>
      </c>
      <c r="C918" s="15">
        <v>58.43</v>
      </c>
      <c r="D918" s="16">
        <v>14.1953</v>
      </c>
      <c r="E918" s="16">
        <v>18.857600000000001</v>
      </c>
      <c r="F918" s="17">
        <v>1</v>
      </c>
      <c r="G918" s="18">
        <v>1</v>
      </c>
      <c r="H918" s="52" t="s">
        <v>1129</v>
      </c>
      <c r="I918" s="48" t="s">
        <v>1129</v>
      </c>
      <c r="J918" s="63">
        <f t="shared" si="14"/>
        <v>0.6</v>
      </c>
      <c r="K918" s="63">
        <v>0.6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s="26" customFormat="1" x14ac:dyDescent="0.25">
      <c r="A919" s="13" t="s">
        <v>1150</v>
      </c>
      <c r="B919" s="14" t="s">
        <v>1149</v>
      </c>
      <c r="C919" s="15">
        <v>48.45</v>
      </c>
      <c r="D919" s="16">
        <v>9.9573</v>
      </c>
      <c r="E919" s="16">
        <v>13.2277</v>
      </c>
      <c r="F919" s="17">
        <v>1</v>
      </c>
      <c r="G919" s="18">
        <v>1</v>
      </c>
      <c r="H919" s="51" t="s">
        <v>1129</v>
      </c>
      <c r="I919" s="46" t="s">
        <v>1129</v>
      </c>
      <c r="J919" s="61">
        <f t="shared" si="14"/>
        <v>0.6</v>
      </c>
      <c r="K919" s="61">
        <v>0.6</v>
      </c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s="26" customFormat="1" x14ac:dyDescent="0.25">
      <c r="A920" s="13" t="s">
        <v>1151</v>
      </c>
      <c r="B920" s="14" t="s">
        <v>1149</v>
      </c>
      <c r="C920" s="15">
        <v>28.22</v>
      </c>
      <c r="D920" s="16">
        <v>7.1227999999999998</v>
      </c>
      <c r="E920" s="16">
        <v>9.4621999999999993</v>
      </c>
      <c r="F920" s="17">
        <v>1.3</v>
      </c>
      <c r="G920" s="18">
        <v>1</v>
      </c>
      <c r="H920" s="51" t="s">
        <v>1129</v>
      </c>
      <c r="I920" s="46" t="s">
        <v>1129</v>
      </c>
      <c r="J920" s="61">
        <f t="shared" si="14"/>
        <v>0.8</v>
      </c>
      <c r="K920" s="61">
        <v>0.6</v>
      </c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s="26" customFormat="1" x14ac:dyDescent="0.25">
      <c r="A921" s="19" t="s">
        <v>1152</v>
      </c>
      <c r="B921" s="20" t="s">
        <v>1149</v>
      </c>
      <c r="C921" s="21">
        <v>1.1399999999999999</v>
      </c>
      <c r="D921" s="22">
        <v>0.24210000000000001</v>
      </c>
      <c r="E921" s="22">
        <v>0.3216</v>
      </c>
      <c r="F921" s="23">
        <v>1.3</v>
      </c>
      <c r="G921" s="24">
        <v>1</v>
      </c>
      <c r="H921" s="30" t="s">
        <v>1129</v>
      </c>
      <c r="I921" s="47" t="s">
        <v>1129</v>
      </c>
      <c r="J921" s="62">
        <f t="shared" si="14"/>
        <v>0.8</v>
      </c>
      <c r="K921" s="62">
        <v>0.6</v>
      </c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s="26" customFormat="1" x14ac:dyDescent="0.25">
      <c r="A922" s="13" t="s">
        <v>1153</v>
      </c>
      <c r="B922" s="14" t="s">
        <v>1154</v>
      </c>
      <c r="C922" s="15">
        <v>1</v>
      </c>
      <c r="D922" s="16">
        <v>5.4241000000000001</v>
      </c>
      <c r="E922" s="16">
        <v>7.2055999999999996</v>
      </c>
      <c r="F922" s="17">
        <v>1</v>
      </c>
      <c r="G922" s="18">
        <v>1</v>
      </c>
      <c r="H922" s="52" t="s">
        <v>1129</v>
      </c>
      <c r="I922" s="48" t="s">
        <v>1129</v>
      </c>
      <c r="J922" s="63">
        <f t="shared" si="14"/>
        <v>0.6</v>
      </c>
      <c r="K922" s="63">
        <v>0.6</v>
      </c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s="26" customFormat="1" x14ac:dyDescent="0.25">
      <c r="A923" s="13" t="s">
        <v>1155</v>
      </c>
      <c r="B923" s="14" t="s">
        <v>1154</v>
      </c>
      <c r="C923" s="15">
        <v>34.729999999999997</v>
      </c>
      <c r="D923" s="16">
        <v>8.8862000000000005</v>
      </c>
      <c r="E923" s="16">
        <v>11.8048</v>
      </c>
      <c r="F923" s="17">
        <v>1</v>
      </c>
      <c r="G923" s="18">
        <v>1</v>
      </c>
      <c r="H923" s="51" t="s">
        <v>1129</v>
      </c>
      <c r="I923" s="46" t="s">
        <v>1129</v>
      </c>
      <c r="J923" s="61">
        <f t="shared" si="14"/>
        <v>0.6</v>
      </c>
      <c r="K923" s="61">
        <v>0.6</v>
      </c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s="26" customFormat="1" x14ac:dyDescent="0.25">
      <c r="A924" s="13" t="s">
        <v>1156</v>
      </c>
      <c r="B924" s="14" t="s">
        <v>1154</v>
      </c>
      <c r="C924" s="15">
        <v>71.84</v>
      </c>
      <c r="D924" s="16">
        <v>11.198</v>
      </c>
      <c r="E924" s="16">
        <v>14.8759</v>
      </c>
      <c r="F924" s="17">
        <v>1.3</v>
      </c>
      <c r="G924" s="18">
        <v>1</v>
      </c>
      <c r="H924" s="51" t="s">
        <v>1129</v>
      </c>
      <c r="I924" s="46" t="s">
        <v>1129</v>
      </c>
      <c r="J924" s="61">
        <f t="shared" si="14"/>
        <v>0.8</v>
      </c>
      <c r="K924" s="61">
        <v>0.6</v>
      </c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s="26" customFormat="1" x14ac:dyDescent="0.25">
      <c r="A925" s="19" t="s">
        <v>1157</v>
      </c>
      <c r="B925" s="20" t="s">
        <v>1154</v>
      </c>
      <c r="C925" s="21">
        <v>80.930000000000007</v>
      </c>
      <c r="D925" s="22">
        <v>17.4986</v>
      </c>
      <c r="E925" s="22">
        <v>23.245899999999999</v>
      </c>
      <c r="F925" s="23">
        <v>1.3</v>
      </c>
      <c r="G925" s="24">
        <v>1</v>
      </c>
      <c r="H925" s="30" t="s">
        <v>1129</v>
      </c>
      <c r="I925" s="47" t="s">
        <v>1129</v>
      </c>
      <c r="J925" s="62">
        <f t="shared" si="14"/>
        <v>0.8</v>
      </c>
      <c r="K925" s="62">
        <v>0.6</v>
      </c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s="26" customFormat="1" x14ac:dyDescent="0.25">
      <c r="A926" s="13" t="s">
        <v>1158</v>
      </c>
      <c r="B926" s="14" t="s">
        <v>1159</v>
      </c>
      <c r="C926" s="15">
        <v>19.28</v>
      </c>
      <c r="D926" s="16">
        <v>3.9034</v>
      </c>
      <c r="E926" s="16">
        <v>5.1853999999999996</v>
      </c>
      <c r="F926" s="17">
        <v>1</v>
      </c>
      <c r="G926" s="18">
        <v>1</v>
      </c>
      <c r="H926" s="52" t="s">
        <v>1129</v>
      </c>
      <c r="I926" s="48" t="s">
        <v>1129</v>
      </c>
      <c r="J926" s="63">
        <f t="shared" si="14"/>
        <v>0.6</v>
      </c>
      <c r="K926" s="63">
        <v>0.6</v>
      </c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s="26" customFormat="1" x14ac:dyDescent="0.25">
      <c r="A927" s="13" t="s">
        <v>1160</v>
      </c>
      <c r="B927" s="14" t="s">
        <v>1159</v>
      </c>
      <c r="C927" s="15">
        <v>52.51</v>
      </c>
      <c r="D927" s="16">
        <v>8.2690000000000001</v>
      </c>
      <c r="E927" s="16">
        <v>10.9849</v>
      </c>
      <c r="F927" s="17">
        <v>1</v>
      </c>
      <c r="G927" s="18">
        <v>1</v>
      </c>
      <c r="H927" s="51" t="s">
        <v>1129</v>
      </c>
      <c r="I927" s="46" t="s">
        <v>1129</v>
      </c>
      <c r="J927" s="61">
        <f t="shared" si="14"/>
        <v>0.6</v>
      </c>
      <c r="K927" s="61">
        <v>0.6</v>
      </c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s="26" customFormat="1" x14ac:dyDescent="0.25">
      <c r="A928" s="13" t="s">
        <v>1161</v>
      </c>
      <c r="B928" s="14" t="s">
        <v>1159</v>
      </c>
      <c r="C928" s="15">
        <v>63.26</v>
      </c>
      <c r="D928" s="16">
        <v>10.7087</v>
      </c>
      <c r="E928" s="16">
        <v>14.225899999999999</v>
      </c>
      <c r="F928" s="17">
        <v>1.3</v>
      </c>
      <c r="G928" s="18">
        <v>1</v>
      </c>
      <c r="H928" s="51" t="s">
        <v>1129</v>
      </c>
      <c r="I928" s="46" t="s">
        <v>1129</v>
      </c>
      <c r="J928" s="61">
        <f t="shared" si="14"/>
        <v>0.8</v>
      </c>
      <c r="K928" s="61">
        <v>0.6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s="26" customFormat="1" x14ac:dyDescent="0.25">
      <c r="A929" s="19" t="s">
        <v>1162</v>
      </c>
      <c r="B929" s="20" t="s">
        <v>1159</v>
      </c>
      <c r="C929" s="21">
        <v>80.849999999999994</v>
      </c>
      <c r="D929" s="22">
        <v>15.8429</v>
      </c>
      <c r="E929" s="22">
        <v>21.046399999999998</v>
      </c>
      <c r="F929" s="23">
        <v>1.3</v>
      </c>
      <c r="G929" s="24">
        <v>1</v>
      </c>
      <c r="H929" s="30" t="s">
        <v>1129</v>
      </c>
      <c r="I929" s="47" t="s">
        <v>1129</v>
      </c>
      <c r="J929" s="62">
        <f t="shared" si="14"/>
        <v>0.8</v>
      </c>
      <c r="K929" s="62">
        <v>0.6</v>
      </c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s="26" customFormat="1" x14ac:dyDescent="0.25">
      <c r="A930" s="13" t="s">
        <v>1163</v>
      </c>
      <c r="B930" s="14" t="s">
        <v>1164</v>
      </c>
      <c r="C930" s="15">
        <v>32.049999999999997</v>
      </c>
      <c r="D930" s="16">
        <v>4.5126999999999997</v>
      </c>
      <c r="E930" s="16">
        <v>5.9949000000000003</v>
      </c>
      <c r="F930" s="17">
        <v>1</v>
      </c>
      <c r="G930" s="18">
        <v>1</v>
      </c>
      <c r="H930" s="52" t="s">
        <v>1129</v>
      </c>
      <c r="I930" s="48" t="s">
        <v>1129</v>
      </c>
      <c r="J930" s="63">
        <f t="shared" si="14"/>
        <v>0.6</v>
      </c>
      <c r="K930" s="63">
        <v>0.6</v>
      </c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s="26" customFormat="1" x14ac:dyDescent="0.25">
      <c r="A931" s="13" t="s">
        <v>1165</v>
      </c>
      <c r="B931" s="14" t="s">
        <v>1164</v>
      </c>
      <c r="C931" s="15">
        <v>44.5</v>
      </c>
      <c r="D931" s="16">
        <v>6.6524000000000001</v>
      </c>
      <c r="E931" s="16">
        <v>8.8373000000000008</v>
      </c>
      <c r="F931" s="17">
        <v>1</v>
      </c>
      <c r="G931" s="18">
        <v>1</v>
      </c>
      <c r="H931" s="51" t="s">
        <v>1129</v>
      </c>
      <c r="I931" s="46" t="s">
        <v>1129</v>
      </c>
      <c r="J931" s="61">
        <f t="shared" si="14"/>
        <v>0.6</v>
      </c>
      <c r="K931" s="61">
        <v>0.6</v>
      </c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s="26" customFormat="1" x14ac:dyDescent="0.25">
      <c r="A932" s="13" t="s">
        <v>1166</v>
      </c>
      <c r="B932" s="14" t="s">
        <v>1164</v>
      </c>
      <c r="C932" s="15">
        <v>55.62</v>
      </c>
      <c r="D932" s="16">
        <v>8.7849000000000004</v>
      </c>
      <c r="E932" s="16">
        <v>11.670199999999999</v>
      </c>
      <c r="F932" s="17">
        <v>1.3</v>
      </c>
      <c r="G932" s="18">
        <v>1</v>
      </c>
      <c r="H932" s="51" t="s">
        <v>1129</v>
      </c>
      <c r="I932" s="46" t="s">
        <v>1129</v>
      </c>
      <c r="J932" s="61">
        <f t="shared" si="14"/>
        <v>0.8</v>
      </c>
      <c r="K932" s="61">
        <v>0.6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s="26" customFormat="1" x14ac:dyDescent="0.25">
      <c r="A933" s="19" t="s">
        <v>1167</v>
      </c>
      <c r="B933" s="20" t="s">
        <v>1164</v>
      </c>
      <c r="C933" s="21">
        <v>70.02</v>
      </c>
      <c r="D933" s="22">
        <v>12.7652</v>
      </c>
      <c r="E933" s="22">
        <v>16.957799999999999</v>
      </c>
      <c r="F933" s="23">
        <v>1.3</v>
      </c>
      <c r="G933" s="24">
        <v>1</v>
      </c>
      <c r="H933" s="30" t="s">
        <v>1129</v>
      </c>
      <c r="I933" s="47" t="s">
        <v>1129</v>
      </c>
      <c r="J933" s="62">
        <f t="shared" si="14"/>
        <v>0.8</v>
      </c>
      <c r="K933" s="62">
        <v>0.6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s="26" customFormat="1" x14ac:dyDescent="0.25">
      <c r="A934" s="13" t="s">
        <v>1168</v>
      </c>
      <c r="B934" s="14" t="s">
        <v>1169</v>
      </c>
      <c r="C934" s="15">
        <v>21.88</v>
      </c>
      <c r="D934" s="16">
        <v>2.8319999999999999</v>
      </c>
      <c r="E934" s="16">
        <v>3.7621000000000002</v>
      </c>
      <c r="F934" s="17">
        <v>1</v>
      </c>
      <c r="G934" s="18">
        <v>1</v>
      </c>
      <c r="H934" s="52" t="s">
        <v>1129</v>
      </c>
      <c r="I934" s="48" t="s">
        <v>1129</v>
      </c>
      <c r="J934" s="63">
        <f t="shared" si="14"/>
        <v>0.6</v>
      </c>
      <c r="K934" s="63">
        <v>0.6</v>
      </c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s="26" customFormat="1" x14ac:dyDescent="0.25">
      <c r="A935" s="13" t="s">
        <v>1170</v>
      </c>
      <c r="B935" s="14" t="s">
        <v>1169</v>
      </c>
      <c r="C935" s="15">
        <v>36.32</v>
      </c>
      <c r="D935" s="16">
        <v>5.0702999999999996</v>
      </c>
      <c r="E935" s="16">
        <v>6.7355999999999998</v>
      </c>
      <c r="F935" s="17">
        <v>1</v>
      </c>
      <c r="G935" s="18">
        <v>1</v>
      </c>
      <c r="H935" s="51" t="s">
        <v>1129</v>
      </c>
      <c r="I935" s="46" t="s">
        <v>1129</v>
      </c>
      <c r="J935" s="61">
        <f t="shared" si="14"/>
        <v>0.6</v>
      </c>
      <c r="K935" s="61">
        <v>0.6</v>
      </c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s="26" customFormat="1" x14ac:dyDescent="0.25">
      <c r="A936" s="13" t="s">
        <v>1171</v>
      </c>
      <c r="B936" s="14" t="s">
        <v>1169</v>
      </c>
      <c r="C936" s="15">
        <v>49.64</v>
      </c>
      <c r="D936" s="16">
        <v>7.8571</v>
      </c>
      <c r="E936" s="16">
        <v>10.4377</v>
      </c>
      <c r="F936" s="17">
        <v>1.3</v>
      </c>
      <c r="G936" s="18">
        <v>1</v>
      </c>
      <c r="H936" s="51" t="s">
        <v>1129</v>
      </c>
      <c r="I936" s="46" t="s">
        <v>1129</v>
      </c>
      <c r="J936" s="61">
        <f t="shared" si="14"/>
        <v>0.8</v>
      </c>
      <c r="K936" s="61">
        <v>0.6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s="26" customFormat="1" x14ac:dyDescent="0.25">
      <c r="A937" s="19" t="s">
        <v>1172</v>
      </c>
      <c r="B937" s="20" t="s">
        <v>1169</v>
      </c>
      <c r="C937" s="21">
        <v>59.71</v>
      </c>
      <c r="D937" s="22">
        <v>11.407500000000001</v>
      </c>
      <c r="E937" s="22">
        <v>15.154199999999999</v>
      </c>
      <c r="F937" s="23">
        <v>1.3</v>
      </c>
      <c r="G937" s="24">
        <v>1</v>
      </c>
      <c r="H937" s="30" t="s">
        <v>1129</v>
      </c>
      <c r="I937" s="47" t="s">
        <v>1129</v>
      </c>
      <c r="J937" s="62">
        <f t="shared" si="14"/>
        <v>0.8</v>
      </c>
      <c r="K937" s="62">
        <v>0.6</v>
      </c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s="26" customFormat="1" x14ac:dyDescent="0.25">
      <c r="A938" s="13" t="s">
        <v>1173</v>
      </c>
      <c r="B938" s="14" t="s">
        <v>1174</v>
      </c>
      <c r="C938" s="15">
        <v>26.15</v>
      </c>
      <c r="D938" s="16">
        <v>3.472</v>
      </c>
      <c r="E938" s="16">
        <v>4.6123000000000003</v>
      </c>
      <c r="F938" s="17">
        <v>1</v>
      </c>
      <c r="G938" s="18">
        <v>1</v>
      </c>
      <c r="H938" s="52" t="s">
        <v>1129</v>
      </c>
      <c r="I938" s="48" t="s">
        <v>1129</v>
      </c>
      <c r="J938" s="63">
        <f t="shared" si="14"/>
        <v>0.6</v>
      </c>
      <c r="K938" s="63">
        <v>0.6</v>
      </c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s="26" customFormat="1" x14ac:dyDescent="0.25">
      <c r="A939" s="13" t="s">
        <v>1175</v>
      </c>
      <c r="B939" s="14" t="s">
        <v>1174</v>
      </c>
      <c r="C939" s="15">
        <v>35.92</v>
      </c>
      <c r="D939" s="16">
        <v>5.1989999999999998</v>
      </c>
      <c r="E939" s="16">
        <v>6.9066000000000001</v>
      </c>
      <c r="F939" s="17">
        <v>1</v>
      </c>
      <c r="G939" s="18">
        <v>1</v>
      </c>
      <c r="H939" s="51" t="s">
        <v>1129</v>
      </c>
      <c r="I939" s="46" t="s">
        <v>1129</v>
      </c>
      <c r="J939" s="61">
        <f t="shared" si="14"/>
        <v>0.6</v>
      </c>
      <c r="K939" s="61">
        <v>0.6</v>
      </c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s="26" customFormat="1" x14ac:dyDescent="0.25">
      <c r="A940" s="13" t="s">
        <v>1176</v>
      </c>
      <c r="B940" s="14" t="s">
        <v>1174</v>
      </c>
      <c r="C940" s="15">
        <v>44.31</v>
      </c>
      <c r="D940" s="16">
        <v>6.7295999999999996</v>
      </c>
      <c r="E940" s="16">
        <v>8.9398999999999997</v>
      </c>
      <c r="F940" s="17">
        <v>1.3</v>
      </c>
      <c r="G940" s="18">
        <v>1</v>
      </c>
      <c r="H940" s="51" t="s">
        <v>1129</v>
      </c>
      <c r="I940" s="46" t="s">
        <v>1129</v>
      </c>
      <c r="J940" s="61">
        <f t="shared" si="14"/>
        <v>0.8</v>
      </c>
      <c r="K940" s="61">
        <v>0.6</v>
      </c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s="26" customFormat="1" x14ac:dyDescent="0.25">
      <c r="A941" s="19" t="s">
        <v>1177</v>
      </c>
      <c r="B941" s="20" t="s">
        <v>1174</v>
      </c>
      <c r="C941" s="21">
        <v>54.7</v>
      </c>
      <c r="D941" s="22">
        <v>9.8459000000000003</v>
      </c>
      <c r="E941" s="22">
        <v>13.079700000000001</v>
      </c>
      <c r="F941" s="23">
        <v>1.3</v>
      </c>
      <c r="G941" s="24">
        <v>1</v>
      </c>
      <c r="H941" s="30" t="s">
        <v>1129</v>
      </c>
      <c r="I941" s="47" t="s">
        <v>1129</v>
      </c>
      <c r="J941" s="62">
        <f t="shared" si="14"/>
        <v>0.8</v>
      </c>
      <c r="K941" s="62">
        <v>0.6</v>
      </c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s="26" customFormat="1" x14ac:dyDescent="0.25">
      <c r="A942" s="13" t="s">
        <v>1178</v>
      </c>
      <c r="B942" s="14" t="s">
        <v>1179</v>
      </c>
      <c r="C942" s="15">
        <v>20.03</v>
      </c>
      <c r="D942" s="16">
        <v>2.6343999999999999</v>
      </c>
      <c r="E942" s="16">
        <v>3.4996</v>
      </c>
      <c r="F942" s="17">
        <v>1</v>
      </c>
      <c r="G942" s="18">
        <v>1</v>
      </c>
      <c r="H942" s="52" t="s">
        <v>1129</v>
      </c>
      <c r="I942" s="48" t="s">
        <v>1129</v>
      </c>
      <c r="J942" s="63">
        <f t="shared" si="14"/>
        <v>0.6</v>
      </c>
      <c r="K942" s="63">
        <v>0.6</v>
      </c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s="26" customFormat="1" x14ac:dyDescent="0.25">
      <c r="A943" s="13" t="s">
        <v>1180</v>
      </c>
      <c r="B943" s="14" t="s">
        <v>1179</v>
      </c>
      <c r="C943" s="15">
        <v>30.12</v>
      </c>
      <c r="D943" s="16">
        <v>3.9937999999999998</v>
      </c>
      <c r="E943" s="16">
        <v>5.3055000000000003</v>
      </c>
      <c r="F943" s="17">
        <v>1</v>
      </c>
      <c r="G943" s="18">
        <v>1</v>
      </c>
      <c r="H943" s="51" t="s">
        <v>1129</v>
      </c>
      <c r="I943" s="46" t="s">
        <v>1129</v>
      </c>
      <c r="J943" s="61">
        <f t="shared" si="14"/>
        <v>0.6</v>
      </c>
      <c r="K943" s="61">
        <v>0.6</v>
      </c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s="26" customFormat="1" x14ac:dyDescent="0.25">
      <c r="A944" s="13" t="s">
        <v>1181</v>
      </c>
      <c r="B944" s="14" t="s">
        <v>1179</v>
      </c>
      <c r="C944" s="15">
        <v>38.72</v>
      </c>
      <c r="D944" s="16">
        <v>5.8700999999999999</v>
      </c>
      <c r="E944" s="16">
        <v>7.7980999999999998</v>
      </c>
      <c r="F944" s="17">
        <v>1.3</v>
      </c>
      <c r="G944" s="18">
        <v>1</v>
      </c>
      <c r="H944" s="51" t="s">
        <v>1129</v>
      </c>
      <c r="I944" s="46" t="s">
        <v>1129</v>
      </c>
      <c r="J944" s="61">
        <f t="shared" si="14"/>
        <v>0.8</v>
      </c>
      <c r="K944" s="61">
        <v>0.6</v>
      </c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s="26" customFormat="1" x14ac:dyDescent="0.25">
      <c r="A945" s="19" t="s">
        <v>1182</v>
      </c>
      <c r="B945" s="20" t="s">
        <v>1179</v>
      </c>
      <c r="C945" s="21">
        <v>52.06</v>
      </c>
      <c r="D945" s="22">
        <v>9.0896000000000008</v>
      </c>
      <c r="E945" s="22">
        <v>12.074999999999999</v>
      </c>
      <c r="F945" s="23">
        <v>1.3</v>
      </c>
      <c r="G945" s="24">
        <v>1</v>
      </c>
      <c r="H945" s="30" t="s">
        <v>1129</v>
      </c>
      <c r="I945" s="47" t="s">
        <v>1129</v>
      </c>
      <c r="J945" s="62">
        <f t="shared" si="14"/>
        <v>0.8</v>
      </c>
      <c r="K945" s="62">
        <v>0.6</v>
      </c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s="26" customFormat="1" x14ac:dyDescent="0.25">
      <c r="A946" s="13" t="s">
        <v>1183</v>
      </c>
      <c r="B946" s="14" t="s">
        <v>1184</v>
      </c>
      <c r="C946" s="15">
        <v>19.329999999999998</v>
      </c>
      <c r="D946" s="16">
        <v>3.3298999999999999</v>
      </c>
      <c r="E946" s="16">
        <v>4.4236000000000004</v>
      </c>
      <c r="F946" s="17">
        <v>1</v>
      </c>
      <c r="G946" s="18">
        <v>1</v>
      </c>
      <c r="H946" s="52" t="s">
        <v>1129</v>
      </c>
      <c r="I946" s="48" t="s">
        <v>1129</v>
      </c>
      <c r="J946" s="63">
        <f t="shared" si="14"/>
        <v>0.6</v>
      </c>
      <c r="K946" s="63">
        <v>0.6</v>
      </c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s="26" customFormat="1" x14ac:dyDescent="0.25">
      <c r="A947" s="13" t="s">
        <v>1185</v>
      </c>
      <c r="B947" s="14" t="s">
        <v>1184</v>
      </c>
      <c r="C947" s="15">
        <v>19.09</v>
      </c>
      <c r="D947" s="16">
        <v>3.8462000000000001</v>
      </c>
      <c r="E947" s="16">
        <v>5.1094999999999997</v>
      </c>
      <c r="F947" s="17">
        <v>1</v>
      </c>
      <c r="G947" s="18">
        <v>1</v>
      </c>
      <c r="H947" s="51" t="s">
        <v>1129</v>
      </c>
      <c r="I947" s="46" t="s">
        <v>1129</v>
      </c>
      <c r="J947" s="61">
        <f t="shared" si="14"/>
        <v>0.6</v>
      </c>
      <c r="K947" s="61">
        <v>0.6</v>
      </c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s="26" customFormat="1" x14ac:dyDescent="0.25">
      <c r="A948" s="13" t="s">
        <v>1186</v>
      </c>
      <c r="B948" s="14" t="s">
        <v>1184</v>
      </c>
      <c r="C948" s="15">
        <v>35.44</v>
      </c>
      <c r="D948" s="16">
        <v>6.7680999999999996</v>
      </c>
      <c r="E948" s="16">
        <v>8.9909999999999997</v>
      </c>
      <c r="F948" s="17">
        <v>1.3</v>
      </c>
      <c r="G948" s="18">
        <v>1</v>
      </c>
      <c r="H948" s="51" t="s">
        <v>1129</v>
      </c>
      <c r="I948" s="46" t="s">
        <v>1129</v>
      </c>
      <c r="J948" s="61">
        <f t="shared" si="14"/>
        <v>0.8</v>
      </c>
      <c r="K948" s="61">
        <v>0.6</v>
      </c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s="26" customFormat="1" x14ac:dyDescent="0.25">
      <c r="A949" s="19" t="s">
        <v>1187</v>
      </c>
      <c r="B949" s="20" t="s">
        <v>1184</v>
      </c>
      <c r="C949" s="21">
        <v>62.02</v>
      </c>
      <c r="D949" s="22">
        <v>14.0684</v>
      </c>
      <c r="E949" s="22">
        <v>18.689</v>
      </c>
      <c r="F949" s="23">
        <v>1.3</v>
      </c>
      <c r="G949" s="24">
        <v>1</v>
      </c>
      <c r="H949" s="30" t="s">
        <v>1129</v>
      </c>
      <c r="I949" s="47" t="s">
        <v>1129</v>
      </c>
      <c r="J949" s="62">
        <f t="shared" si="14"/>
        <v>0.8</v>
      </c>
      <c r="K949" s="62">
        <v>0.6</v>
      </c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s="26" customFormat="1" x14ac:dyDescent="0.25">
      <c r="A950" s="13" t="s">
        <v>1188</v>
      </c>
      <c r="B950" s="14" t="s">
        <v>1189</v>
      </c>
      <c r="C950" s="15">
        <v>13.7</v>
      </c>
      <c r="D950" s="16">
        <v>1.8141</v>
      </c>
      <c r="E950" s="16">
        <v>2.4098999999999999</v>
      </c>
      <c r="F950" s="17">
        <v>1</v>
      </c>
      <c r="G950" s="18">
        <v>1</v>
      </c>
      <c r="H950" s="52" t="s">
        <v>1129</v>
      </c>
      <c r="I950" s="48" t="s">
        <v>1129</v>
      </c>
      <c r="J950" s="63">
        <f t="shared" si="14"/>
        <v>0.6</v>
      </c>
      <c r="K950" s="63">
        <v>0.6</v>
      </c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s="26" customFormat="1" x14ac:dyDescent="0.25">
      <c r="A951" s="13" t="s">
        <v>1190</v>
      </c>
      <c r="B951" s="14" t="s">
        <v>1189</v>
      </c>
      <c r="C951" s="15">
        <v>21.24</v>
      </c>
      <c r="D951" s="16">
        <v>2.9476</v>
      </c>
      <c r="E951" s="16">
        <v>3.9157000000000002</v>
      </c>
      <c r="F951" s="17">
        <v>1</v>
      </c>
      <c r="G951" s="18">
        <v>1</v>
      </c>
      <c r="H951" s="51" t="s">
        <v>1129</v>
      </c>
      <c r="I951" s="46" t="s">
        <v>1129</v>
      </c>
      <c r="J951" s="61">
        <f t="shared" si="14"/>
        <v>0.6</v>
      </c>
      <c r="K951" s="61">
        <v>0.6</v>
      </c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s="26" customFormat="1" x14ac:dyDescent="0.25">
      <c r="A952" s="13" t="s">
        <v>1191</v>
      </c>
      <c r="B952" s="14" t="s">
        <v>1189</v>
      </c>
      <c r="C952" s="15">
        <v>32.26</v>
      </c>
      <c r="D952" s="16">
        <v>4.7870999999999997</v>
      </c>
      <c r="E952" s="16">
        <v>6.3593999999999999</v>
      </c>
      <c r="F952" s="17">
        <v>1.3</v>
      </c>
      <c r="G952" s="18">
        <v>1</v>
      </c>
      <c r="H952" s="51" t="s">
        <v>1129</v>
      </c>
      <c r="I952" s="46" t="s">
        <v>1129</v>
      </c>
      <c r="J952" s="61">
        <f t="shared" si="14"/>
        <v>0.8</v>
      </c>
      <c r="K952" s="61">
        <v>0.6</v>
      </c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s="26" customFormat="1" x14ac:dyDescent="0.25">
      <c r="A953" s="19" t="s">
        <v>1192</v>
      </c>
      <c r="B953" s="20" t="s">
        <v>1189</v>
      </c>
      <c r="C953" s="21">
        <v>41.75</v>
      </c>
      <c r="D953" s="22">
        <v>8.3931000000000004</v>
      </c>
      <c r="E953" s="22">
        <v>11.149699999999999</v>
      </c>
      <c r="F953" s="23">
        <v>1.3</v>
      </c>
      <c r="G953" s="24">
        <v>1</v>
      </c>
      <c r="H953" s="30" t="s">
        <v>1129</v>
      </c>
      <c r="I953" s="47" t="s">
        <v>1129</v>
      </c>
      <c r="J953" s="62">
        <f t="shared" si="14"/>
        <v>0.8</v>
      </c>
      <c r="K953" s="62">
        <v>0.6</v>
      </c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s="26" customFormat="1" x14ac:dyDescent="0.25">
      <c r="A954" s="13" t="s">
        <v>1193</v>
      </c>
      <c r="B954" s="14" t="s">
        <v>1194</v>
      </c>
      <c r="C954" s="15">
        <v>17.34</v>
      </c>
      <c r="D954" s="16">
        <v>2.3035000000000001</v>
      </c>
      <c r="E954" s="16">
        <v>3.0600999999999998</v>
      </c>
      <c r="F954" s="17">
        <v>1</v>
      </c>
      <c r="G954" s="18">
        <v>1</v>
      </c>
      <c r="H954" s="52" t="s">
        <v>1129</v>
      </c>
      <c r="I954" s="48" t="s">
        <v>1129</v>
      </c>
      <c r="J954" s="63">
        <f t="shared" si="14"/>
        <v>0.6</v>
      </c>
      <c r="K954" s="63">
        <v>0.6</v>
      </c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s="26" customFormat="1" x14ac:dyDescent="0.25">
      <c r="A955" s="13" t="s">
        <v>1195</v>
      </c>
      <c r="B955" s="14" t="s">
        <v>1194</v>
      </c>
      <c r="C955" s="15">
        <v>24.07</v>
      </c>
      <c r="D955" s="16">
        <v>3.3732000000000002</v>
      </c>
      <c r="E955" s="16">
        <v>4.4810999999999996</v>
      </c>
      <c r="F955" s="17">
        <v>1</v>
      </c>
      <c r="G955" s="18">
        <v>1</v>
      </c>
      <c r="H955" s="51" t="s">
        <v>1129</v>
      </c>
      <c r="I955" s="46" t="s">
        <v>1129</v>
      </c>
      <c r="J955" s="61">
        <f t="shared" si="14"/>
        <v>0.6</v>
      </c>
      <c r="K955" s="61">
        <v>0.6</v>
      </c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s="26" customFormat="1" x14ac:dyDescent="0.25">
      <c r="A956" s="13" t="s">
        <v>1196</v>
      </c>
      <c r="B956" s="14" t="s">
        <v>1194</v>
      </c>
      <c r="C956" s="15">
        <v>32.409999999999997</v>
      </c>
      <c r="D956" s="16">
        <v>4.8598999999999997</v>
      </c>
      <c r="E956" s="16">
        <v>6.4561000000000002</v>
      </c>
      <c r="F956" s="17">
        <v>1.3</v>
      </c>
      <c r="G956" s="18">
        <v>1</v>
      </c>
      <c r="H956" s="51" t="s">
        <v>1129</v>
      </c>
      <c r="I956" s="46" t="s">
        <v>1129</v>
      </c>
      <c r="J956" s="61">
        <f t="shared" si="14"/>
        <v>0.8</v>
      </c>
      <c r="K956" s="61">
        <v>0.6</v>
      </c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s="26" customFormat="1" x14ac:dyDescent="0.25">
      <c r="A957" s="19" t="s">
        <v>1197</v>
      </c>
      <c r="B957" s="20" t="s">
        <v>1194</v>
      </c>
      <c r="C957" s="21">
        <v>40.07</v>
      </c>
      <c r="D957" s="22">
        <v>6.8090999999999999</v>
      </c>
      <c r="E957" s="22">
        <v>9.0455000000000005</v>
      </c>
      <c r="F957" s="23">
        <v>1.3</v>
      </c>
      <c r="G957" s="24">
        <v>1</v>
      </c>
      <c r="H957" s="30" t="s">
        <v>1129</v>
      </c>
      <c r="I957" s="47" t="s">
        <v>1129</v>
      </c>
      <c r="J957" s="62">
        <f t="shared" si="14"/>
        <v>0.8</v>
      </c>
      <c r="K957" s="62">
        <v>0.6</v>
      </c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s="26" customFormat="1" x14ac:dyDescent="0.25">
      <c r="A958" s="13" t="s">
        <v>1198</v>
      </c>
      <c r="B958" s="14" t="s">
        <v>1199</v>
      </c>
      <c r="C958" s="15">
        <v>14.05</v>
      </c>
      <c r="D958" s="16">
        <v>1.8689</v>
      </c>
      <c r="E958" s="16">
        <v>2.4826999999999999</v>
      </c>
      <c r="F958" s="17">
        <v>1</v>
      </c>
      <c r="G958" s="18">
        <v>1</v>
      </c>
      <c r="H958" s="52" t="s">
        <v>1129</v>
      </c>
      <c r="I958" s="48" t="s">
        <v>1129</v>
      </c>
      <c r="J958" s="63">
        <f t="shared" si="14"/>
        <v>0.6</v>
      </c>
      <c r="K958" s="63">
        <v>0.6</v>
      </c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s="26" customFormat="1" x14ac:dyDescent="0.25">
      <c r="A959" s="13" t="s">
        <v>1200</v>
      </c>
      <c r="B959" s="14" t="s">
        <v>1199</v>
      </c>
      <c r="C959" s="15">
        <v>21.15</v>
      </c>
      <c r="D959" s="16">
        <v>2.9304000000000001</v>
      </c>
      <c r="E959" s="16">
        <v>3.8929</v>
      </c>
      <c r="F959" s="17">
        <v>1</v>
      </c>
      <c r="G959" s="18">
        <v>1</v>
      </c>
      <c r="H959" s="51" t="s">
        <v>1129</v>
      </c>
      <c r="I959" s="46" t="s">
        <v>1129</v>
      </c>
      <c r="J959" s="61">
        <f t="shared" si="14"/>
        <v>0.6</v>
      </c>
      <c r="K959" s="61">
        <v>0.6</v>
      </c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s="26" customFormat="1" x14ac:dyDescent="0.25">
      <c r="A960" s="13" t="s">
        <v>1201</v>
      </c>
      <c r="B960" s="14" t="s">
        <v>1199</v>
      </c>
      <c r="C960" s="15">
        <v>27.91</v>
      </c>
      <c r="D960" s="16">
        <v>3.7012999999999998</v>
      </c>
      <c r="E960" s="16">
        <v>4.9169999999999998</v>
      </c>
      <c r="F960" s="17">
        <v>1.3</v>
      </c>
      <c r="G960" s="18">
        <v>1</v>
      </c>
      <c r="H960" s="51" t="s">
        <v>1129</v>
      </c>
      <c r="I960" s="46" t="s">
        <v>1129</v>
      </c>
      <c r="J960" s="61">
        <f t="shared" si="14"/>
        <v>0.8</v>
      </c>
      <c r="K960" s="61">
        <v>0.6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s="26" customFormat="1" x14ac:dyDescent="0.25">
      <c r="A961" s="19" t="s">
        <v>1202</v>
      </c>
      <c r="B961" s="20" t="s">
        <v>1199</v>
      </c>
      <c r="C961" s="21">
        <v>42.73</v>
      </c>
      <c r="D961" s="22">
        <v>6.7759999999999998</v>
      </c>
      <c r="E961" s="22">
        <v>9.0015000000000001</v>
      </c>
      <c r="F961" s="23">
        <v>1.3</v>
      </c>
      <c r="G961" s="24">
        <v>1</v>
      </c>
      <c r="H961" s="30" t="s">
        <v>1129</v>
      </c>
      <c r="I961" s="47" t="s">
        <v>1129</v>
      </c>
      <c r="J961" s="62">
        <f t="shared" si="14"/>
        <v>0.8</v>
      </c>
      <c r="K961" s="62">
        <v>0.6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s="26" customFormat="1" x14ac:dyDescent="0.25">
      <c r="A962" s="13" t="s">
        <v>1203</v>
      </c>
      <c r="B962" s="14" t="s">
        <v>1204</v>
      </c>
      <c r="C962" s="15">
        <v>10.81</v>
      </c>
      <c r="D962" s="16">
        <v>1.2654000000000001</v>
      </c>
      <c r="E962" s="16">
        <v>1.681</v>
      </c>
      <c r="F962" s="17">
        <v>1</v>
      </c>
      <c r="G962" s="18">
        <v>1</v>
      </c>
      <c r="H962" s="52" t="s">
        <v>1129</v>
      </c>
      <c r="I962" s="48" t="s">
        <v>1129</v>
      </c>
      <c r="J962" s="63">
        <f t="shared" si="14"/>
        <v>0.6</v>
      </c>
      <c r="K962" s="63">
        <v>0.6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s="26" customFormat="1" x14ac:dyDescent="0.25">
      <c r="A963" s="13" t="s">
        <v>1205</v>
      </c>
      <c r="B963" s="14" t="s">
        <v>1204</v>
      </c>
      <c r="C963" s="15">
        <v>19.73</v>
      </c>
      <c r="D963" s="16">
        <v>2.6309</v>
      </c>
      <c r="E963" s="16">
        <v>3.4950000000000001</v>
      </c>
      <c r="F963" s="17">
        <v>1</v>
      </c>
      <c r="G963" s="18">
        <v>1</v>
      </c>
      <c r="H963" s="51" t="s">
        <v>1129</v>
      </c>
      <c r="I963" s="46" t="s">
        <v>1129</v>
      </c>
      <c r="J963" s="61">
        <f t="shared" si="14"/>
        <v>0.6</v>
      </c>
      <c r="K963" s="61">
        <v>0.6</v>
      </c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s="26" customFormat="1" x14ac:dyDescent="0.25">
      <c r="A964" s="13" t="s">
        <v>1206</v>
      </c>
      <c r="B964" s="14" t="s">
        <v>1204</v>
      </c>
      <c r="C964" s="15">
        <v>28.08</v>
      </c>
      <c r="D964" s="16">
        <v>3.9811999999999999</v>
      </c>
      <c r="E964" s="16">
        <v>5.2888000000000002</v>
      </c>
      <c r="F964" s="17">
        <v>1.3</v>
      </c>
      <c r="G964" s="18">
        <v>1</v>
      </c>
      <c r="H964" s="51" t="s">
        <v>1129</v>
      </c>
      <c r="I964" s="46" t="s">
        <v>1129</v>
      </c>
      <c r="J964" s="61">
        <f t="shared" si="14"/>
        <v>0.8</v>
      </c>
      <c r="K964" s="61">
        <v>0.6</v>
      </c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s="26" customFormat="1" x14ac:dyDescent="0.25">
      <c r="A965" s="19" t="s">
        <v>1207</v>
      </c>
      <c r="B965" s="20" t="s">
        <v>1204</v>
      </c>
      <c r="C965" s="21">
        <v>35.200000000000003</v>
      </c>
      <c r="D965" s="22">
        <v>5.4435000000000002</v>
      </c>
      <c r="E965" s="22">
        <v>7.2313999999999998</v>
      </c>
      <c r="F965" s="23">
        <v>1.3</v>
      </c>
      <c r="G965" s="24">
        <v>1</v>
      </c>
      <c r="H965" s="30" t="s">
        <v>1129</v>
      </c>
      <c r="I965" s="47" t="s">
        <v>1129</v>
      </c>
      <c r="J965" s="62">
        <f t="shared" si="14"/>
        <v>0.8</v>
      </c>
      <c r="K965" s="62">
        <v>0.6</v>
      </c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s="26" customFormat="1" x14ac:dyDescent="0.25">
      <c r="A966" s="13" t="s">
        <v>1208</v>
      </c>
      <c r="B966" s="14" t="s">
        <v>1209</v>
      </c>
      <c r="C966" s="15">
        <v>7.73</v>
      </c>
      <c r="D966" s="16">
        <v>0.97870000000000001</v>
      </c>
      <c r="E966" s="16">
        <v>1.3001</v>
      </c>
      <c r="F966" s="17">
        <v>1</v>
      </c>
      <c r="G966" s="18">
        <v>1</v>
      </c>
      <c r="H966" s="52" t="s">
        <v>1129</v>
      </c>
      <c r="I966" s="48" t="s">
        <v>1129</v>
      </c>
      <c r="J966" s="63">
        <f t="shared" si="14"/>
        <v>0.6</v>
      </c>
      <c r="K966" s="63">
        <v>0.6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s="26" customFormat="1" x14ac:dyDescent="0.25">
      <c r="A967" s="13" t="s">
        <v>1210</v>
      </c>
      <c r="B967" s="14" t="s">
        <v>1209</v>
      </c>
      <c r="C967" s="15">
        <v>13.51</v>
      </c>
      <c r="D967" s="16">
        <v>1.9173</v>
      </c>
      <c r="E967" s="16">
        <v>2.5470000000000002</v>
      </c>
      <c r="F967" s="17">
        <v>1</v>
      </c>
      <c r="G967" s="18">
        <v>1</v>
      </c>
      <c r="H967" s="51" t="s">
        <v>1129</v>
      </c>
      <c r="I967" s="46" t="s">
        <v>1129</v>
      </c>
      <c r="J967" s="61">
        <f t="shared" si="14"/>
        <v>0.6</v>
      </c>
      <c r="K967" s="61">
        <v>0.6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s="26" customFormat="1" x14ac:dyDescent="0.25">
      <c r="A968" s="13" t="s">
        <v>1211</v>
      </c>
      <c r="B968" s="14" t="s">
        <v>1209</v>
      </c>
      <c r="C968" s="15">
        <v>20.97</v>
      </c>
      <c r="D968" s="16">
        <v>3.2212999999999998</v>
      </c>
      <c r="E968" s="16">
        <v>4.2793000000000001</v>
      </c>
      <c r="F968" s="17">
        <v>1.3</v>
      </c>
      <c r="G968" s="18">
        <v>1</v>
      </c>
      <c r="H968" s="51" t="s">
        <v>1129</v>
      </c>
      <c r="I968" s="46" t="s">
        <v>1129</v>
      </c>
      <c r="J968" s="61">
        <f t="shared" si="14"/>
        <v>0.8</v>
      </c>
      <c r="K968" s="61">
        <v>0.6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s="26" customFormat="1" x14ac:dyDescent="0.25">
      <c r="A969" s="19" t="s">
        <v>1212</v>
      </c>
      <c r="B969" s="20" t="s">
        <v>1209</v>
      </c>
      <c r="C969" s="21">
        <v>27.87</v>
      </c>
      <c r="D969" s="22">
        <v>6.1130000000000004</v>
      </c>
      <c r="E969" s="22">
        <v>8.1207999999999991</v>
      </c>
      <c r="F969" s="23">
        <v>1.3</v>
      </c>
      <c r="G969" s="24">
        <v>1</v>
      </c>
      <c r="H969" s="30" t="s">
        <v>1129</v>
      </c>
      <c r="I969" s="47" t="s">
        <v>1129</v>
      </c>
      <c r="J969" s="62">
        <f t="shared" si="14"/>
        <v>0.8</v>
      </c>
      <c r="K969" s="62">
        <v>0.6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s="26" customFormat="1" x14ac:dyDescent="0.25">
      <c r="A970" s="13" t="s">
        <v>1213</v>
      </c>
      <c r="B970" s="14" t="s">
        <v>1214</v>
      </c>
      <c r="C970" s="15">
        <v>10.99</v>
      </c>
      <c r="D970" s="16">
        <v>1.508</v>
      </c>
      <c r="E970" s="16">
        <v>2.0032999999999999</v>
      </c>
      <c r="F970" s="17">
        <v>1</v>
      </c>
      <c r="G970" s="18">
        <v>1</v>
      </c>
      <c r="H970" s="52" t="s">
        <v>1129</v>
      </c>
      <c r="I970" s="48" t="s">
        <v>1129</v>
      </c>
      <c r="J970" s="63">
        <f t="shared" si="14"/>
        <v>0.6</v>
      </c>
      <c r="K970" s="63">
        <v>0.6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s="26" customFormat="1" x14ac:dyDescent="0.25">
      <c r="A971" s="13" t="s">
        <v>1215</v>
      </c>
      <c r="B971" s="14" t="s">
        <v>1214</v>
      </c>
      <c r="C971" s="15">
        <v>14.6</v>
      </c>
      <c r="D971" s="16">
        <v>2.1543000000000001</v>
      </c>
      <c r="E971" s="16">
        <v>2.8618999999999999</v>
      </c>
      <c r="F971" s="17">
        <v>1</v>
      </c>
      <c r="G971" s="18">
        <v>1</v>
      </c>
      <c r="H971" s="51" t="s">
        <v>1129</v>
      </c>
      <c r="I971" s="46" t="s">
        <v>1129</v>
      </c>
      <c r="J971" s="61">
        <f t="shared" si="14"/>
        <v>0.6</v>
      </c>
      <c r="K971" s="61">
        <v>0.6</v>
      </c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s="26" customFormat="1" x14ac:dyDescent="0.25">
      <c r="A972" s="13" t="s">
        <v>1216</v>
      </c>
      <c r="B972" s="14" t="s">
        <v>1214</v>
      </c>
      <c r="C972" s="15">
        <v>19.149999999999999</v>
      </c>
      <c r="D972" s="16">
        <v>3.0186000000000002</v>
      </c>
      <c r="E972" s="16">
        <v>4.01</v>
      </c>
      <c r="F972" s="17">
        <v>1.3</v>
      </c>
      <c r="G972" s="18">
        <v>1</v>
      </c>
      <c r="H972" s="51" t="s">
        <v>1129</v>
      </c>
      <c r="I972" s="46" t="s">
        <v>1129</v>
      </c>
      <c r="J972" s="61">
        <f t="shared" si="14"/>
        <v>0.8</v>
      </c>
      <c r="K972" s="61">
        <v>0.6</v>
      </c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s="26" customFormat="1" x14ac:dyDescent="0.25">
      <c r="A973" s="19" t="s">
        <v>1217</v>
      </c>
      <c r="B973" s="20" t="s">
        <v>1214</v>
      </c>
      <c r="C973" s="21">
        <v>23.46</v>
      </c>
      <c r="D973" s="22">
        <v>5.4393000000000002</v>
      </c>
      <c r="E973" s="22">
        <v>7.2257999999999996</v>
      </c>
      <c r="F973" s="23">
        <v>1.3</v>
      </c>
      <c r="G973" s="24">
        <v>1</v>
      </c>
      <c r="H973" s="30" t="s">
        <v>1129</v>
      </c>
      <c r="I973" s="47" t="s">
        <v>1129</v>
      </c>
      <c r="J973" s="62">
        <f t="shared" si="14"/>
        <v>0.8</v>
      </c>
      <c r="K973" s="62">
        <v>0.6</v>
      </c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s="26" customFormat="1" x14ac:dyDescent="0.25">
      <c r="A974" s="13" t="s">
        <v>1218</v>
      </c>
      <c r="B974" s="14" t="s">
        <v>1219</v>
      </c>
      <c r="C974" s="15">
        <v>8.85</v>
      </c>
      <c r="D974" s="16">
        <v>1.1599999999999999</v>
      </c>
      <c r="E974" s="16">
        <v>1.5409999999999999</v>
      </c>
      <c r="F974" s="17">
        <v>1</v>
      </c>
      <c r="G974" s="18">
        <v>1</v>
      </c>
      <c r="H974" s="52" t="s">
        <v>1129</v>
      </c>
      <c r="I974" s="48" t="s">
        <v>1129</v>
      </c>
      <c r="J974" s="63">
        <f t="shared" si="14"/>
        <v>0.6</v>
      </c>
      <c r="K974" s="63">
        <v>0.6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s="26" customFormat="1" x14ac:dyDescent="0.25">
      <c r="A975" s="13" t="s">
        <v>1220</v>
      </c>
      <c r="B975" s="14" t="s">
        <v>1219</v>
      </c>
      <c r="C975" s="15">
        <v>13.39</v>
      </c>
      <c r="D975" s="16">
        <v>1.8661000000000001</v>
      </c>
      <c r="E975" s="16">
        <v>2.4790000000000001</v>
      </c>
      <c r="F975" s="17">
        <v>1</v>
      </c>
      <c r="G975" s="18">
        <v>1</v>
      </c>
      <c r="H975" s="51" t="s">
        <v>1129</v>
      </c>
      <c r="I975" s="46" t="s">
        <v>1129</v>
      </c>
      <c r="J975" s="61">
        <f t="shared" ref="J975:J1038" si="15">IF(OR(H975="Neonate",H975="Pediatric"), IF(OR(RIGHT(A975,1)="3",RIGHT(A975,1)="4"),0.8,0.6),0.6)</f>
        <v>0.6</v>
      </c>
      <c r="K975" s="61">
        <v>0.6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s="26" customFormat="1" x14ac:dyDescent="0.25">
      <c r="A976" s="13" t="s">
        <v>1221</v>
      </c>
      <c r="B976" s="14" t="s">
        <v>1219</v>
      </c>
      <c r="C976" s="15">
        <v>18.260000000000002</v>
      </c>
      <c r="D976" s="16">
        <v>2.6909000000000001</v>
      </c>
      <c r="E976" s="16">
        <v>3.5747</v>
      </c>
      <c r="F976" s="17">
        <v>1.3</v>
      </c>
      <c r="G976" s="18">
        <v>1</v>
      </c>
      <c r="H976" s="51" t="s">
        <v>1129</v>
      </c>
      <c r="I976" s="46" t="s">
        <v>1129</v>
      </c>
      <c r="J976" s="61">
        <f t="shared" si="15"/>
        <v>0.8</v>
      </c>
      <c r="K976" s="61">
        <v>0.6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s="26" customFormat="1" x14ac:dyDescent="0.25">
      <c r="A977" s="19" t="s">
        <v>1222</v>
      </c>
      <c r="B977" s="20" t="s">
        <v>1219</v>
      </c>
      <c r="C977" s="21">
        <v>26.96</v>
      </c>
      <c r="D977" s="22">
        <v>4.1117999999999997</v>
      </c>
      <c r="E977" s="22">
        <v>5.4622999999999999</v>
      </c>
      <c r="F977" s="23">
        <v>1.3</v>
      </c>
      <c r="G977" s="24">
        <v>1</v>
      </c>
      <c r="H977" s="30" t="s">
        <v>1129</v>
      </c>
      <c r="I977" s="47" t="s">
        <v>1129</v>
      </c>
      <c r="J977" s="62">
        <f t="shared" si="15"/>
        <v>0.8</v>
      </c>
      <c r="K977" s="62">
        <v>0.6</v>
      </c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s="26" customFormat="1" x14ac:dyDescent="0.25">
      <c r="A978" s="13" t="s">
        <v>1223</v>
      </c>
      <c r="B978" s="14" t="s">
        <v>1224</v>
      </c>
      <c r="C978" s="15">
        <v>11.07</v>
      </c>
      <c r="D978" s="16">
        <v>1.4107000000000001</v>
      </c>
      <c r="E978" s="16">
        <v>1.8740000000000001</v>
      </c>
      <c r="F978" s="17">
        <v>1</v>
      </c>
      <c r="G978" s="18">
        <v>1</v>
      </c>
      <c r="H978" s="52" t="s">
        <v>1129</v>
      </c>
      <c r="I978" s="48" t="s">
        <v>1129</v>
      </c>
      <c r="J978" s="63">
        <f t="shared" si="15"/>
        <v>0.6</v>
      </c>
      <c r="K978" s="63">
        <v>0.6</v>
      </c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s="26" customFormat="1" x14ac:dyDescent="0.25">
      <c r="A979" s="13" t="s">
        <v>1225</v>
      </c>
      <c r="B979" s="14" t="s">
        <v>1224</v>
      </c>
      <c r="C979" s="15">
        <v>15.66</v>
      </c>
      <c r="D979" s="16">
        <v>2.0857000000000001</v>
      </c>
      <c r="E979" s="16">
        <v>2.7707000000000002</v>
      </c>
      <c r="F979" s="17">
        <v>1</v>
      </c>
      <c r="G979" s="18">
        <v>1</v>
      </c>
      <c r="H979" s="51" t="s">
        <v>1129</v>
      </c>
      <c r="I979" s="46" t="s">
        <v>1129</v>
      </c>
      <c r="J979" s="61">
        <f t="shared" si="15"/>
        <v>0.6</v>
      </c>
      <c r="K979" s="61">
        <v>0.6</v>
      </c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s="26" customFormat="1" x14ac:dyDescent="0.25">
      <c r="A980" s="13" t="s">
        <v>1226</v>
      </c>
      <c r="B980" s="14" t="s">
        <v>1224</v>
      </c>
      <c r="C980" s="15">
        <v>18.95</v>
      </c>
      <c r="D980" s="16">
        <v>2.5432999999999999</v>
      </c>
      <c r="E980" s="16">
        <v>3.3786</v>
      </c>
      <c r="F980" s="17">
        <v>1.3</v>
      </c>
      <c r="G980" s="18">
        <v>1</v>
      </c>
      <c r="H980" s="51" t="s">
        <v>1129</v>
      </c>
      <c r="I980" s="46" t="s">
        <v>1129</v>
      </c>
      <c r="J980" s="61">
        <f t="shared" si="15"/>
        <v>0.8</v>
      </c>
      <c r="K980" s="61">
        <v>0.6</v>
      </c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s="26" customFormat="1" x14ac:dyDescent="0.25">
      <c r="A981" s="19" t="s">
        <v>1227</v>
      </c>
      <c r="B981" s="20" t="s">
        <v>1224</v>
      </c>
      <c r="C981" s="21">
        <v>20.13</v>
      </c>
      <c r="D981" s="22">
        <v>3.7877999999999998</v>
      </c>
      <c r="E981" s="22">
        <v>5.0319000000000003</v>
      </c>
      <c r="F981" s="23">
        <v>1.3</v>
      </c>
      <c r="G981" s="24">
        <v>1</v>
      </c>
      <c r="H981" s="30" t="s">
        <v>1129</v>
      </c>
      <c r="I981" s="47" t="s">
        <v>1129</v>
      </c>
      <c r="J981" s="62">
        <f t="shared" si="15"/>
        <v>0.8</v>
      </c>
      <c r="K981" s="62">
        <v>0.6</v>
      </c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s="26" customFormat="1" x14ac:dyDescent="0.25">
      <c r="A982" s="13" t="s">
        <v>1228</v>
      </c>
      <c r="B982" s="14" t="s">
        <v>1229</v>
      </c>
      <c r="C982" s="15">
        <v>2.63</v>
      </c>
      <c r="D982" s="16">
        <v>0.1389</v>
      </c>
      <c r="E982" s="16">
        <v>0.1845</v>
      </c>
      <c r="F982" s="17">
        <v>1</v>
      </c>
      <c r="G982" s="18">
        <v>1</v>
      </c>
      <c r="H982" s="52" t="s">
        <v>1230</v>
      </c>
      <c r="I982" s="48" t="s">
        <v>1230</v>
      </c>
      <c r="J982" s="63">
        <f t="shared" si="15"/>
        <v>0.6</v>
      </c>
      <c r="K982" s="63">
        <v>0.6</v>
      </c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s="26" customFormat="1" x14ac:dyDescent="0.25">
      <c r="A983" s="13" t="s">
        <v>1231</v>
      </c>
      <c r="B983" s="14" t="s">
        <v>1229</v>
      </c>
      <c r="C983" s="15">
        <v>4.3</v>
      </c>
      <c r="D983" s="16">
        <v>0.3664</v>
      </c>
      <c r="E983" s="16">
        <v>0.48670000000000002</v>
      </c>
      <c r="F983" s="17">
        <v>1</v>
      </c>
      <c r="G983" s="18">
        <v>1</v>
      </c>
      <c r="H983" s="51" t="s">
        <v>1230</v>
      </c>
      <c r="I983" s="46" t="s">
        <v>1230</v>
      </c>
      <c r="J983" s="61">
        <f t="shared" si="15"/>
        <v>0.6</v>
      </c>
      <c r="K983" s="61">
        <v>0.6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s="26" customFormat="1" x14ac:dyDescent="0.25">
      <c r="A984" s="13" t="s">
        <v>1232</v>
      </c>
      <c r="B984" s="14" t="s">
        <v>1229</v>
      </c>
      <c r="C984" s="15">
        <v>8.3000000000000007</v>
      </c>
      <c r="D984" s="16">
        <v>0.98680000000000001</v>
      </c>
      <c r="E984" s="16">
        <v>1.3109</v>
      </c>
      <c r="F984" s="17">
        <v>1</v>
      </c>
      <c r="G984" s="18">
        <v>1</v>
      </c>
      <c r="H984" s="51" t="s">
        <v>1230</v>
      </c>
      <c r="I984" s="46" t="s">
        <v>1230</v>
      </c>
      <c r="J984" s="61">
        <f t="shared" si="15"/>
        <v>0.6</v>
      </c>
      <c r="K984" s="61">
        <v>0.6</v>
      </c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s="26" customFormat="1" x14ac:dyDescent="0.25">
      <c r="A985" s="19" t="s">
        <v>1233</v>
      </c>
      <c r="B985" s="20" t="s">
        <v>1229</v>
      </c>
      <c r="C985" s="21">
        <v>19.170000000000002</v>
      </c>
      <c r="D985" s="22">
        <v>1.8282</v>
      </c>
      <c r="E985" s="22">
        <v>2.4287000000000001</v>
      </c>
      <c r="F985" s="23">
        <v>1</v>
      </c>
      <c r="G985" s="24">
        <v>1</v>
      </c>
      <c r="H985" s="30" t="s">
        <v>1230</v>
      </c>
      <c r="I985" s="47" t="s">
        <v>1230</v>
      </c>
      <c r="J985" s="62">
        <f t="shared" si="15"/>
        <v>0.6</v>
      </c>
      <c r="K985" s="62">
        <v>0.6</v>
      </c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s="26" customFormat="1" x14ac:dyDescent="0.25">
      <c r="A986" s="13" t="s">
        <v>1234</v>
      </c>
      <c r="B986" s="14" t="s">
        <v>1235</v>
      </c>
      <c r="C986" s="15">
        <v>4.66</v>
      </c>
      <c r="D986" s="16">
        <v>1.9766999999999999</v>
      </c>
      <c r="E986" s="16">
        <v>2.6259000000000001</v>
      </c>
      <c r="F986" s="17">
        <v>1</v>
      </c>
      <c r="G986" s="18">
        <v>1</v>
      </c>
      <c r="H986" s="52" t="s">
        <v>1129</v>
      </c>
      <c r="I986" s="48" t="s">
        <v>1129</v>
      </c>
      <c r="J986" s="63">
        <f t="shared" si="15"/>
        <v>0.6</v>
      </c>
      <c r="K986" s="63">
        <v>0.6</v>
      </c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s="26" customFormat="1" x14ac:dyDescent="0.25">
      <c r="A987" s="13" t="s">
        <v>1236</v>
      </c>
      <c r="B987" s="14" t="s">
        <v>1235</v>
      </c>
      <c r="C987" s="15">
        <v>7.61</v>
      </c>
      <c r="D987" s="16">
        <v>3.2029000000000001</v>
      </c>
      <c r="E987" s="16">
        <v>4.2549000000000001</v>
      </c>
      <c r="F987" s="17">
        <v>1</v>
      </c>
      <c r="G987" s="18">
        <v>1</v>
      </c>
      <c r="H987" s="51" t="s">
        <v>1129</v>
      </c>
      <c r="I987" s="46" t="s">
        <v>1129</v>
      </c>
      <c r="J987" s="61">
        <f t="shared" si="15"/>
        <v>0.6</v>
      </c>
      <c r="K987" s="61">
        <v>0.6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s="26" customFormat="1" x14ac:dyDescent="0.25">
      <c r="A988" s="13" t="s">
        <v>1237</v>
      </c>
      <c r="B988" s="14" t="s">
        <v>1235</v>
      </c>
      <c r="C988" s="15">
        <v>13.05</v>
      </c>
      <c r="D988" s="16">
        <v>5.3723000000000001</v>
      </c>
      <c r="E988" s="16">
        <v>7.1368</v>
      </c>
      <c r="F988" s="17">
        <v>1.3</v>
      </c>
      <c r="G988" s="18">
        <v>1</v>
      </c>
      <c r="H988" s="51" t="s">
        <v>1129</v>
      </c>
      <c r="I988" s="46" t="s">
        <v>1129</v>
      </c>
      <c r="J988" s="61">
        <f t="shared" si="15"/>
        <v>0.8</v>
      </c>
      <c r="K988" s="61">
        <v>0.6</v>
      </c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s="26" customFormat="1" x14ac:dyDescent="0.25">
      <c r="A989" s="19" t="s">
        <v>1238</v>
      </c>
      <c r="B989" s="20" t="s">
        <v>1235</v>
      </c>
      <c r="C989" s="21">
        <v>36.479999999999997</v>
      </c>
      <c r="D989" s="22">
        <v>12.2738</v>
      </c>
      <c r="E989" s="22">
        <v>16.305</v>
      </c>
      <c r="F989" s="23">
        <v>1.3</v>
      </c>
      <c r="G989" s="24">
        <v>1</v>
      </c>
      <c r="H989" s="30" t="s">
        <v>1129</v>
      </c>
      <c r="I989" s="47" t="s">
        <v>1129</v>
      </c>
      <c r="J989" s="62">
        <f t="shared" si="15"/>
        <v>0.8</v>
      </c>
      <c r="K989" s="62">
        <v>0.6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s="26" customFormat="1" x14ac:dyDescent="0.25">
      <c r="A990" s="13" t="s">
        <v>1239</v>
      </c>
      <c r="B990" s="14" t="s">
        <v>1240</v>
      </c>
      <c r="C990" s="15">
        <v>3.22</v>
      </c>
      <c r="D990" s="16">
        <v>1.0583</v>
      </c>
      <c r="E990" s="16">
        <v>1.4058999999999999</v>
      </c>
      <c r="F990" s="17">
        <v>1</v>
      </c>
      <c r="G990" s="18">
        <v>1</v>
      </c>
      <c r="H990" s="52" t="s">
        <v>1129</v>
      </c>
      <c r="I990" s="48" t="s">
        <v>1129</v>
      </c>
      <c r="J990" s="63">
        <f t="shared" si="15"/>
        <v>0.6</v>
      </c>
      <c r="K990" s="63">
        <v>0.6</v>
      </c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s="26" customFormat="1" x14ac:dyDescent="0.25">
      <c r="A991" s="13" t="s">
        <v>1241</v>
      </c>
      <c r="B991" s="14" t="s">
        <v>1240</v>
      </c>
      <c r="C991" s="15">
        <v>7.94</v>
      </c>
      <c r="D991" s="16">
        <v>1.944</v>
      </c>
      <c r="E991" s="16">
        <v>2.5825</v>
      </c>
      <c r="F991" s="17">
        <v>1</v>
      </c>
      <c r="G991" s="18">
        <v>1</v>
      </c>
      <c r="H991" s="51" t="s">
        <v>1129</v>
      </c>
      <c r="I991" s="46" t="s">
        <v>1129</v>
      </c>
      <c r="J991" s="61">
        <f t="shared" si="15"/>
        <v>0.6</v>
      </c>
      <c r="K991" s="61">
        <v>0.6</v>
      </c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s="26" customFormat="1" x14ac:dyDescent="0.25">
      <c r="A992" s="13" t="s">
        <v>1242</v>
      </c>
      <c r="B992" s="14" t="s">
        <v>1240</v>
      </c>
      <c r="C992" s="15">
        <v>19.84</v>
      </c>
      <c r="D992" s="16">
        <v>4.1581999999999999</v>
      </c>
      <c r="E992" s="16">
        <v>5.5239000000000003</v>
      </c>
      <c r="F992" s="17">
        <v>1.3</v>
      </c>
      <c r="G992" s="18">
        <v>1</v>
      </c>
      <c r="H992" s="51" t="s">
        <v>1129</v>
      </c>
      <c r="I992" s="46" t="s">
        <v>1129</v>
      </c>
      <c r="J992" s="61">
        <f t="shared" si="15"/>
        <v>0.8</v>
      </c>
      <c r="K992" s="61">
        <v>0.6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s="26" customFormat="1" x14ac:dyDescent="0.25">
      <c r="A993" s="19" t="s">
        <v>1243</v>
      </c>
      <c r="B993" s="20" t="s">
        <v>1240</v>
      </c>
      <c r="C993" s="21">
        <v>48.38</v>
      </c>
      <c r="D993" s="22">
        <v>11.707800000000001</v>
      </c>
      <c r="E993" s="22">
        <v>15.553100000000001</v>
      </c>
      <c r="F993" s="23">
        <v>1.3</v>
      </c>
      <c r="G993" s="24">
        <v>1</v>
      </c>
      <c r="H993" s="30" t="s">
        <v>1129</v>
      </c>
      <c r="I993" s="47" t="s">
        <v>1129</v>
      </c>
      <c r="J993" s="62">
        <f t="shared" si="15"/>
        <v>0.8</v>
      </c>
      <c r="K993" s="62">
        <v>0.6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s="26" customFormat="1" x14ac:dyDescent="0.25">
      <c r="A994" s="13" t="s">
        <v>1244</v>
      </c>
      <c r="B994" s="14" t="s">
        <v>1245</v>
      </c>
      <c r="C994" s="15">
        <v>2.71</v>
      </c>
      <c r="D994" s="16">
        <v>0.24479999999999999</v>
      </c>
      <c r="E994" s="16">
        <v>0.32519999999999999</v>
      </c>
      <c r="F994" s="17">
        <v>1</v>
      </c>
      <c r="G994" s="18">
        <v>1</v>
      </c>
      <c r="H994" s="52" t="s">
        <v>1129</v>
      </c>
      <c r="I994" s="48" t="s">
        <v>1129</v>
      </c>
      <c r="J994" s="63">
        <f t="shared" si="15"/>
        <v>0.6</v>
      </c>
      <c r="K994" s="63">
        <v>0.6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s="26" customFormat="1" x14ac:dyDescent="0.25">
      <c r="A995" s="13" t="s">
        <v>1246</v>
      </c>
      <c r="B995" s="14" t="s">
        <v>1245</v>
      </c>
      <c r="C995" s="15">
        <v>5.59</v>
      </c>
      <c r="D995" s="16">
        <v>0.81640000000000001</v>
      </c>
      <c r="E995" s="16">
        <v>1.0845</v>
      </c>
      <c r="F995" s="17">
        <v>1</v>
      </c>
      <c r="G995" s="18">
        <v>1</v>
      </c>
      <c r="H995" s="51" t="s">
        <v>1129</v>
      </c>
      <c r="I995" s="46" t="s">
        <v>1129</v>
      </c>
      <c r="J995" s="61">
        <f t="shared" si="15"/>
        <v>0.6</v>
      </c>
      <c r="K995" s="61">
        <v>0.6</v>
      </c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s="26" customFormat="1" x14ac:dyDescent="0.25">
      <c r="A996" s="13" t="s">
        <v>1247</v>
      </c>
      <c r="B996" s="14" t="s">
        <v>1245</v>
      </c>
      <c r="C996" s="15">
        <v>10.93</v>
      </c>
      <c r="D996" s="16">
        <v>1.8716999999999999</v>
      </c>
      <c r="E996" s="16">
        <v>2.4864000000000002</v>
      </c>
      <c r="F996" s="17">
        <v>1.3</v>
      </c>
      <c r="G996" s="18">
        <v>1</v>
      </c>
      <c r="H996" s="51" t="s">
        <v>1129</v>
      </c>
      <c r="I996" s="46" t="s">
        <v>1129</v>
      </c>
      <c r="J996" s="61">
        <f t="shared" si="15"/>
        <v>0.8</v>
      </c>
      <c r="K996" s="61">
        <v>0.6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s="26" customFormat="1" x14ac:dyDescent="0.25">
      <c r="A997" s="19" t="s">
        <v>1248</v>
      </c>
      <c r="B997" s="20" t="s">
        <v>1245</v>
      </c>
      <c r="C997" s="21">
        <v>23.53</v>
      </c>
      <c r="D997" s="22">
        <v>5.7609000000000004</v>
      </c>
      <c r="E997" s="22">
        <v>7.6529999999999996</v>
      </c>
      <c r="F997" s="23">
        <v>1.3</v>
      </c>
      <c r="G997" s="24">
        <v>1</v>
      </c>
      <c r="H997" s="30" t="s">
        <v>1129</v>
      </c>
      <c r="I997" s="47" t="s">
        <v>1129</v>
      </c>
      <c r="J997" s="62">
        <f t="shared" si="15"/>
        <v>0.8</v>
      </c>
      <c r="K997" s="62">
        <v>0.6</v>
      </c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s="26" customFormat="1" x14ac:dyDescent="0.25">
      <c r="A998" s="13" t="s">
        <v>1249</v>
      </c>
      <c r="B998" s="14" t="s">
        <v>1250</v>
      </c>
      <c r="C998" s="15">
        <v>4.43</v>
      </c>
      <c r="D998" s="16">
        <v>0.57609999999999995</v>
      </c>
      <c r="E998" s="16">
        <v>0.76529999999999998</v>
      </c>
      <c r="F998" s="17">
        <v>1</v>
      </c>
      <c r="G998" s="18">
        <v>1</v>
      </c>
      <c r="H998" s="52" t="s">
        <v>1129</v>
      </c>
      <c r="I998" s="48" t="s">
        <v>1129</v>
      </c>
      <c r="J998" s="63">
        <f t="shared" si="15"/>
        <v>0.6</v>
      </c>
      <c r="K998" s="63">
        <v>0.6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s="26" customFormat="1" x14ac:dyDescent="0.25">
      <c r="A999" s="13" t="s">
        <v>1251</v>
      </c>
      <c r="B999" s="14" t="s">
        <v>1250</v>
      </c>
      <c r="C999" s="15">
        <v>6.98</v>
      </c>
      <c r="D999" s="16">
        <v>1.1003000000000001</v>
      </c>
      <c r="E999" s="16">
        <v>1.4617</v>
      </c>
      <c r="F999" s="17">
        <v>1</v>
      </c>
      <c r="G999" s="18">
        <v>1</v>
      </c>
      <c r="H999" s="51" t="s">
        <v>1129</v>
      </c>
      <c r="I999" s="46" t="s">
        <v>1129</v>
      </c>
      <c r="J999" s="61">
        <f t="shared" si="15"/>
        <v>0.6</v>
      </c>
      <c r="K999" s="61">
        <v>0.6</v>
      </c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s="26" customFormat="1" x14ac:dyDescent="0.25">
      <c r="A1000" s="13" t="s">
        <v>1252</v>
      </c>
      <c r="B1000" s="14" t="s">
        <v>1250</v>
      </c>
      <c r="C1000" s="15">
        <v>11.83</v>
      </c>
      <c r="D1000" s="16">
        <v>2.2439</v>
      </c>
      <c r="E1000" s="16">
        <v>2.9809000000000001</v>
      </c>
      <c r="F1000" s="17">
        <v>1.3</v>
      </c>
      <c r="G1000" s="18">
        <v>1</v>
      </c>
      <c r="H1000" s="51" t="s">
        <v>1129</v>
      </c>
      <c r="I1000" s="46" t="s">
        <v>1129</v>
      </c>
      <c r="J1000" s="61">
        <f t="shared" si="15"/>
        <v>0.8</v>
      </c>
      <c r="K1000" s="61">
        <v>0.6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  <row r="1001" spans="1:33" s="26" customFormat="1" x14ac:dyDescent="0.25">
      <c r="A1001" s="19" t="s">
        <v>1253</v>
      </c>
      <c r="B1001" s="20" t="s">
        <v>1250</v>
      </c>
      <c r="C1001" s="21">
        <v>21.79</v>
      </c>
      <c r="D1001" s="22">
        <v>5.5232999999999999</v>
      </c>
      <c r="E1001" s="22">
        <v>7.3373999999999997</v>
      </c>
      <c r="F1001" s="23">
        <v>1.3</v>
      </c>
      <c r="G1001" s="24">
        <v>1</v>
      </c>
      <c r="H1001" s="30" t="s">
        <v>1129</v>
      </c>
      <c r="I1001" s="47" t="s">
        <v>1129</v>
      </c>
      <c r="J1001" s="62">
        <f t="shared" si="15"/>
        <v>0.8</v>
      </c>
      <c r="K1001" s="62">
        <v>0.6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</row>
    <row r="1002" spans="1:33" s="26" customFormat="1" x14ac:dyDescent="0.25">
      <c r="A1002" s="13" t="s">
        <v>1254</v>
      </c>
      <c r="B1002" s="14" t="s">
        <v>1255</v>
      </c>
      <c r="C1002" s="15">
        <v>5.47</v>
      </c>
      <c r="D1002" s="16">
        <v>0.69530000000000003</v>
      </c>
      <c r="E1002" s="16">
        <v>0.92369999999999997</v>
      </c>
      <c r="F1002" s="17">
        <v>1</v>
      </c>
      <c r="G1002" s="18">
        <v>1</v>
      </c>
      <c r="H1002" s="52" t="s">
        <v>1129</v>
      </c>
      <c r="I1002" s="48" t="s">
        <v>1129</v>
      </c>
      <c r="J1002" s="63">
        <f t="shared" si="15"/>
        <v>0.6</v>
      </c>
      <c r="K1002" s="63">
        <v>0.6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</row>
    <row r="1003" spans="1:33" s="26" customFormat="1" x14ac:dyDescent="0.25">
      <c r="A1003" s="13" t="s">
        <v>1256</v>
      </c>
      <c r="B1003" s="14" t="s">
        <v>1255</v>
      </c>
      <c r="C1003" s="15">
        <v>7.26</v>
      </c>
      <c r="D1003" s="16">
        <v>1.0491999999999999</v>
      </c>
      <c r="E1003" s="16">
        <v>1.3937999999999999</v>
      </c>
      <c r="F1003" s="17">
        <v>1</v>
      </c>
      <c r="G1003" s="18">
        <v>1</v>
      </c>
      <c r="H1003" s="51" t="s">
        <v>1129</v>
      </c>
      <c r="I1003" s="46" t="s">
        <v>1129</v>
      </c>
      <c r="J1003" s="61">
        <f t="shared" si="15"/>
        <v>0.6</v>
      </c>
      <c r="K1003" s="61">
        <v>0.6</v>
      </c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</row>
    <row r="1004" spans="1:33" s="26" customFormat="1" x14ac:dyDescent="0.25">
      <c r="A1004" s="13" t="s">
        <v>1257</v>
      </c>
      <c r="B1004" s="14" t="s">
        <v>1255</v>
      </c>
      <c r="C1004" s="15">
        <v>11.04</v>
      </c>
      <c r="D1004" s="16">
        <v>1.7487999999999999</v>
      </c>
      <c r="E1004" s="16">
        <v>2.3231999999999999</v>
      </c>
      <c r="F1004" s="17">
        <v>1.3</v>
      </c>
      <c r="G1004" s="18">
        <v>1</v>
      </c>
      <c r="H1004" s="51" t="s">
        <v>1129</v>
      </c>
      <c r="I1004" s="46" t="s">
        <v>1129</v>
      </c>
      <c r="J1004" s="61">
        <f t="shared" si="15"/>
        <v>0.8</v>
      </c>
      <c r="K1004" s="61">
        <v>0.6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</row>
    <row r="1005" spans="1:33" s="26" customFormat="1" x14ac:dyDescent="0.25">
      <c r="A1005" s="19" t="s">
        <v>1258</v>
      </c>
      <c r="B1005" s="20" t="s">
        <v>1255</v>
      </c>
      <c r="C1005" s="21">
        <v>18.170000000000002</v>
      </c>
      <c r="D1005" s="22">
        <v>4.1017999999999999</v>
      </c>
      <c r="E1005" s="22">
        <v>5.4489999999999998</v>
      </c>
      <c r="F1005" s="23">
        <v>1.3</v>
      </c>
      <c r="G1005" s="24">
        <v>1</v>
      </c>
      <c r="H1005" s="30" t="s">
        <v>1129</v>
      </c>
      <c r="I1005" s="47" t="s">
        <v>1129</v>
      </c>
      <c r="J1005" s="62">
        <f t="shared" si="15"/>
        <v>0.8</v>
      </c>
      <c r="K1005" s="62">
        <v>0.6</v>
      </c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</row>
    <row r="1006" spans="1:33" s="26" customFormat="1" x14ac:dyDescent="0.25">
      <c r="A1006" s="13" t="s">
        <v>1259</v>
      </c>
      <c r="B1006" s="14" t="s">
        <v>1260</v>
      </c>
      <c r="C1006" s="15">
        <v>3.64</v>
      </c>
      <c r="D1006" s="16">
        <v>0.41089999999999999</v>
      </c>
      <c r="E1006" s="16">
        <v>0.54590000000000005</v>
      </c>
      <c r="F1006" s="17">
        <v>1</v>
      </c>
      <c r="G1006" s="18">
        <v>1</v>
      </c>
      <c r="H1006" s="52" t="s">
        <v>1129</v>
      </c>
      <c r="I1006" s="48" t="s">
        <v>1129</v>
      </c>
      <c r="J1006" s="63">
        <f t="shared" si="15"/>
        <v>0.6</v>
      </c>
      <c r="K1006" s="63">
        <v>0.6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</row>
    <row r="1007" spans="1:33" s="26" customFormat="1" x14ac:dyDescent="0.25">
      <c r="A1007" s="13" t="s">
        <v>1261</v>
      </c>
      <c r="B1007" s="14" t="s">
        <v>1260</v>
      </c>
      <c r="C1007" s="15">
        <v>6.21</v>
      </c>
      <c r="D1007" s="16">
        <v>0.83050000000000002</v>
      </c>
      <c r="E1007" s="16">
        <v>1.1032999999999999</v>
      </c>
      <c r="F1007" s="17">
        <v>1</v>
      </c>
      <c r="G1007" s="18">
        <v>1</v>
      </c>
      <c r="H1007" s="51" t="s">
        <v>1129</v>
      </c>
      <c r="I1007" s="46" t="s">
        <v>1129</v>
      </c>
      <c r="J1007" s="61">
        <f t="shared" si="15"/>
        <v>0.6</v>
      </c>
      <c r="K1007" s="61">
        <v>0.6</v>
      </c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</row>
    <row r="1008" spans="1:33" s="26" customFormat="1" x14ac:dyDescent="0.25">
      <c r="A1008" s="13" t="s">
        <v>1262</v>
      </c>
      <c r="B1008" s="14" t="s">
        <v>1260</v>
      </c>
      <c r="C1008" s="15">
        <v>8.9499999999999993</v>
      </c>
      <c r="D1008" s="16">
        <v>1.4629000000000001</v>
      </c>
      <c r="E1008" s="16">
        <v>1.9434</v>
      </c>
      <c r="F1008" s="17">
        <v>1.3</v>
      </c>
      <c r="G1008" s="18">
        <v>1</v>
      </c>
      <c r="H1008" s="51" t="s">
        <v>1129</v>
      </c>
      <c r="I1008" s="46" t="s">
        <v>1129</v>
      </c>
      <c r="J1008" s="61">
        <f t="shared" si="15"/>
        <v>0.8</v>
      </c>
      <c r="K1008" s="61">
        <v>0.6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33" s="26" customFormat="1" x14ac:dyDescent="0.25">
      <c r="A1009" s="19" t="s">
        <v>1263</v>
      </c>
      <c r="B1009" s="20" t="s">
        <v>1260</v>
      </c>
      <c r="C1009" s="21">
        <v>15.03</v>
      </c>
      <c r="D1009" s="22">
        <v>3.7646999999999999</v>
      </c>
      <c r="E1009" s="22">
        <v>5.0011999999999999</v>
      </c>
      <c r="F1009" s="23">
        <v>1.3</v>
      </c>
      <c r="G1009" s="24">
        <v>1</v>
      </c>
      <c r="H1009" s="30" t="s">
        <v>1129</v>
      </c>
      <c r="I1009" s="47" t="s">
        <v>1129</v>
      </c>
      <c r="J1009" s="62">
        <f t="shared" si="15"/>
        <v>0.8</v>
      </c>
      <c r="K1009" s="62">
        <v>0.6</v>
      </c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</row>
    <row r="1010" spans="1:33" s="26" customFormat="1" x14ac:dyDescent="0.25">
      <c r="A1010" s="13" t="s">
        <v>1264</v>
      </c>
      <c r="B1010" s="14" t="s">
        <v>1265</v>
      </c>
      <c r="C1010" s="15">
        <v>2.0699999999999998</v>
      </c>
      <c r="D1010" s="16">
        <v>9.69E-2</v>
      </c>
      <c r="E1010" s="16">
        <v>0.12870000000000001</v>
      </c>
      <c r="F1010" s="17">
        <v>1</v>
      </c>
      <c r="G1010" s="18">
        <v>1</v>
      </c>
      <c r="H1010" s="52" t="s">
        <v>1230</v>
      </c>
      <c r="I1010" s="48" t="s">
        <v>1230</v>
      </c>
      <c r="J1010" s="63">
        <f t="shared" si="15"/>
        <v>0.6</v>
      </c>
      <c r="K1010" s="63">
        <v>0.6</v>
      </c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</row>
    <row r="1011" spans="1:33" s="26" customFormat="1" x14ac:dyDescent="0.25">
      <c r="A1011" s="13" t="s">
        <v>1266</v>
      </c>
      <c r="B1011" s="14" t="s">
        <v>1265</v>
      </c>
      <c r="C1011" s="15">
        <v>2.35</v>
      </c>
      <c r="D1011" s="16">
        <v>0.1371</v>
      </c>
      <c r="E1011" s="16">
        <v>0.18210000000000001</v>
      </c>
      <c r="F1011" s="17">
        <v>1</v>
      </c>
      <c r="G1011" s="18">
        <v>1</v>
      </c>
      <c r="H1011" s="51" t="s">
        <v>1230</v>
      </c>
      <c r="I1011" s="46" t="s">
        <v>1230</v>
      </c>
      <c r="J1011" s="61">
        <f t="shared" si="15"/>
        <v>0.6</v>
      </c>
      <c r="K1011" s="61">
        <v>0.6</v>
      </c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</row>
    <row r="1012" spans="1:33" s="26" customFormat="1" x14ac:dyDescent="0.25">
      <c r="A1012" s="13" t="s">
        <v>1267</v>
      </c>
      <c r="B1012" s="14" t="s">
        <v>1265</v>
      </c>
      <c r="C1012" s="15">
        <v>3.51</v>
      </c>
      <c r="D1012" s="16">
        <v>0.36509999999999998</v>
      </c>
      <c r="E1012" s="16">
        <v>0.48499999999999999</v>
      </c>
      <c r="F1012" s="17">
        <v>1</v>
      </c>
      <c r="G1012" s="18">
        <v>1</v>
      </c>
      <c r="H1012" s="51" t="s">
        <v>1230</v>
      </c>
      <c r="I1012" s="46" t="s">
        <v>1230</v>
      </c>
      <c r="J1012" s="61">
        <f t="shared" si="15"/>
        <v>0.6</v>
      </c>
      <c r="K1012" s="61">
        <v>0.6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</row>
    <row r="1013" spans="1:33" s="26" customFormat="1" x14ac:dyDescent="0.25">
      <c r="A1013" s="19" t="s">
        <v>1268</v>
      </c>
      <c r="B1013" s="20" t="s">
        <v>1265</v>
      </c>
      <c r="C1013" s="21">
        <v>11.1</v>
      </c>
      <c r="D1013" s="22">
        <v>1.7726</v>
      </c>
      <c r="E1013" s="22">
        <v>2.3548</v>
      </c>
      <c r="F1013" s="23">
        <v>1</v>
      </c>
      <c r="G1013" s="24">
        <v>1</v>
      </c>
      <c r="H1013" s="30" t="s">
        <v>1230</v>
      </c>
      <c r="I1013" s="47" t="s">
        <v>1230</v>
      </c>
      <c r="J1013" s="62">
        <f t="shared" si="15"/>
        <v>0.6</v>
      </c>
      <c r="K1013" s="62">
        <v>0.6</v>
      </c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</row>
    <row r="1014" spans="1:33" s="26" customFormat="1" x14ac:dyDescent="0.25">
      <c r="A1014" s="13" t="s">
        <v>1269</v>
      </c>
      <c r="B1014" s="14" t="s">
        <v>1270</v>
      </c>
      <c r="C1014" s="15">
        <v>3.37</v>
      </c>
      <c r="D1014" s="16">
        <v>1.2199</v>
      </c>
      <c r="E1014" s="16">
        <v>1.6206</v>
      </c>
      <c r="F1014" s="17">
        <v>1</v>
      </c>
      <c r="G1014" s="18">
        <v>1</v>
      </c>
      <c r="H1014" s="52" t="s">
        <v>10</v>
      </c>
      <c r="I1014" s="48" t="s">
        <v>29</v>
      </c>
      <c r="J1014" s="63">
        <f t="shared" si="15"/>
        <v>0.6</v>
      </c>
      <c r="K1014" s="63">
        <v>0.6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</row>
    <row r="1015" spans="1:33" s="26" customFormat="1" x14ac:dyDescent="0.25">
      <c r="A1015" s="13" t="s">
        <v>1271</v>
      </c>
      <c r="B1015" s="14" t="s">
        <v>1270</v>
      </c>
      <c r="C1015" s="15">
        <v>5.08</v>
      </c>
      <c r="D1015" s="16">
        <v>1.6938</v>
      </c>
      <c r="E1015" s="16">
        <v>2.2501000000000002</v>
      </c>
      <c r="F1015" s="17">
        <v>1</v>
      </c>
      <c r="G1015" s="18">
        <v>1</v>
      </c>
      <c r="H1015" s="51" t="s">
        <v>10</v>
      </c>
      <c r="I1015" s="46" t="s">
        <v>29</v>
      </c>
      <c r="J1015" s="61">
        <f t="shared" si="15"/>
        <v>0.6</v>
      </c>
      <c r="K1015" s="61">
        <v>0.6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</row>
    <row r="1016" spans="1:33" s="26" customFormat="1" x14ac:dyDescent="0.25">
      <c r="A1016" s="13" t="s">
        <v>1272</v>
      </c>
      <c r="B1016" s="14" t="s">
        <v>1270</v>
      </c>
      <c r="C1016" s="15">
        <v>8.26</v>
      </c>
      <c r="D1016" s="16">
        <v>2.5457999999999998</v>
      </c>
      <c r="E1016" s="16">
        <v>3.3818999999999999</v>
      </c>
      <c r="F1016" s="17">
        <v>1</v>
      </c>
      <c r="G1016" s="18">
        <v>1.3</v>
      </c>
      <c r="H1016" s="51" t="s">
        <v>10</v>
      </c>
      <c r="I1016" s="46" t="s">
        <v>29</v>
      </c>
      <c r="J1016" s="61">
        <f t="shared" si="15"/>
        <v>0.8</v>
      </c>
      <c r="K1016" s="61">
        <v>0.6</v>
      </c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</row>
    <row r="1017" spans="1:33" s="26" customFormat="1" x14ac:dyDescent="0.25">
      <c r="A1017" s="19" t="s">
        <v>1273</v>
      </c>
      <c r="B1017" s="20" t="s">
        <v>1270</v>
      </c>
      <c r="C1017" s="21">
        <v>15.14</v>
      </c>
      <c r="D1017" s="22">
        <v>5.5041000000000002</v>
      </c>
      <c r="E1017" s="22">
        <v>7.3118999999999996</v>
      </c>
      <c r="F1017" s="23">
        <v>1</v>
      </c>
      <c r="G1017" s="24">
        <v>1.3</v>
      </c>
      <c r="H1017" s="30" t="s">
        <v>10</v>
      </c>
      <c r="I1017" s="47" t="s">
        <v>29</v>
      </c>
      <c r="J1017" s="62">
        <f t="shared" si="15"/>
        <v>0.8</v>
      </c>
      <c r="K1017" s="62">
        <v>0.6</v>
      </c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</row>
    <row r="1018" spans="1:33" s="26" customFormat="1" x14ac:dyDescent="0.25">
      <c r="A1018" s="13" t="s">
        <v>1274</v>
      </c>
      <c r="B1018" s="14" t="s">
        <v>1275</v>
      </c>
      <c r="C1018" s="15">
        <v>3.08</v>
      </c>
      <c r="D1018" s="16">
        <v>0.9708</v>
      </c>
      <c r="E1018" s="16">
        <v>1.2897000000000001</v>
      </c>
      <c r="F1018" s="17">
        <v>1</v>
      </c>
      <c r="G1018" s="18">
        <v>1</v>
      </c>
      <c r="H1018" s="52" t="s">
        <v>10</v>
      </c>
      <c r="I1018" s="48" t="s">
        <v>29</v>
      </c>
      <c r="J1018" s="63">
        <f t="shared" si="15"/>
        <v>0.6</v>
      </c>
      <c r="K1018" s="63">
        <v>0.6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</row>
    <row r="1019" spans="1:33" s="26" customFormat="1" x14ac:dyDescent="0.25">
      <c r="A1019" s="13" t="s">
        <v>1276</v>
      </c>
      <c r="B1019" s="14" t="s">
        <v>1275</v>
      </c>
      <c r="C1019" s="15">
        <v>4.54</v>
      </c>
      <c r="D1019" s="16">
        <v>1.3725000000000001</v>
      </c>
      <c r="E1019" s="16">
        <v>1.8232999999999999</v>
      </c>
      <c r="F1019" s="17">
        <v>1</v>
      </c>
      <c r="G1019" s="18">
        <v>1</v>
      </c>
      <c r="H1019" s="51" t="s">
        <v>10</v>
      </c>
      <c r="I1019" s="46" t="s">
        <v>29</v>
      </c>
      <c r="J1019" s="61">
        <f t="shared" si="15"/>
        <v>0.6</v>
      </c>
      <c r="K1019" s="61">
        <v>0.6</v>
      </c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</row>
    <row r="1020" spans="1:33" s="26" customFormat="1" x14ac:dyDescent="0.25">
      <c r="A1020" s="13" t="s">
        <v>1277</v>
      </c>
      <c r="B1020" s="14" t="s">
        <v>1275</v>
      </c>
      <c r="C1020" s="15">
        <v>8.6300000000000008</v>
      </c>
      <c r="D1020" s="16">
        <v>2.2132999999999998</v>
      </c>
      <c r="E1020" s="16">
        <v>2.9401999999999999</v>
      </c>
      <c r="F1020" s="17">
        <v>1</v>
      </c>
      <c r="G1020" s="18">
        <v>1.3</v>
      </c>
      <c r="H1020" s="51" t="s">
        <v>10</v>
      </c>
      <c r="I1020" s="46" t="s">
        <v>29</v>
      </c>
      <c r="J1020" s="61">
        <f t="shared" si="15"/>
        <v>0.8</v>
      </c>
      <c r="K1020" s="61">
        <v>0.6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</row>
    <row r="1021" spans="1:33" s="26" customFormat="1" x14ac:dyDescent="0.25">
      <c r="A1021" s="19" t="s">
        <v>1278</v>
      </c>
      <c r="B1021" s="20" t="s">
        <v>1275</v>
      </c>
      <c r="C1021" s="21">
        <v>22.85</v>
      </c>
      <c r="D1021" s="22">
        <v>6.0410000000000004</v>
      </c>
      <c r="E1021" s="22">
        <v>8.0251000000000001</v>
      </c>
      <c r="F1021" s="23">
        <v>1</v>
      </c>
      <c r="G1021" s="24">
        <v>1.3</v>
      </c>
      <c r="H1021" s="30" t="s">
        <v>10</v>
      </c>
      <c r="I1021" s="47" t="s">
        <v>29</v>
      </c>
      <c r="J1021" s="62">
        <f t="shared" si="15"/>
        <v>0.8</v>
      </c>
      <c r="K1021" s="62">
        <v>0.6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</row>
    <row r="1022" spans="1:33" s="26" customFormat="1" x14ac:dyDescent="0.25">
      <c r="A1022" s="13" t="s">
        <v>1279</v>
      </c>
      <c r="B1022" s="14" t="s">
        <v>1280</v>
      </c>
      <c r="C1022" s="15">
        <v>2.86</v>
      </c>
      <c r="D1022" s="16">
        <v>0.61680000000000001</v>
      </c>
      <c r="E1022" s="16">
        <v>0.81940000000000002</v>
      </c>
      <c r="F1022" s="17">
        <v>1</v>
      </c>
      <c r="G1022" s="18">
        <v>1</v>
      </c>
      <c r="H1022" s="52" t="s">
        <v>10</v>
      </c>
      <c r="I1022" s="48" t="s">
        <v>29</v>
      </c>
      <c r="J1022" s="63">
        <f t="shared" si="15"/>
        <v>0.6</v>
      </c>
      <c r="K1022" s="63">
        <v>0.6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</row>
    <row r="1023" spans="1:33" s="26" customFormat="1" x14ac:dyDescent="0.25">
      <c r="A1023" s="13" t="s">
        <v>1281</v>
      </c>
      <c r="B1023" s="14" t="s">
        <v>1280</v>
      </c>
      <c r="C1023" s="15">
        <v>3.87</v>
      </c>
      <c r="D1023" s="16">
        <v>0.75749999999999995</v>
      </c>
      <c r="E1023" s="16">
        <v>1.0063</v>
      </c>
      <c r="F1023" s="17">
        <v>1</v>
      </c>
      <c r="G1023" s="18">
        <v>1</v>
      </c>
      <c r="H1023" s="51" t="s">
        <v>10</v>
      </c>
      <c r="I1023" s="46" t="s">
        <v>29</v>
      </c>
      <c r="J1023" s="61">
        <f t="shared" si="15"/>
        <v>0.6</v>
      </c>
      <c r="K1023" s="61">
        <v>0.6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</row>
    <row r="1024" spans="1:33" s="26" customFormat="1" x14ac:dyDescent="0.25">
      <c r="A1024" s="13" t="s">
        <v>1282</v>
      </c>
      <c r="B1024" s="14" t="s">
        <v>1280</v>
      </c>
      <c r="C1024" s="15">
        <v>6.02</v>
      </c>
      <c r="D1024" s="16">
        <v>1.2455000000000001</v>
      </c>
      <c r="E1024" s="16">
        <v>1.6546000000000001</v>
      </c>
      <c r="F1024" s="17">
        <v>1</v>
      </c>
      <c r="G1024" s="18">
        <v>1.3</v>
      </c>
      <c r="H1024" s="51" t="s">
        <v>10</v>
      </c>
      <c r="I1024" s="46" t="s">
        <v>29</v>
      </c>
      <c r="J1024" s="61">
        <f t="shared" si="15"/>
        <v>0.8</v>
      </c>
      <c r="K1024" s="61">
        <v>0.6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</row>
    <row r="1025" spans="1:33" s="26" customFormat="1" x14ac:dyDescent="0.25">
      <c r="A1025" s="19" t="s">
        <v>1283</v>
      </c>
      <c r="B1025" s="20" t="s">
        <v>1280</v>
      </c>
      <c r="C1025" s="21">
        <v>13.32</v>
      </c>
      <c r="D1025" s="22">
        <v>3.8332000000000002</v>
      </c>
      <c r="E1025" s="22">
        <v>5.0922000000000001</v>
      </c>
      <c r="F1025" s="23">
        <v>1</v>
      </c>
      <c r="G1025" s="24">
        <v>1.3</v>
      </c>
      <c r="H1025" s="30" t="s">
        <v>10</v>
      </c>
      <c r="I1025" s="47" t="s">
        <v>29</v>
      </c>
      <c r="J1025" s="62">
        <f t="shared" si="15"/>
        <v>0.8</v>
      </c>
      <c r="K1025" s="62">
        <v>0.6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</row>
    <row r="1026" spans="1:33" s="26" customFormat="1" x14ac:dyDescent="0.25">
      <c r="A1026" s="13" t="s">
        <v>1284</v>
      </c>
      <c r="B1026" s="14" t="s">
        <v>1285</v>
      </c>
      <c r="C1026" s="15">
        <v>2.58</v>
      </c>
      <c r="D1026" s="16">
        <v>0.83009999999999995</v>
      </c>
      <c r="E1026" s="16">
        <v>1.1027</v>
      </c>
      <c r="F1026" s="17">
        <v>1</v>
      </c>
      <c r="G1026" s="18">
        <v>1</v>
      </c>
      <c r="H1026" s="52" t="s">
        <v>10</v>
      </c>
      <c r="I1026" s="48" t="s">
        <v>29</v>
      </c>
      <c r="J1026" s="63">
        <f t="shared" si="15"/>
        <v>0.6</v>
      </c>
      <c r="K1026" s="63">
        <v>0.6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</row>
    <row r="1027" spans="1:33" s="26" customFormat="1" x14ac:dyDescent="0.25">
      <c r="A1027" s="13" t="s">
        <v>1286</v>
      </c>
      <c r="B1027" s="14" t="s">
        <v>1285</v>
      </c>
      <c r="C1027" s="15">
        <v>3.49</v>
      </c>
      <c r="D1027" s="16">
        <v>1.0166999999999999</v>
      </c>
      <c r="E1027" s="16">
        <v>1.3506</v>
      </c>
      <c r="F1027" s="17">
        <v>1</v>
      </c>
      <c r="G1027" s="18">
        <v>1</v>
      </c>
      <c r="H1027" s="51" t="s">
        <v>10</v>
      </c>
      <c r="I1027" s="46" t="s">
        <v>29</v>
      </c>
      <c r="J1027" s="61">
        <f t="shared" si="15"/>
        <v>0.6</v>
      </c>
      <c r="K1027" s="61">
        <v>0.6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</row>
    <row r="1028" spans="1:33" s="26" customFormat="1" x14ac:dyDescent="0.25">
      <c r="A1028" s="13" t="s">
        <v>1287</v>
      </c>
      <c r="B1028" s="14" t="s">
        <v>1285</v>
      </c>
      <c r="C1028" s="15">
        <v>5.1100000000000003</v>
      </c>
      <c r="D1028" s="16">
        <v>1.8607</v>
      </c>
      <c r="E1028" s="16">
        <v>2.4718</v>
      </c>
      <c r="F1028" s="17">
        <v>1</v>
      </c>
      <c r="G1028" s="18">
        <v>1.3</v>
      </c>
      <c r="H1028" s="51" t="s">
        <v>10</v>
      </c>
      <c r="I1028" s="46" t="s">
        <v>29</v>
      </c>
      <c r="J1028" s="61">
        <f t="shared" si="15"/>
        <v>0.8</v>
      </c>
      <c r="K1028" s="61">
        <v>0.6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</row>
    <row r="1029" spans="1:33" s="26" customFormat="1" x14ac:dyDescent="0.25">
      <c r="A1029" s="19" t="s">
        <v>1288</v>
      </c>
      <c r="B1029" s="20" t="s">
        <v>1285</v>
      </c>
      <c r="C1029" s="21">
        <v>11.63</v>
      </c>
      <c r="D1029" s="22">
        <v>3.8365999999999998</v>
      </c>
      <c r="E1029" s="22">
        <v>5.0967000000000002</v>
      </c>
      <c r="F1029" s="23">
        <v>1</v>
      </c>
      <c r="G1029" s="24">
        <v>1.3</v>
      </c>
      <c r="H1029" s="30" t="s">
        <v>10</v>
      </c>
      <c r="I1029" s="47" t="s">
        <v>29</v>
      </c>
      <c r="J1029" s="62">
        <f t="shared" si="15"/>
        <v>0.8</v>
      </c>
      <c r="K1029" s="62">
        <v>0.6</v>
      </c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</row>
    <row r="1030" spans="1:33" s="26" customFormat="1" x14ac:dyDescent="0.25">
      <c r="A1030" s="13" t="s">
        <v>1289</v>
      </c>
      <c r="B1030" s="14" t="s">
        <v>1290</v>
      </c>
      <c r="C1030" s="15">
        <v>3.91</v>
      </c>
      <c r="D1030" s="16">
        <v>0.53039999999999998</v>
      </c>
      <c r="E1030" s="16">
        <v>0.7046</v>
      </c>
      <c r="F1030" s="17">
        <v>1</v>
      </c>
      <c r="G1030" s="18">
        <v>1</v>
      </c>
      <c r="H1030" s="52" t="s">
        <v>10</v>
      </c>
      <c r="I1030" s="48" t="s">
        <v>29</v>
      </c>
      <c r="J1030" s="63">
        <f t="shared" si="15"/>
        <v>0.6</v>
      </c>
      <c r="K1030" s="63">
        <v>0.6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</row>
    <row r="1031" spans="1:33" s="26" customFormat="1" x14ac:dyDescent="0.25">
      <c r="A1031" s="13" t="s">
        <v>1291</v>
      </c>
      <c r="B1031" s="14" t="s">
        <v>1290</v>
      </c>
      <c r="C1031" s="15">
        <v>5.01</v>
      </c>
      <c r="D1031" s="16">
        <v>0.71760000000000002</v>
      </c>
      <c r="E1031" s="16">
        <v>0.95330000000000004</v>
      </c>
      <c r="F1031" s="17">
        <v>1</v>
      </c>
      <c r="G1031" s="18">
        <v>1</v>
      </c>
      <c r="H1031" s="51" t="s">
        <v>10</v>
      </c>
      <c r="I1031" s="46" t="s">
        <v>29</v>
      </c>
      <c r="J1031" s="61">
        <f t="shared" si="15"/>
        <v>0.6</v>
      </c>
      <c r="K1031" s="61">
        <v>0.6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</row>
    <row r="1032" spans="1:33" s="26" customFormat="1" x14ac:dyDescent="0.25">
      <c r="A1032" s="13" t="s">
        <v>1292</v>
      </c>
      <c r="B1032" s="14" t="s">
        <v>1290</v>
      </c>
      <c r="C1032" s="15">
        <v>7.26</v>
      </c>
      <c r="D1032" s="16">
        <v>1.1377999999999999</v>
      </c>
      <c r="E1032" s="16">
        <v>1.5115000000000001</v>
      </c>
      <c r="F1032" s="17">
        <v>1</v>
      </c>
      <c r="G1032" s="18">
        <v>1.3</v>
      </c>
      <c r="H1032" s="51" t="s">
        <v>10</v>
      </c>
      <c r="I1032" s="46" t="s">
        <v>29</v>
      </c>
      <c r="J1032" s="61">
        <f t="shared" si="15"/>
        <v>0.8</v>
      </c>
      <c r="K1032" s="61">
        <v>0.6</v>
      </c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</row>
    <row r="1033" spans="1:33" s="26" customFormat="1" x14ac:dyDescent="0.25">
      <c r="A1033" s="19" t="s">
        <v>1293</v>
      </c>
      <c r="B1033" s="20" t="s">
        <v>1290</v>
      </c>
      <c r="C1033" s="21">
        <v>12.73</v>
      </c>
      <c r="D1033" s="22">
        <v>2.911</v>
      </c>
      <c r="E1033" s="22">
        <v>3.8671000000000002</v>
      </c>
      <c r="F1033" s="23">
        <v>1</v>
      </c>
      <c r="G1033" s="24">
        <v>1.3</v>
      </c>
      <c r="H1033" s="30" t="s">
        <v>10</v>
      </c>
      <c r="I1033" s="47" t="s">
        <v>29</v>
      </c>
      <c r="J1033" s="62">
        <f t="shared" si="15"/>
        <v>0.8</v>
      </c>
      <c r="K1033" s="62">
        <v>0.6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</row>
    <row r="1034" spans="1:33" s="26" customFormat="1" x14ac:dyDescent="0.25">
      <c r="A1034" s="13" t="s">
        <v>1294</v>
      </c>
      <c r="B1034" s="14" t="s">
        <v>1295</v>
      </c>
      <c r="C1034" s="15">
        <v>2.19</v>
      </c>
      <c r="D1034" s="16">
        <v>0.44569999999999999</v>
      </c>
      <c r="E1034" s="16">
        <v>0.59209999999999996</v>
      </c>
      <c r="F1034" s="17">
        <v>1</v>
      </c>
      <c r="G1034" s="18">
        <v>1</v>
      </c>
      <c r="H1034" s="52" t="s">
        <v>10</v>
      </c>
      <c r="I1034" s="48" t="s">
        <v>29</v>
      </c>
      <c r="J1034" s="63">
        <f t="shared" si="15"/>
        <v>0.6</v>
      </c>
      <c r="K1034" s="63">
        <v>0.6</v>
      </c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</row>
    <row r="1035" spans="1:33" s="26" customFormat="1" x14ac:dyDescent="0.25">
      <c r="A1035" s="13" t="s">
        <v>1296</v>
      </c>
      <c r="B1035" s="14" t="s">
        <v>1295</v>
      </c>
      <c r="C1035" s="15">
        <v>2.82</v>
      </c>
      <c r="D1035" s="16">
        <v>0.57750000000000001</v>
      </c>
      <c r="E1035" s="16">
        <v>0.76719999999999999</v>
      </c>
      <c r="F1035" s="17">
        <v>1</v>
      </c>
      <c r="G1035" s="18">
        <v>1</v>
      </c>
      <c r="H1035" s="51" t="s">
        <v>10</v>
      </c>
      <c r="I1035" s="46" t="s">
        <v>29</v>
      </c>
      <c r="J1035" s="61">
        <f t="shared" si="15"/>
        <v>0.6</v>
      </c>
      <c r="K1035" s="61">
        <v>0.6</v>
      </c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</row>
    <row r="1036" spans="1:33" s="26" customFormat="1" x14ac:dyDescent="0.25">
      <c r="A1036" s="13" t="s">
        <v>1297</v>
      </c>
      <c r="B1036" s="14" t="s">
        <v>1295</v>
      </c>
      <c r="C1036" s="15">
        <v>4.25</v>
      </c>
      <c r="D1036" s="16">
        <v>0.85650000000000004</v>
      </c>
      <c r="E1036" s="16">
        <v>1.1377999999999999</v>
      </c>
      <c r="F1036" s="17">
        <v>1</v>
      </c>
      <c r="G1036" s="18">
        <v>1.3</v>
      </c>
      <c r="H1036" s="51" t="s">
        <v>10</v>
      </c>
      <c r="I1036" s="46" t="s">
        <v>29</v>
      </c>
      <c r="J1036" s="61">
        <f t="shared" si="15"/>
        <v>0.8</v>
      </c>
      <c r="K1036" s="61">
        <v>0.6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</row>
    <row r="1037" spans="1:33" s="26" customFormat="1" x14ac:dyDescent="0.25">
      <c r="A1037" s="19" t="s">
        <v>1298</v>
      </c>
      <c r="B1037" s="20" t="s">
        <v>1295</v>
      </c>
      <c r="C1037" s="21">
        <v>8.1199999999999992</v>
      </c>
      <c r="D1037" s="22">
        <v>1.8758999999999999</v>
      </c>
      <c r="E1037" s="22">
        <v>2.492</v>
      </c>
      <c r="F1037" s="23">
        <v>1</v>
      </c>
      <c r="G1037" s="24">
        <v>1.3</v>
      </c>
      <c r="H1037" s="30" t="s">
        <v>10</v>
      </c>
      <c r="I1037" s="47" t="s">
        <v>29</v>
      </c>
      <c r="J1037" s="62">
        <f t="shared" si="15"/>
        <v>0.8</v>
      </c>
      <c r="K1037" s="62">
        <v>0.6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</row>
    <row r="1038" spans="1:33" s="26" customFormat="1" x14ac:dyDescent="0.25">
      <c r="A1038" s="13" t="s">
        <v>1299</v>
      </c>
      <c r="B1038" s="14" t="s">
        <v>1300</v>
      </c>
      <c r="C1038" s="15">
        <v>3.86</v>
      </c>
      <c r="D1038" s="16">
        <v>1.3996999999999999</v>
      </c>
      <c r="E1038" s="16">
        <v>1.8593999999999999</v>
      </c>
      <c r="F1038" s="17">
        <v>1</v>
      </c>
      <c r="G1038" s="18">
        <v>1</v>
      </c>
      <c r="H1038" s="52" t="s">
        <v>10</v>
      </c>
      <c r="I1038" s="48" t="s">
        <v>29</v>
      </c>
      <c r="J1038" s="63">
        <f t="shared" si="15"/>
        <v>0.6</v>
      </c>
      <c r="K1038" s="63">
        <v>0.6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</row>
    <row r="1039" spans="1:33" s="26" customFormat="1" x14ac:dyDescent="0.25">
      <c r="A1039" s="13" t="s">
        <v>1301</v>
      </c>
      <c r="B1039" s="14" t="s">
        <v>1300</v>
      </c>
      <c r="C1039" s="15">
        <v>5.91</v>
      </c>
      <c r="D1039" s="16">
        <v>1.9478</v>
      </c>
      <c r="E1039" s="16">
        <v>2.5874999999999999</v>
      </c>
      <c r="F1039" s="17">
        <v>1</v>
      </c>
      <c r="G1039" s="18">
        <v>1</v>
      </c>
      <c r="H1039" s="51" t="s">
        <v>10</v>
      </c>
      <c r="I1039" s="46" t="s">
        <v>29</v>
      </c>
      <c r="J1039" s="61">
        <f t="shared" ref="J1039:J1102" si="16">IF(OR(H1039="Neonate",H1039="Pediatric"), IF(OR(RIGHT(A1039,1)="3",RIGHT(A1039,1)="4"),0.8,0.6),0.6)</f>
        <v>0.6</v>
      </c>
      <c r="K1039" s="61">
        <v>0.6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</row>
    <row r="1040" spans="1:33" s="26" customFormat="1" x14ac:dyDescent="0.25">
      <c r="A1040" s="13" t="s">
        <v>1302</v>
      </c>
      <c r="B1040" s="14" t="s">
        <v>1300</v>
      </c>
      <c r="C1040" s="15">
        <v>11.35</v>
      </c>
      <c r="D1040" s="16">
        <v>3.4180000000000001</v>
      </c>
      <c r="E1040" s="16">
        <v>4.5406000000000004</v>
      </c>
      <c r="F1040" s="17">
        <v>1</v>
      </c>
      <c r="G1040" s="18">
        <v>1.3</v>
      </c>
      <c r="H1040" s="51" t="s">
        <v>10</v>
      </c>
      <c r="I1040" s="46" t="s">
        <v>29</v>
      </c>
      <c r="J1040" s="61">
        <f t="shared" si="16"/>
        <v>0.8</v>
      </c>
      <c r="K1040" s="61">
        <v>0.6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</row>
    <row r="1041" spans="1:33" s="26" customFormat="1" x14ac:dyDescent="0.25">
      <c r="A1041" s="19" t="s">
        <v>1303</v>
      </c>
      <c r="B1041" s="20" t="s">
        <v>1300</v>
      </c>
      <c r="C1041" s="21">
        <v>23.49</v>
      </c>
      <c r="D1041" s="22">
        <v>7.7209000000000003</v>
      </c>
      <c r="E1041" s="22">
        <v>10.2568</v>
      </c>
      <c r="F1041" s="23">
        <v>1</v>
      </c>
      <c r="G1041" s="24">
        <v>1.3</v>
      </c>
      <c r="H1041" s="30" t="s">
        <v>10</v>
      </c>
      <c r="I1041" s="47" t="s">
        <v>29</v>
      </c>
      <c r="J1041" s="62">
        <f t="shared" si="16"/>
        <v>0.8</v>
      </c>
      <c r="K1041" s="62">
        <v>0.6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</row>
    <row r="1042" spans="1:33" s="26" customFormat="1" x14ac:dyDescent="0.25">
      <c r="A1042" s="13" t="s">
        <v>1304</v>
      </c>
      <c r="B1042" s="14" t="s">
        <v>1305</v>
      </c>
      <c r="C1042" s="15">
        <v>2.4900000000000002</v>
      </c>
      <c r="D1042" s="16">
        <v>1.0283</v>
      </c>
      <c r="E1042" s="16">
        <v>1.3660000000000001</v>
      </c>
      <c r="F1042" s="17">
        <v>1</v>
      </c>
      <c r="G1042" s="18">
        <v>1</v>
      </c>
      <c r="H1042" s="52" t="s">
        <v>10</v>
      </c>
      <c r="I1042" s="48" t="s">
        <v>29</v>
      </c>
      <c r="J1042" s="63">
        <f t="shared" si="16"/>
        <v>0.6</v>
      </c>
      <c r="K1042" s="63">
        <v>0.6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</row>
    <row r="1043" spans="1:33" s="26" customFormat="1" x14ac:dyDescent="0.25">
      <c r="A1043" s="13" t="s">
        <v>1306</v>
      </c>
      <c r="B1043" s="14" t="s">
        <v>1305</v>
      </c>
      <c r="C1043" s="15">
        <v>4.6900000000000004</v>
      </c>
      <c r="D1043" s="16">
        <v>1.4431</v>
      </c>
      <c r="E1043" s="16">
        <v>1.9171</v>
      </c>
      <c r="F1043" s="17">
        <v>1</v>
      </c>
      <c r="G1043" s="18">
        <v>1</v>
      </c>
      <c r="H1043" s="51" t="s">
        <v>10</v>
      </c>
      <c r="I1043" s="46" t="s">
        <v>29</v>
      </c>
      <c r="J1043" s="61">
        <f t="shared" si="16"/>
        <v>0.6</v>
      </c>
      <c r="K1043" s="61">
        <v>0.6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</row>
    <row r="1044" spans="1:33" s="26" customFormat="1" x14ac:dyDescent="0.25">
      <c r="A1044" s="13" t="s">
        <v>1307</v>
      </c>
      <c r="B1044" s="14" t="s">
        <v>1305</v>
      </c>
      <c r="C1044" s="15">
        <v>10.54</v>
      </c>
      <c r="D1044" s="16">
        <v>2.6158999999999999</v>
      </c>
      <c r="E1044" s="16">
        <v>3.4750999999999999</v>
      </c>
      <c r="F1044" s="17">
        <v>1</v>
      </c>
      <c r="G1044" s="18">
        <v>1.3</v>
      </c>
      <c r="H1044" s="51" t="s">
        <v>10</v>
      </c>
      <c r="I1044" s="46" t="s">
        <v>29</v>
      </c>
      <c r="J1044" s="61">
        <f t="shared" si="16"/>
        <v>0.8</v>
      </c>
      <c r="K1044" s="61">
        <v>0.6</v>
      </c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</row>
    <row r="1045" spans="1:33" s="26" customFormat="1" x14ac:dyDescent="0.25">
      <c r="A1045" s="19" t="s">
        <v>1308</v>
      </c>
      <c r="B1045" s="20" t="s">
        <v>1305</v>
      </c>
      <c r="C1045" s="21">
        <v>23.9</v>
      </c>
      <c r="D1045" s="22">
        <v>6.9939</v>
      </c>
      <c r="E1045" s="22">
        <v>9.2910000000000004</v>
      </c>
      <c r="F1045" s="23">
        <v>1</v>
      </c>
      <c r="G1045" s="24">
        <v>1.3</v>
      </c>
      <c r="H1045" s="30" t="s">
        <v>10</v>
      </c>
      <c r="I1045" s="47" t="s">
        <v>29</v>
      </c>
      <c r="J1045" s="62">
        <f t="shared" si="16"/>
        <v>0.8</v>
      </c>
      <c r="K1045" s="62">
        <v>0.6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</row>
    <row r="1046" spans="1:33" s="26" customFormat="1" x14ac:dyDescent="0.25">
      <c r="A1046" s="13" t="s">
        <v>1309</v>
      </c>
      <c r="B1046" s="14" t="s">
        <v>1310</v>
      </c>
      <c r="C1046" s="15">
        <v>4.3099999999999996</v>
      </c>
      <c r="D1046" s="16">
        <v>1.0310999999999999</v>
      </c>
      <c r="E1046" s="16">
        <v>1.3697999999999999</v>
      </c>
      <c r="F1046" s="17">
        <v>1</v>
      </c>
      <c r="G1046" s="18">
        <v>1</v>
      </c>
      <c r="H1046" s="52" t="s">
        <v>10</v>
      </c>
      <c r="I1046" s="48" t="s">
        <v>29</v>
      </c>
      <c r="J1046" s="63">
        <f t="shared" si="16"/>
        <v>0.6</v>
      </c>
      <c r="K1046" s="63">
        <v>0.6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</row>
    <row r="1047" spans="1:33" s="26" customFormat="1" x14ac:dyDescent="0.25">
      <c r="A1047" s="13" t="s">
        <v>1311</v>
      </c>
      <c r="B1047" s="14" t="s">
        <v>1310</v>
      </c>
      <c r="C1047" s="15">
        <v>6.73</v>
      </c>
      <c r="D1047" s="16">
        <v>1.5882000000000001</v>
      </c>
      <c r="E1047" s="16">
        <v>2.1097999999999999</v>
      </c>
      <c r="F1047" s="17">
        <v>1</v>
      </c>
      <c r="G1047" s="18">
        <v>1</v>
      </c>
      <c r="H1047" s="51" t="s">
        <v>10</v>
      </c>
      <c r="I1047" s="46" t="s">
        <v>29</v>
      </c>
      <c r="J1047" s="61">
        <f t="shared" si="16"/>
        <v>0.6</v>
      </c>
      <c r="K1047" s="61">
        <v>0.6</v>
      </c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</row>
    <row r="1048" spans="1:33" s="26" customFormat="1" x14ac:dyDescent="0.25">
      <c r="A1048" s="13" t="s">
        <v>1312</v>
      </c>
      <c r="B1048" s="14" t="s">
        <v>1310</v>
      </c>
      <c r="C1048" s="15">
        <v>14.03</v>
      </c>
      <c r="D1048" s="16">
        <v>3.2764000000000002</v>
      </c>
      <c r="E1048" s="16">
        <v>4.3525</v>
      </c>
      <c r="F1048" s="17">
        <v>1</v>
      </c>
      <c r="G1048" s="18">
        <v>1.3</v>
      </c>
      <c r="H1048" s="51" t="s">
        <v>10</v>
      </c>
      <c r="I1048" s="46" t="s">
        <v>29</v>
      </c>
      <c r="J1048" s="61">
        <f t="shared" si="16"/>
        <v>0.8</v>
      </c>
      <c r="K1048" s="61">
        <v>0.6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</row>
    <row r="1049" spans="1:33" s="26" customFormat="1" x14ac:dyDescent="0.25">
      <c r="A1049" s="19" t="s">
        <v>1313</v>
      </c>
      <c r="B1049" s="20" t="s">
        <v>1310</v>
      </c>
      <c r="C1049" s="21">
        <v>25.36</v>
      </c>
      <c r="D1049" s="22">
        <v>7.2884000000000002</v>
      </c>
      <c r="E1049" s="22">
        <v>9.6821999999999999</v>
      </c>
      <c r="F1049" s="23">
        <v>1</v>
      </c>
      <c r="G1049" s="24">
        <v>1.3</v>
      </c>
      <c r="H1049" s="30" t="s">
        <v>10</v>
      </c>
      <c r="I1049" s="47" t="s">
        <v>29</v>
      </c>
      <c r="J1049" s="62">
        <f t="shared" si="16"/>
        <v>0.8</v>
      </c>
      <c r="K1049" s="62">
        <v>0.6</v>
      </c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</row>
    <row r="1050" spans="1:33" s="26" customFormat="1" x14ac:dyDescent="0.25">
      <c r="A1050" s="13" t="s">
        <v>1314</v>
      </c>
      <c r="B1050" s="14" t="s">
        <v>1315</v>
      </c>
      <c r="C1050" s="15">
        <v>3.47</v>
      </c>
      <c r="D1050" s="16">
        <v>0.875</v>
      </c>
      <c r="E1050" s="16">
        <v>1.1624000000000001</v>
      </c>
      <c r="F1050" s="17">
        <v>1</v>
      </c>
      <c r="G1050" s="18">
        <v>1</v>
      </c>
      <c r="H1050" s="52" t="s">
        <v>10</v>
      </c>
      <c r="I1050" s="48" t="s">
        <v>29</v>
      </c>
      <c r="J1050" s="63">
        <f t="shared" si="16"/>
        <v>0.6</v>
      </c>
      <c r="K1050" s="63">
        <v>0.6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</row>
    <row r="1051" spans="1:33" s="26" customFormat="1" x14ac:dyDescent="0.25">
      <c r="A1051" s="13" t="s">
        <v>1316</v>
      </c>
      <c r="B1051" s="14" t="s">
        <v>1315</v>
      </c>
      <c r="C1051" s="15">
        <v>5.09</v>
      </c>
      <c r="D1051" s="16">
        <v>1.143</v>
      </c>
      <c r="E1051" s="16">
        <v>1.5184</v>
      </c>
      <c r="F1051" s="17">
        <v>1</v>
      </c>
      <c r="G1051" s="18">
        <v>1</v>
      </c>
      <c r="H1051" s="51" t="s">
        <v>10</v>
      </c>
      <c r="I1051" s="46" t="s">
        <v>29</v>
      </c>
      <c r="J1051" s="61">
        <f t="shared" si="16"/>
        <v>0.6</v>
      </c>
      <c r="K1051" s="61">
        <v>0.6</v>
      </c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</row>
    <row r="1052" spans="1:33" s="26" customFormat="1" x14ac:dyDescent="0.25">
      <c r="A1052" s="13" t="s">
        <v>1317</v>
      </c>
      <c r="B1052" s="14" t="s">
        <v>1315</v>
      </c>
      <c r="C1052" s="15">
        <v>8.0500000000000007</v>
      </c>
      <c r="D1052" s="16">
        <v>1.776</v>
      </c>
      <c r="E1052" s="16">
        <v>2.3593000000000002</v>
      </c>
      <c r="F1052" s="17">
        <v>1</v>
      </c>
      <c r="G1052" s="18">
        <v>1.3</v>
      </c>
      <c r="H1052" s="51" t="s">
        <v>10</v>
      </c>
      <c r="I1052" s="46" t="s">
        <v>29</v>
      </c>
      <c r="J1052" s="61">
        <f t="shared" si="16"/>
        <v>0.8</v>
      </c>
      <c r="K1052" s="61">
        <v>0.6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</row>
    <row r="1053" spans="1:33" s="26" customFormat="1" x14ac:dyDescent="0.25">
      <c r="A1053" s="19" t="s">
        <v>1318</v>
      </c>
      <c r="B1053" s="20" t="s">
        <v>1315</v>
      </c>
      <c r="C1053" s="21">
        <v>15.27</v>
      </c>
      <c r="D1053" s="22">
        <v>4.0810000000000004</v>
      </c>
      <c r="E1053" s="22">
        <v>5.4214000000000002</v>
      </c>
      <c r="F1053" s="23">
        <v>1</v>
      </c>
      <c r="G1053" s="24">
        <v>1.3</v>
      </c>
      <c r="H1053" s="30" t="s">
        <v>10</v>
      </c>
      <c r="I1053" s="47" t="s">
        <v>29</v>
      </c>
      <c r="J1053" s="62">
        <f t="shared" si="16"/>
        <v>0.8</v>
      </c>
      <c r="K1053" s="62">
        <v>0.6</v>
      </c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</row>
    <row r="1054" spans="1:33" s="26" customFormat="1" x14ac:dyDescent="0.25">
      <c r="A1054" s="13" t="s">
        <v>1319</v>
      </c>
      <c r="B1054" s="14" t="s">
        <v>1320</v>
      </c>
      <c r="C1054" s="15">
        <v>3.29</v>
      </c>
      <c r="D1054" s="16">
        <v>0.83899999999999997</v>
      </c>
      <c r="E1054" s="16">
        <v>1.1146</v>
      </c>
      <c r="F1054" s="17">
        <v>1</v>
      </c>
      <c r="G1054" s="18">
        <v>1</v>
      </c>
      <c r="H1054" s="52" t="s">
        <v>10</v>
      </c>
      <c r="I1054" s="48" t="s">
        <v>29</v>
      </c>
      <c r="J1054" s="63">
        <f t="shared" si="16"/>
        <v>0.6</v>
      </c>
      <c r="K1054" s="63">
        <v>0.6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</row>
    <row r="1055" spans="1:33" s="26" customFormat="1" x14ac:dyDescent="0.25">
      <c r="A1055" s="13" t="s">
        <v>1321</v>
      </c>
      <c r="B1055" s="14" t="s">
        <v>1320</v>
      </c>
      <c r="C1055" s="15">
        <v>4.42</v>
      </c>
      <c r="D1055" s="16">
        <v>1.5899000000000001</v>
      </c>
      <c r="E1055" s="16">
        <v>2.1120999999999999</v>
      </c>
      <c r="F1055" s="17">
        <v>1</v>
      </c>
      <c r="G1055" s="18">
        <v>1</v>
      </c>
      <c r="H1055" s="51" t="s">
        <v>10</v>
      </c>
      <c r="I1055" s="46" t="s">
        <v>29</v>
      </c>
      <c r="J1055" s="61">
        <f t="shared" si="16"/>
        <v>0.6</v>
      </c>
      <c r="K1055" s="61">
        <v>0.6</v>
      </c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</row>
    <row r="1056" spans="1:33" s="26" customFormat="1" x14ac:dyDescent="0.25">
      <c r="A1056" s="13" t="s">
        <v>1322</v>
      </c>
      <c r="B1056" s="14" t="s">
        <v>1320</v>
      </c>
      <c r="C1056" s="15">
        <v>8.16</v>
      </c>
      <c r="D1056" s="16">
        <v>2.2641</v>
      </c>
      <c r="E1056" s="16">
        <v>3.0076999999999998</v>
      </c>
      <c r="F1056" s="17">
        <v>1</v>
      </c>
      <c r="G1056" s="18">
        <v>1.3</v>
      </c>
      <c r="H1056" s="51" t="s">
        <v>10</v>
      </c>
      <c r="I1056" s="46" t="s">
        <v>29</v>
      </c>
      <c r="J1056" s="61">
        <f t="shared" si="16"/>
        <v>0.8</v>
      </c>
      <c r="K1056" s="61">
        <v>0.6</v>
      </c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</row>
    <row r="1057" spans="1:33" s="26" customFormat="1" x14ac:dyDescent="0.25">
      <c r="A1057" s="19" t="s">
        <v>1323</v>
      </c>
      <c r="B1057" s="20" t="s">
        <v>1320</v>
      </c>
      <c r="C1057" s="21">
        <v>13.29</v>
      </c>
      <c r="D1057" s="22">
        <v>4.0490000000000004</v>
      </c>
      <c r="E1057" s="22">
        <v>5.3788999999999998</v>
      </c>
      <c r="F1057" s="23">
        <v>1</v>
      </c>
      <c r="G1057" s="24">
        <v>1.3</v>
      </c>
      <c r="H1057" s="30" t="s">
        <v>10</v>
      </c>
      <c r="I1057" s="47" t="s">
        <v>29</v>
      </c>
      <c r="J1057" s="62">
        <f t="shared" si="16"/>
        <v>0.8</v>
      </c>
      <c r="K1057" s="62">
        <v>0.6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</row>
    <row r="1058" spans="1:33" s="26" customFormat="1" x14ac:dyDescent="0.25">
      <c r="A1058" s="13" t="s">
        <v>1324</v>
      </c>
      <c r="B1058" s="14" t="s">
        <v>1325</v>
      </c>
      <c r="C1058" s="15">
        <v>2.74</v>
      </c>
      <c r="D1058" s="16">
        <v>0.73719999999999997</v>
      </c>
      <c r="E1058" s="16">
        <v>0.97929999999999995</v>
      </c>
      <c r="F1058" s="17">
        <v>1</v>
      </c>
      <c r="G1058" s="18">
        <v>1</v>
      </c>
      <c r="H1058" s="52" t="s">
        <v>10</v>
      </c>
      <c r="I1058" s="48" t="s">
        <v>29</v>
      </c>
      <c r="J1058" s="63">
        <f t="shared" si="16"/>
        <v>0.6</v>
      </c>
      <c r="K1058" s="63">
        <v>0.6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</row>
    <row r="1059" spans="1:33" s="26" customFormat="1" x14ac:dyDescent="0.25">
      <c r="A1059" s="13" t="s">
        <v>1326</v>
      </c>
      <c r="B1059" s="14" t="s">
        <v>1325</v>
      </c>
      <c r="C1059" s="15">
        <v>3.49</v>
      </c>
      <c r="D1059" s="16">
        <v>0.86450000000000005</v>
      </c>
      <c r="E1059" s="16">
        <v>1.1484000000000001</v>
      </c>
      <c r="F1059" s="17">
        <v>1</v>
      </c>
      <c r="G1059" s="18">
        <v>1</v>
      </c>
      <c r="H1059" s="51" t="s">
        <v>10</v>
      </c>
      <c r="I1059" s="46" t="s">
        <v>29</v>
      </c>
      <c r="J1059" s="61">
        <f t="shared" si="16"/>
        <v>0.6</v>
      </c>
      <c r="K1059" s="61">
        <v>0.6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</row>
    <row r="1060" spans="1:33" s="26" customFormat="1" x14ac:dyDescent="0.25">
      <c r="A1060" s="13" t="s">
        <v>1327</v>
      </c>
      <c r="B1060" s="14" t="s">
        <v>1325</v>
      </c>
      <c r="C1060" s="15">
        <v>7.21</v>
      </c>
      <c r="D1060" s="16">
        <v>1.6893</v>
      </c>
      <c r="E1060" s="16">
        <v>2.2441</v>
      </c>
      <c r="F1060" s="17">
        <v>1</v>
      </c>
      <c r="G1060" s="18">
        <v>1.3</v>
      </c>
      <c r="H1060" s="51" t="s">
        <v>10</v>
      </c>
      <c r="I1060" s="46" t="s">
        <v>29</v>
      </c>
      <c r="J1060" s="61">
        <f t="shared" si="16"/>
        <v>0.8</v>
      </c>
      <c r="K1060" s="61">
        <v>0.6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</row>
    <row r="1061" spans="1:33" s="26" customFormat="1" x14ac:dyDescent="0.25">
      <c r="A1061" s="19" t="s">
        <v>1328</v>
      </c>
      <c r="B1061" s="20" t="s">
        <v>1325</v>
      </c>
      <c r="C1061" s="21">
        <v>23.39</v>
      </c>
      <c r="D1061" s="22">
        <v>5.9147999999999996</v>
      </c>
      <c r="E1061" s="22">
        <v>7.8574999999999999</v>
      </c>
      <c r="F1061" s="23">
        <v>1</v>
      </c>
      <c r="G1061" s="24">
        <v>1.3</v>
      </c>
      <c r="H1061" s="30" t="s">
        <v>10</v>
      </c>
      <c r="I1061" s="47" t="s">
        <v>29</v>
      </c>
      <c r="J1061" s="62">
        <f t="shared" si="16"/>
        <v>0.8</v>
      </c>
      <c r="K1061" s="62">
        <v>0.6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</row>
    <row r="1062" spans="1:33" s="26" customFormat="1" x14ac:dyDescent="0.25">
      <c r="A1062" s="13" t="s">
        <v>1329</v>
      </c>
      <c r="B1062" s="14" t="s">
        <v>1330</v>
      </c>
      <c r="C1062" s="15">
        <v>2.71</v>
      </c>
      <c r="D1062" s="16">
        <v>0.57499999999999996</v>
      </c>
      <c r="E1062" s="16">
        <v>0.76390000000000002</v>
      </c>
      <c r="F1062" s="17">
        <v>1</v>
      </c>
      <c r="G1062" s="18">
        <v>1</v>
      </c>
      <c r="H1062" s="52" t="s">
        <v>10</v>
      </c>
      <c r="I1062" s="48" t="s">
        <v>29</v>
      </c>
      <c r="J1062" s="63">
        <f t="shared" si="16"/>
        <v>0.6</v>
      </c>
      <c r="K1062" s="63">
        <v>0.6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</row>
    <row r="1063" spans="1:33" s="26" customFormat="1" x14ac:dyDescent="0.25">
      <c r="A1063" s="13" t="s">
        <v>1331</v>
      </c>
      <c r="B1063" s="14" t="s">
        <v>1330</v>
      </c>
      <c r="C1063" s="15">
        <v>3.73</v>
      </c>
      <c r="D1063" s="16">
        <v>0.74590000000000001</v>
      </c>
      <c r="E1063" s="16">
        <v>0.9909</v>
      </c>
      <c r="F1063" s="17">
        <v>1</v>
      </c>
      <c r="G1063" s="18">
        <v>1</v>
      </c>
      <c r="H1063" s="51" t="s">
        <v>10</v>
      </c>
      <c r="I1063" s="46" t="s">
        <v>29</v>
      </c>
      <c r="J1063" s="61">
        <f t="shared" si="16"/>
        <v>0.6</v>
      </c>
      <c r="K1063" s="61">
        <v>0.6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</row>
    <row r="1064" spans="1:33" s="26" customFormat="1" x14ac:dyDescent="0.25">
      <c r="A1064" s="13" t="s">
        <v>1332</v>
      </c>
      <c r="B1064" s="14" t="s">
        <v>1330</v>
      </c>
      <c r="C1064" s="15">
        <v>6.19</v>
      </c>
      <c r="D1064" s="16">
        <v>1.2261</v>
      </c>
      <c r="E1064" s="16">
        <v>1.6288</v>
      </c>
      <c r="F1064" s="17">
        <v>1</v>
      </c>
      <c r="G1064" s="18">
        <v>1.3</v>
      </c>
      <c r="H1064" s="51" t="s">
        <v>10</v>
      </c>
      <c r="I1064" s="46" t="s">
        <v>29</v>
      </c>
      <c r="J1064" s="61">
        <f t="shared" si="16"/>
        <v>0.8</v>
      </c>
      <c r="K1064" s="61">
        <v>0.6</v>
      </c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</row>
    <row r="1065" spans="1:33" s="26" customFormat="1" x14ac:dyDescent="0.25">
      <c r="A1065" s="19" t="s">
        <v>1333</v>
      </c>
      <c r="B1065" s="20" t="s">
        <v>1330</v>
      </c>
      <c r="C1065" s="21">
        <v>11.14</v>
      </c>
      <c r="D1065" s="22">
        <v>2.6541000000000001</v>
      </c>
      <c r="E1065" s="22">
        <v>3.5257999999999998</v>
      </c>
      <c r="F1065" s="23">
        <v>1</v>
      </c>
      <c r="G1065" s="24">
        <v>1.3</v>
      </c>
      <c r="H1065" s="30" t="s">
        <v>10</v>
      </c>
      <c r="I1065" s="47" t="s">
        <v>29</v>
      </c>
      <c r="J1065" s="62">
        <f t="shared" si="16"/>
        <v>0.8</v>
      </c>
      <c r="K1065" s="62">
        <v>0.6</v>
      </c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</row>
    <row r="1066" spans="1:33" s="26" customFormat="1" x14ac:dyDescent="0.25">
      <c r="A1066" s="13" t="s">
        <v>1334</v>
      </c>
      <c r="B1066" s="14" t="s">
        <v>1335</v>
      </c>
      <c r="C1066" s="15">
        <v>4.26</v>
      </c>
      <c r="D1066" s="16">
        <v>1.0636000000000001</v>
      </c>
      <c r="E1066" s="16">
        <v>1.4129</v>
      </c>
      <c r="F1066" s="17">
        <v>1</v>
      </c>
      <c r="G1066" s="18">
        <v>1</v>
      </c>
      <c r="H1066" s="52" t="s">
        <v>10</v>
      </c>
      <c r="I1066" s="48" t="s">
        <v>29</v>
      </c>
      <c r="J1066" s="63">
        <f t="shared" si="16"/>
        <v>0.6</v>
      </c>
      <c r="K1066" s="63">
        <v>0.6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</row>
    <row r="1067" spans="1:33" s="26" customFormat="1" x14ac:dyDescent="0.25">
      <c r="A1067" s="13" t="s">
        <v>1336</v>
      </c>
      <c r="B1067" s="14" t="s">
        <v>1335</v>
      </c>
      <c r="C1067" s="15">
        <v>6.44</v>
      </c>
      <c r="D1067" s="16">
        <v>1.5697000000000001</v>
      </c>
      <c r="E1067" s="16">
        <v>2.0853000000000002</v>
      </c>
      <c r="F1067" s="17">
        <v>1</v>
      </c>
      <c r="G1067" s="18">
        <v>1</v>
      </c>
      <c r="H1067" s="51" t="s">
        <v>10</v>
      </c>
      <c r="I1067" s="46" t="s">
        <v>29</v>
      </c>
      <c r="J1067" s="61">
        <f t="shared" si="16"/>
        <v>0.6</v>
      </c>
      <c r="K1067" s="61">
        <v>0.6</v>
      </c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</row>
    <row r="1068" spans="1:33" s="26" customFormat="1" x14ac:dyDescent="0.25">
      <c r="A1068" s="13" t="s">
        <v>1337</v>
      </c>
      <c r="B1068" s="14" t="s">
        <v>1335</v>
      </c>
      <c r="C1068" s="15">
        <v>10.63</v>
      </c>
      <c r="D1068" s="16">
        <v>2.5838000000000001</v>
      </c>
      <c r="E1068" s="16">
        <v>3.4323999999999999</v>
      </c>
      <c r="F1068" s="17">
        <v>1</v>
      </c>
      <c r="G1068" s="18">
        <v>1.3</v>
      </c>
      <c r="H1068" s="51" t="s">
        <v>10</v>
      </c>
      <c r="I1068" s="46" t="s">
        <v>29</v>
      </c>
      <c r="J1068" s="61">
        <f t="shared" si="16"/>
        <v>0.8</v>
      </c>
      <c r="K1068" s="61">
        <v>0.6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</row>
    <row r="1069" spans="1:33" s="26" customFormat="1" x14ac:dyDescent="0.25">
      <c r="A1069" s="19" t="s">
        <v>1338</v>
      </c>
      <c r="B1069" s="20" t="s">
        <v>1335</v>
      </c>
      <c r="C1069" s="21">
        <v>18.14</v>
      </c>
      <c r="D1069" s="22">
        <v>5.8067000000000002</v>
      </c>
      <c r="E1069" s="22">
        <v>7.7138999999999998</v>
      </c>
      <c r="F1069" s="23">
        <v>1</v>
      </c>
      <c r="G1069" s="24">
        <v>1.3</v>
      </c>
      <c r="H1069" s="51" t="s">
        <v>10</v>
      </c>
      <c r="I1069" s="46" t="s">
        <v>29</v>
      </c>
      <c r="J1069" s="61">
        <f t="shared" si="16"/>
        <v>0.8</v>
      </c>
      <c r="K1069" s="61">
        <v>0.6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</row>
    <row r="1070" spans="1:33" s="26" customFormat="1" x14ac:dyDescent="0.25">
      <c r="A1070" s="13" t="s">
        <v>1339</v>
      </c>
      <c r="B1070" s="14" t="s">
        <v>1340</v>
      </c>
      <c r="C1070" s="15">
        <v>4.37</v>
      </c>
      <c r="D1070" s="16">
        <v>1.0078</v>
      </c>
      <c r="E1070" s="16">
        <v>1.3388</v>
      </c>
      <c r="F1070" s="17">
        <v>1</v>
      </c>
      <c r="G1070" s="18">
        <v>1</v>
      </c>
      <c r="H1070" s="30" t="s">
        <v>10</v>
      </c>
      <c r="I1070" s="47" t="s">
        <v>29</v>
      </c>
      <c r="J1070" s="62">
        <f t="shared" si="16"/>
        <v>0.6</v>
      </c>
      <c r="K1070" s="62">
        <v>0.6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</row>
    <row r="1071" spans="1:33" s="26" customFormat="1" x14ac:dyDescent="0.25">
      <c r="A1071" s="13" t="s">
        <v>1341</v>
      </c>
      <c r="B1071" s="14" t="s">
        <v>1340</v>
      </c>
      <c r="C1071" s="15">
        <v>6.24</v>
      </c>
      <c r="D1071" s="16">
        <v>1.4474</v>
      </c>
      <c r="E1071" s="16">
        <v>1.9228000000000001</v>
      </c>
      <c r="F1071" s="17">
        <v>1</v>
      </c>
      <c r="G1071" s="18">
        <v>1</v>
      </c>
      <c r="H1071" s="52" t="s">
        <v>10</v>
      </c>
      <c r="I1071" s="48" t="s">
        <v>29</v>
      </c>
      <c r="J1071" s="63">
        <f t="shared" si="16"/>
        <v>0.6</v>
      </c>
      <c r="K1071" s="63">
        <v>0.6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</row>
    <row r="1072" spans="1:33" s="26" customFormat="1" x14ac:dyDescent="0.25">
      <c r="A1072" s="13" t="s">
        <v>1342</v>
      </c>
      <c r="B1072" s="14" t="s">
        <v>1340</v>
      </c>
      <c r="C1072" s="15">
        <v>10.51</v>
      </c>
      <c r="D1072" s="16">
        <v>2.5455000000000001</v>
      </c>
      <c r="E1072" s="16">
        <v>3.3815</v>
      </c>
      <c r="F1072" s="17">
        <v>1</v>
      </c>
      <c r="G1072" s="18">
        <v>1.3</v>
      </c>
      <c r="H1072" s="51" t="s">
        <v>10</v>
      </c>
      <c r="I1072" s="46" t="s">
        <v>29</v>
      </c>
      <c r="J1072" s="61">
        <f t="shared" si="16"/>
        <v>0.8</v>
      </c>
      <c r="K1072" s="61">
        <v>0.6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</row>
    <row r="1073" spans="1:33" s="26" customFormat="1" x14ac:dyDescent="0.25">
      <c r="A1073" s="19" t="s">
        <v>1343</v>
      </c>
      <c r="B1073" s="20" t="s">
        <v>1340</v>
      </c>
      <c r="C1073" s="21">
        <v>20.18</v>
      </c>
      <c r="D1073" s="22">
        <v>6.0614999999999997</v>
      </c>
      <c r="E1073" s="22">
        <v>8.0523000000000007</v>
      </c>
      <c r="F1073" s="23">
        <v>1</v>
      </c>
      <c r="G1073" s="24">
        <v>1.3</v>
      </c>
      <c r="H1073" s="30" t="s">
        <v>10</v>
      </c>
      <c r="I1073" s="47" t="s">
        <v>29</v>
      </c>
      <c r="J1073" s="62">
        <f t="shared" si="16"/>
        <v>0.8</v>
      </c>
      <c r="K1073" s="62">
        <v>0.6</v>
      </c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</row>
    <row r="1074" spans="1:33" s="26" customFormat="1" x14ac:dyDescent="0.25">
      <c r="A1074" s="13" t="s">
        <v>1344</v>
      </c>
      <c r="B1074" s="14" t="s">
        <v>1345</v>
      </c>
      <c r="C1074" s="15">
        <v>3.21</v>
      </c>
      <c r="D1074" s="16">
        <v>0.52959999999999996</v>
      </c>
      <c r="E1074" s="16">
        <v>0.70350000000000001</v>
      </c>
      <c r="F1074" s="17">
        <v>1</v>
      </c>
      <c r="G1074" s="18">
        <v>1</v>
      </c>
      <c r="H1074" s="52" t="s">
        <v>10</v>
      </c>
      <c r="I1074" s="48" t="s">
        <v>29</v>
      </c>
      <c r="J1074" s="63">
        <f t="shared" si="16"/>
        <v>0.6</v>
      </c>
      <c r="K1074" s="63">
        <v>0.6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</row>
    <row r="1075" spans="1:33" s="26" customFormat="1" x14ac:dyDescent="0.25">
      <c r="A1075" s="13" t="s">
        <v>1346</v>
      </c>
      <c r="B1075" s="14" t="s">
        <v>1345</v>
      </c>
      <c r="C1075" s="15">
        <v>4.2</v>
      </c>
      <c r="D1075" s="16">
        <v>0.7147</v>
      </c>
      <c r="E1075" s="16">
        <v>0.94940000000000002</v>
      </c>
      <c r="F1075" s="17">
        <v>1</v>
      </c>
      <c r="G1075" s="18">
        <v>1</v>
      </c>
      <c r="H1075" s="51" t="s">
        <v>10</v>
      </c>
      <c r="I1075" s="46" t="s">
        <v>29</v>
      </c>
      <c r="J1075" s="61">
        <f t="shared" si="16"/>
        <v>0.6</v>
      </c>
      <c r="K1075" s="61">
        <v>0.6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</row>
    <row r="1076" spans="1:33" s="26" customFormat="1" x14ac:dyDescent="0.25">
      <c r="A1076" s="13" t="s">
        <v>1347</v>
      </c>
      <c r="B1076" s="14" t="s">
        <v>1345</v>
      </c>
      <c r="C1076" s="15">
        <v>6.32</v>
      </c>
      <c r="D1076" s="16">
        <v>1.2250000000000001</v>
      </c>
      <c r="E1076" s="16">
        <v>1.6273</v>
      </c>
      <c r="F1076" s="17">
        <v>1</v>
      </c>
      <c r="G1076" s="18">
        <v>1.3</v>
      </c>
      <c r="H1076" s="51" t="s">
        <v>10</v>
      </c>
      <c r="I1076" s="46" t="s">
        <v>29</v>
      </c>
      <c r="J1076" s="61">
        <f t="shared" si="16"/>
        <v>0.8</v>
      </c>
      <c r="K1076" s="61">
        <v>0.6</v>
      </c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</row>
    <row r="1077" spans="1:33" s="26" customFormat="1" x14ac:dyDescent="0.25">
      <c r="A1077" s="19" t="s">
        <v>1348</v>
      </c>
      <c r="B1077" s="20" t="s">
        <v>1345</v>
      </c>
      <c r="C1077" s="21">
        <v>10.19</v>
      </c>
      <c r="D1077" s="22">
        <v>2.8127</v>
      </c>
      <c r="E1077" s="22">
        <v>3.7364999999999999</v>
      </c>
      <c r="F1077" s="23">
        <v>1</v>
      </c>
      <c r="G1077" s="24">
        <v>1.3</v>
      </c>
      <c r="H1077" s="30" t="s">
        <v>10</v>
      </c>
      <c r="I1077" s="47" t="s">
        <v>29</v>
      </c>
      <c r="J1077" s="62">
        <f t="shared" si="16"/>
        <v>0.8</v>
      </c>
      <c r="K1077" s="62">
        <v>0.6</v>
      </c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</row>
    <row r="1078" spans="1:33" s="26" customFormat="1" x14ac:dyDescent="0.25">
      <c r="A1078" s="13" t="s">
        <v>1349</v>
      </c>
      <c r="B1078" s="14" t="s">
        <v>1350</v>
      </c>
      <c r="C1078" s="15">
        <v>3.4</v>
      </c>
      <c r="D1078" s="16">
        <v>0.5534</v>
      </c>
      <c r="E1078" s="16">
        <v>0.73519999999999996</v>
      </c>
      <c r="F1078" s="17">
        <v>1</v>
      </c>
      <c r="G1078" s="18">
        <v>1</v>
      </c>
      <c r="H1078" s="52" t="s">
        <v>10</v>
      </c>
      <c r="I1078" s="48" t="s">
        <v>29</v>
      </c>
      <c r="J1078" s="63">
        <f t="shared" si="16"/>
        <v>0.6</v>
      </c>
      <c r="K1078" s="63">
        <v>0.6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</row>
    <row r="1079" spans="1:33" s="26" customFormat="1" x14ac:dyDescent="0.25">
      <c r="A1079" s="13" t="s">
        <v>1351</v>
      </c>
      <c r="B1079" s="14" t="s">
        <v>1350</v>
      </c>
      <c r="C1079" s="15">
        <v>4.34</v>
      </c>
      <c r="D1079" s="16">
        <v>0.73939999999999995</v>
      </c>
      <c r="E1079" s="16">
        <v>0.98219999999999996</v>
      </c>
      <c r="F1079" s="17">
        <v>1</v>
      </c>
      <c r="G1079" s="18">
        <v>1</v>
      </c>
      <c r="H1079" s="51" t="s">
        <v>10</v>
      </c>
      <c r="I1079" s="46" t="s">
        <v>29</v>
      </c>
      <c r="J1079" s="61">
        <f t="shared" si="16"/>
        <v>0.6</v>
      </c>
      <c r="K1079" s="61">
        <v>0.6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</row>
    <row r="1080" spans="1:33" s="26" customFormat="1" x14ac:dyDescent="0.25">
      <c r="A1080" s="13" t="s">
        <v>1352</v>
      </c>
      <c r="B1080" s="14" t="s">
        <v>1350</v>
      </c>
      <c r="C1080" s="15">
        <v>6.45</v>
      </c>
      <c r="D1080" s="16">
        <v>1.2421</v>
      </c>
      <c r="E1080" s="16">
        <v>1.6500999999999999</v>
      </c>
      <c r="F1080" s="17">
        <v>1</v>
      </c>
      <c r="G1080" s="18">
        <v>1.3</v>
      </c>
      <c r="H1080" s="51" t="s">
        <v>10</v>
      </c>
      <c r="I1080" s="46" t="s">
        <v>29</v>
      </c>
      <c r="J1080" s="61">
        <f t="shared" si="16"/>
        <v>0.8</v>
      </c>
      <c r="K1080" s="61">
        <v>0.6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</row>
    <row r="1081" spans="1:33" s="26" customFormat="1" x14ac:dyDescent="0.25">
      <c r="A1081" s="19" t="s">
        <v>1353</v>
      </c>
      <c r="B1081" s="20" t="s">
        <v>1350</v>
      </c>
      <c r="C1081" s="21">
        <v>10.7</v>
      </c>
      <c r="D1081" s="22">
        <v>2.5390000000000001</v>
      </c>
      <c r="E1081" s="22">
        <v>3.3729</v>
      </c>
      <c r="F1081" s="23">
        <v>1</v>
      </c>
      <c r="G1081" s="24">
        <v>1.3</v>
      </c>
      <c r="H1081" s="30" t="s">
        <v>10</v>
      </c>
      <c r="I1081" s="47" t="s">
        <v>29</v>
      </c>
      <c r="J1081" s="62">
        <f t="shared" si="16"/>
        <v>0.8</v>
      </c>
      <c r="K1081" s="62">
        <v>0.6</v>
      </c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</row>
    <row r="1082" spans="1:33" s="26" customFormat="1" x14ac:dyDescent="0.25">
      <c r="A1082" s="13" t="s">
        <v>1354</v>
      </c>
      <c r="B1082" s="14" t="s">
        <v>1355</v>
      </c>
      <c r="C1082" s="15">
        <v>2.2000000000000002</v>
      </c>
      <c r="D1082" s="16">
        <v>0.34360000000000002</v>
      </c>
      <c r="E1082" s="16">
        <v>0.45650000000000002</v>
      </c>
      <c r="F1082" s="17">
        <v>1</v>
      </c>
      <c r="G1082" s="18">
        <v>1</v>
      </c>
      <c r="H1082" s="52" t="s">
        <v>10</v>
      </c>
      <c r="I1082" s="48" t="s">
        <v>29</v>
      </c>
      <c r="J1082" s="63">
        <f t="shared" si="16"/>
        <v>0.6</v>
      </c>
      <c r="K1082" s="63">
        <v>0.6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</row>
    <row r="1083" spans="1:33" s="26" customFormat="1" x14ac:dyDescent="0.25">
      <c r="A1083" s="13" t="s">
        <v>1356</v>
      </c>
      <c r="B1083" s="14" t="s">
        <v>1355</v>
      </c>
      <c r="C1083" s="15">
        <v>2.85</v>
      </c>
      <c r="D1083" s="16">
        <v>0.52880000000000005</v>
      </c>
      <c r="E1083" s="16">
        <v>0.70250000000000001</v>
      </c>
      <c r="F1083" s="17">
        <v>1</v>
      </c>
      <c r="G1083" s="18">
        <v>1</v>
      </c>
      <c r="H1083" s="51" t="s">
        <v>10</v>
      </c>
      <c r="I1083" s="46" t="s">
        <v>29</v>
      </c>
      <c r="J1083" s="61">
        <f t="shared" si="16"/>
        <v>0.6</v>
      </c>
      <c r="K1083" s="61">
        <v>0.6</v>
      </c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</row>
    <row r="1084" spans="1:33" s="26" customFormat="1" x14ac:dyDescent="0.25">
      <c r="A1084" s="13" t="s">
        <v>1357</v>
      </c>
      <c r="B1084" s="14" t="s">
        <v>1355</v>
      </c>
      <c r="C1084" s="15">
        <v>4.05</v>
      </c>
      <c r="D1084" s="16">
        <v>0.78969999999999996</v>
      </c>
      <c r="E1084" s="16">
        <v>1.0490999999999999</v>
      </c>
      <c r="F1084" s="17">
        <v>1</v>
      </c>
      <c r="G1084" s="18">
        <v>1.3</v>
      </c>
      <c r="H1084" s="51" t="s">
        <v>10</v>
      </c>
      <c r="I1084" s="46" t="s">
        <v>29</v>
      </c>
      <c r="J1084" s="61">
        <f t="shared" si="16"/>
        <v>0.8</v>
      </c>
      <c r="K1084" s="61">
        <v>0.6</v>
      </c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</row>
    <row r="1085" spans="1:33" s="26" customFormat="1" x14ac:dyDescent="0.25">
      <c r="A1085" s="19" t="s">
        <v>1358</v>
      </c>
      <c r="B1085" s="20" t="s">
        <v>1355</v>
      </c>
      <c r="C1085" s="21">
        <v>6.72</v>
      </c>
      <c r="D1085" s="22">
        <v>1.5018</v>
      </c>
      <c r="E1085" s="22">
        <v>1.9951000000000001</v>
      </c>
      <c r="F1085" s="23">
        <v>1</v>
      </c>
      <c r="G1085" s="24">
        <v>1.3</v>
      </c>
      <c r="H1085" s="30" t="s">
        <v>10</v>
      </c>
      <c r="I1085" s="47" t="s">
        <v>29</v>
      </c>
      <c r="J1085" s="62">
        <f t="shared" si="16"/>
        <v>0.8</v>
      </c>
      <c r="K1085" s="62">
        <v>0.6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</row>
    <row r="1086" spans="1:33" s="26" customFormat="1" x14ac:dyDescent="0.25">
      <c r="A1086" s="13" t="s">
        <v>1359</v>
      </c>
      <c r="B1086" s="14" t="s">
        <v>1360</v>
      </c>
      <c r="C1086" s="15">
        <v>2.06</v>
      </c>
      <c r="D1086" s="16">
        <v>0.32650000000000001</v>
      </c>
      <c r="E1086" s="16">
        <v>0.43369999999999997</v>
      </c>
      <c r="F1086" s="17">
        <v>1</v>
      </c>
      <c r="G1086" s="18">
        <v>1</v>
      </c>
      <c r="H1086" s="52" t="s">
        <v>10</v>
      </c>
      <c r="I1086" s="48" t="s">
        <v>29</v>
      </c>
      <c r="J1086" s="63">
        <f t="shared" si="16"/>
        <v>0.6</v>
      </c>
      <c r="K1086" s="63">
        <v>0.6</v>
      </c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</row>
    <row r="1087" spans="1:33" s="26" customFormat="1" x14ac:dyDescent="0.25">
      <c r="A1087" s="13" t="s">
        <v>1361</v>
      </c>
      <c r="B1087" s="14" t="s">
        <v>1360</v>
      </c>
      <c r="C1087" s="15">
        <v>2.66</v>
      </c>
      <c r="D1087" s="16">
        <v>0.4778</v>
      </c>
      <c r="E1087" s="16">
        <v>0.63470000000000004</v>
      </c>
      <c r="F1087" s="17">
        <v>1</v>
      </c>
      <c r="G1087" s="18">
        <v>1</v>
      </c>
      <c r="H1087" s="51" t="s">
        <v>10</v>
      </c>
      <c r="I1087" s="46" t="s">
        <v>29</v>
      </c>
      <c r="J1087" s="61">
        <f t="shared" si="16"/>
        <v>0.6</v>
      </c>
      <c r="K1087" s="61">
        <v>0.6</v>
      </c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</row>
    <row r="1088" spans="1:33" s="26" customFormat="1" x14ac:dyDescent="0.25">
      <c r="A1088" s="13" t="s">
        <v>1362</v>
      </c>
      <c r="B1088" s="14" t="s">
        <v>1360</v>
      </c>
      <c r="C1088" s="15">
        <v>4.3</v>
      </c>
      <c r="D1088" s="16">
        <v>0.80300000000000005</v>
      </c>
      <c r="E1088" s="16">
        <v>1.0667</v>
      </c>
      <c r="F1088" s="17">
        <v>1</v>
      </c>
      <c r="G1088" s="18">
        <v>1.3</v>
      </c>
      <c r="H1088" s="51" t="s">
        <v>10</v>
      </c>
      <c r="I1088" s="46" t="s">
        <v>29</v>
      </c>
      <c r="J1088" s="61">
        <f t="shared" si="16"/>
        <v>0.8</v>
      </c>
      <c r="K1088" s="61">
        <v>0.6</v>
      </c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</row>
    <row r="1089" spans="1:33" s="26" customFormat="1" x14ac:dyDescent="0.25">
      <c r="A1089" s="19" t="s">
        <v>1363</v>
      </c>
      <c r="B1089" s="20" t="s">
        <v>1360</v>
      </c>
      <c r="C1089" s="21">
        <v>11.96</v>
      </c>
      <c r="D1089" s="22">
        <v>2.9289999999999998</v>
      </c>
      <c r="E1089" s="22">
        <v>3.891</v>
      </c>
      <c r="F1089" s="23">
        <v>1</v>
      </c>
      <c r="G1089" s="24">
        <v>1.3</v>
      </c>
      <c r="H1089" s="30" t="s">
        <v>10</v>
      </c>
      <c r="I1089" s="47" t="s">
        <v>29</v>
      </c>
      <c r="J1089" s="62">
        <f t="shared" si="16"/>
        <v>0.8</v>
      </c>
      <c r="K1089" s="62">
        <v>0.6</v>
      </c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</row>
    <row r="1090" spans="1:33" s="26" customFormat="1" x14ac:dyDescent="0.25">
      <c r="A1090" s="13" t="s">
        <v>1364</v>
      </c>
      <c r="B1090" s="14" t="s">
        <v>1365</v>
      </c>
      <c r="C1090" s="15">
        <v>3.72</v>
      </c>
      <c r="D1090" s="16">
        <v>0.58689999999999998</v>
      </c>
      <c r="E1090" s="16">
        <v>0.77969999999999995</v>
      </c>
      <c r="F1090" s="17">
        <v>1</v>
      </c>
      <c r="G1090" s="18">
        <v>1</v>
      </c>
      <c r="H1090" s="52" t="s">
        <v>10</v>
      </c>
      <c r="I1090" s="48" t="s">
        <v>29</v>
      </c>
      <c r="J1090" s="63">
        <f t="shared" si="16"/>
        <v>0.6</v>
      </c>
      <c r="K1090" s="63">
        <v>0.6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</row>
    <row r="1091" spans="1:33" s="26" customFormat="1" x14ac:dyDescent="0.25">
      <c r="A1091" s="13" t="s">
        <v>1366</v>
      </c>
      <c r="B1091" s="14" t="s">
        <v>1365</v>
      </c>
      <c r="C1091" s="15">
        <v>4.37</v>
      </c>
      <c r="D1091" s="16">
        <v>0.71389999999999998</v>
      </c>
      <c r="E1091" s="16">
        <v>0.94840000000000002</v>
      </c>
      <c r="F1091" s="17">
        <v>1</v>
      </c>
      <c r="G1091" s="18">
        <v>1</v>
      </c>
      <c r="H1091" s="51" t="s">
        <v>10</v>
      </c>
      <c r="I1091" s="46" t="s">
        <v>29</v>
      </c>
      <c r="J1091" s="61">
        <f t="shared" si="16"/>
        <v>0.6</v>
      </c>
      <c r="K1091" s="61">
        <v>0.6</v>
      </c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</row>
    <row r="1092" spans="1:33" s="26" customFormat="1" x14ac:dyDescent="0.25">
      <c r="A1092" s="13" t="s">
        <v>1367</v>
      </c>
      <c r="B1092" s="14" t="s">
        <v>1365</v>
      </c>
      <c r="C1092" s="15">
        <v>6.3</v>
      </c>
      <c r="D1092" s="16">
        <v>1.1693</v>
      </c>
      <c r="E1092" s="16">
        <v>1.5532999999999999</v>
      </c>
      <c r="F1092" s="17">
        <v>1</v>
      </c>
      <c r="G1092" s="18">
        <v>1.3</v>
      </c>
      <c r="H1092" s="51" t="s">
        <v>10</v>
      </c>
      <c r="I1092" s="46" t="s">
        <v>29</v>
      </c>
      <c r="J1092" s="61">
        <f t="shared" si="16"/>
        <v>0.8</v>
      </c>
      <c r="K1092" s="61">
        <v>0.6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</row>
    <row r="1093" spans="1:33" s="26" customFormat="1" x14ac:dyDescent="0.25">
      <c r="A1093" s="19" t="s">
        <v>1368</v>
      </c>
      <c r="B1093" s="20" t="s">
        <v>1365</v>
      </c>
      <c r="C1093" s="21">
        <v>12.51</v>
      </c>
      <c r="D1093" s="22">
        <v>3.0055000000000001</v>
      </c>
      <c r="E1093" s="22">
        <v>3.9925999999999999</v>
      </c>
      <c r="F1093" s="23">
        <v>1</v>
      </c>
      <c r="G1093" s="24">
        <v>1.3</v>
      </c>
      <c r="H1093" s="30" t="s">
        <v>10</v>
      </c>
      <c r="I1093" s="47" t="s">
        <v>29</v>
      </c>
      <c r="J1093" s="62">
        <f t="shared" si="16"/>
        <v>0.8</v>
      </c>
      <c r="K1093" s="62">
        <v>0.6</v>
      </c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</row>
    <row r="1094" spans="1:33" s="26" customFormat="1" x14ac:dyDescent="0.25">
      <c r="A1094" s="13" t="s">
        <v>1369</v>
      </c>
      <c r="B1094" s="14" t="s">
        <v>1370</v>
      </c>
      <c r="C1094" s="15">
        <v>4.92</v>
      </c>
      <c r="D1094" s="16">
        <v>1.3512999999999999</v>
      </c>
      <c r="E1094" s="16">
        <v>1.7950999999999999</v>
      </c>
      <c r="F1094" s="17">
        <v>1</v>
      </c>
      <c r="G1094" s="18">
        <v>1</v>
      </c>
      <c r="H1094" s="52" t="s">
        <v>1371</v>
      </c>
      <c r="I1094" s="48" t="s">
        <v>1371</v>
      </c>
      <c r="J1094" s="63">
        <f t="shared" si="16"/>
        <v>0.6</v>
      </c>
      <c r="K1094" s="63">
        <v>0.6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</row>
    <row r="1095" spans="1:33" s="26" customFormat="1" x14ac:dyDescent="0.25">
      <c r="A1095" s="13" t="s">
        <v>1372</v>
      </c>
      <c r="B1095" s="14" t="s">
        <v>1370</v>
      </c>
      <c r="C1095" s="15">
        <v>11.08</v>
      </c>
      <c r="D1095" s="16">
        <v>1.3783000000000001</v>
      </c>
      <c r="E1095" s="16">
        <v>1.831</v>
      </c>
      <c r="F1095" s="17">
        <v>1</v>
      </c>
      <c r="G1095" s="18">
        <v>1</v>
      </c>
      <c r="H1095" s="51" t="s">
        <v>1371</v>
      </c>
      <c r="I1095" s="46" t="s">
        <v>1371</v>
      </c>
      <c r="J1095" s="61">
        <f t="shared" si="16"/>
        <v>0.6</v>
      </c>
      <c r="K1095" s="61">
        <v>0.6</v>
      </c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</row>
    <row r="1096" spans="1:33" s="26" customFormat="1" x14ac:dyDescent="0.25">
      <c r="A1096" s="13" t="s">
        <v>1373</v>
      </c>
      <c r="B1096" s="14" t="s">
        <v>1370</v>
      </c>
      <c r="C1096" s="15">
        <v>16.87</v>
      </c>
      <c r="D1096" s="16">
        <v>2.5914000000000001</v>
      </c>
      <c r="E1096" s="16">
        <v>3.4424999999999999</v>
      </c>
      <c r="F1096" s="17">
        <v>1</v>
      </c>
      <c r="G1096" s="18">
        <v>1.3</v>
      </c>
      <c r="H1096" s="51" t="s">
        <v>1371</v>
      </c>
      <c r="I1096" s="46" t="s">
        <v>1371</v>
      </c>
      <c r="J1096" s="61">
        <f t="shared" si="16"/>
        <v>0.6</v>
      </c>
      <c r="K1096" s="61">
        <v>0.6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</row>
    <row r="1097" spans="1:33" s="26" customFormat="1" x14ac:dyDescent="0.25">
      <c r="A1097" s="19" t="s">
        <v>1374</v>
      </c>
      <c r="B1097" s="20" t="s">
        <v>1370</v>
      </c>
      <c r="C1097" s="21">
        <v>20.58</v>
      </c>
      <c r="D1097" s="22">
        <v>3.782</v>
      </c>
      <c r="E1097" s="22">
        <v>5.0242000000000004</v>
      </c>
      <c r="F1097" s="23">
        <v>1</v>
      </c>
      <c r="G1097" s="24">
        <v>1.3</v>
      </c>
      <c r="H1097" s="30" t="s">
        <v>1371</v>
      </c>
      <c r="I1097" s="47" t="s">
        <v>1371</v>
      </c>
      <c r="J1097" s="62">
        <f t="shared" si="16"/>
        <v>0.6</v>
      </c>
      <c r="K1097" s="62">
        <v>0.6</v>
      </c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</row>
    <row r="1098" spans="1:33" s="26" customFormat="1" x14ac:dyDescent="0.25">
      <c r="A1098" s="13" t="s">
        <v>1375</v>
      </c>
      <c r="B1098" s="14" t="s">
        <v>1376</v>
      </c>
      <c r="C1098" s="15">
        <v>9.08</v>
      </c>
      <c r="D1098" s="16">
        <v>0.64849999999999997</v>
      </c>
      <c r="E1098" s="16">
        <v>0.86150000000000004</v>
      </c>
      <c r="F1098" s="17">
        <v>1</v>
      </c>
      <c r="G1098" s="18">
        <v>1</v>
      </c>
      <c r="H1098" s="52" t="s">
        <v>1371</v>
      </c>
      <c r="I1098" s="48" t="s">
        <v>1371</v>
      </c>
      <c r="J1098" s="63">
        <f t="shared" si="16"/>
        <v>0.6</v>
      </c>
      <c r="K1098" s="63">
        <v>0.6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</row>
    <row r="1099" spans="1:33" s="26" customFormat="1" x14ac:dyDescent="0.25">
      <c r="A1099" s="13" t="s">
        <v>1377</v>
      </c>
      <c r="B1099" s="14" t="s">
        <v>1376</v>
      </c>
      <c r="C1099" s="15">
        <v>9.9700000000000006</v>
      </c>
      <c r="D1099" s="16">
        <v>0.71779999999999999</v>
      </c>
      <c r="E1099" s="16">
        <v>0.9536</v>
      </c>
      <c r="F1099" s="17">
        <v>1</v>
      </c>
      <c r="G1099" s="18">
        <v>1</v>
      </c>
      <c r="H1099" s="51" t="s">
        <v>1371</v>
      </c>
      <c r="I1099" s="46" t="s">
        <v>1371</v>
      </c>
      <c r="J1099" s="61">
        <f t="shared" si="16"/>
        <v>0.6</v>
      </c>
      <c r="K1099" s="61">
        <v>0.6</v>
      </c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</row>
    <row r="1100" spans="1:33" s="26" customFormat="1" x14ac:dyDescent="0.25">
      <c r="A1100" s="13" t="s">
        <v>1378</v>
      </c>
      <c r="B1100" s="14" t="s">
        <v>1376</v>
      </c>
      <c r="C1100" s="15">
        <v>13.07</v>
      </c>
      <c r="D1100" s="16">
        <v>1.0375000000000001</v>
      </c>
      <c r="E1100" s="16">
        <v>1.3783000000000001</v>
      </c>
      <c r="F1100" s="17">
        <v>1</v>
      </c>
      <c r="G1100" s="18">
        <v>1.3</v>
      </c>
      <c r="H1100" s="51" t="s">
        <v>1371</v>
      </c>
      <c r="I1100" s="46" t="s">
        <v>1371</v>
      </c>
      <c r="J1100" s="61">
        <f t="shared" si="16"/>
        <v>0.6</v>
      </c>
      <c r="K1100" s="61">
        <v>0.6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</row>
    <row r="1101" spans="1:33" s="26" customFormat="1" x14ac:dyDescent="0.25">
      <c r="A1101" s="19" t="s">
        <v>1379</v>
      </c>
      <c r="B1101" s="20" t="s">
        <v>1376</v>
      </c>
      <c r="C1101" s="21">
        <v>23.33</v>
      </c>
      <c r="D1101" s="22">
        <v>1.9129</v>
      </c>
      <c r="E1101" s="22">
        <v>2.5411999999999999</v>
      </c>
      <c r="F1101" s="23">
        <v>1</v>
      </c>
      <c r="G1101" s="24">
        <v>1.3</v>
      </c>
      <c r="H1101" s="53" t="s">
        <v>1371</v>
      </c>
      <c r="I1101" s="49" t="s">
        <v>1371</v>
      </c>
      <c r="J1101" s="64">
        <f t="shared" si="16"/>
        <v>0.6</v>
      </c>
      <c r="K1101" s="64">
        <v>0.6</v>
      </c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</row>
    <row r="1102" spans="1:33" s="26" customFormat="1" x14ac:dyDescent="0.25">
      <c r="A1102" s="13" t="s">
        <v>1380</v>
      </c>
      <c r="B1102" s="14" t="s">
        <v>1381</v>
      </c>
      <c r="C1102" s="15">
        <v>4.7300000000000004</v>
      </c>
      <c r="D1102" s="16">
        <v>0.35680000000000001</v>
      </c>
      <c r="E1102" s="16">
        <v>0.47399999999999998</v>
      </c>
      <c r="F1102" s="17">
        <v>1</v>
      </c>
      <c r="G1102" s="18">
        <v>1</v>
      </c>
      <c r="H1102" s="54" t="s">
        <v>1371</v>
      </c>
      <c r="I1102" s="27" t="s">
        <v>1371</v>
      </c>
      <c r="J1102" s="65">
        <f t="shared" si="16"/>
        <v>0.6</v>
      </c>
      <c r="K1102" s="65">
        <v>0.6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</row>
    <row r="1103" spans="1:33" s="26" customFormat="1" x14ac:dyDescent="0.25">
      <c r="A1103" s="13" t="s">
        <v>1382</v>
      </c>
      <c r="B1103" s="14" t="s">
        <v>1381</v>
      </c>
      <c r="C1103" s="15">
        <v>6.52</v>
      </c>
      <c r="D1103" s="16">
        <v>0.50360000000000005</v>
      </c>
      <c r="E1103" s="16">
        <v>0.66900000000000004</v>
      </c>
      <c r="F1103" s="17">
        <v>1</v>
      </c>
      <c r="G1103" s="18">
        <v>1</v>
      </c>
      <c r="H1103" s="55" t="s">
        <v>1371</v>
      </c>
      <c r="I1103" s="28" t="s">
        <v>1371</v>
      </c>
      <c r="J1103" s="66">
        <f t="shared" ref="J1103:J1166" si="17">IF(OR(H1103="Neonate",H1103="Pediatric"), IF(OR(RIGHT(A1103,1)="3",RIGHT(A1103,1)="4"),0.8,0.6),0.6)</f>
        <v>0.6</v>
      </c>
      <c r="K1103" s="66">
        <v>0.6</v>
      </c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</row>
    <row r="1104" spans="1:33" s="26" customFormat="1" x14ac:dyDescent="0.25">
      <c r="A1104" s="13" t="s">
        <v>1383</v>
      </c>
      <c r="B1104" s="14" t="s">
        <v>1381</v>
      </c>
      <c r="C1104" s="15">
        <v>9.39</v>
      </c>
      <c r="D1104" s="16">
        <v>0.81789999999999996</v>
      </c>
      <c r="E1104" s="16">
        <v>1.0865</v>
      </c>
      <c r="F1104" s="17">
        <v>1</v>
      </c>
      <c r="G1104" s="18">
        <v>1.3</v>
      </c>
      <c r="H1104" s="55" t="s">
        <v>1371</v>
      </c>
      <c r="I1104" s="28" t="s">
        <v>1371</v>
      </c>
      <c r="J1104" s="66">
        <f t="shared" si="17"/>
        <v>0.6</v>
      </c>
      <c r="K1104" s="66">
        <v>0.6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</row>
    <row r="1105" spans="1:33" s="26" customFormat="1" x14ac:dyDescent="0.25">
      <c r="A1105" s="19" t="s">
        <v>1384</v>
      </c>
      <c r="B1105" s="20" t="s">
        <v>1381</v>
      </c>
      <c r="C1105" s="21">
        <v>18.690000000000001</v>
      </c>
      <c r="D1105" s="22">
        <v>1.6057999999999999</v>
      </c>
      <c r="E1105" s="22">
        <v>2.1332</v>
      </c>
      <c r="F1105" s="23">
        <v>1</v>
      </c>
      <c r="G1105" s="24">
        <v>1.3</v>
      </c>
      <c r="H1105" s="56" t="s">
        <v>1371</v>
      </c>
      <c r="I1105" s="29" t="s">
        <v>1371</v>
      </c>
      <c r="J1105" s="67">
        <f t="shared" si="17"/>
        <v>0.6</v>
      </c>
      <c r="K1105" s="67">
        <v>0.6</v>
      </c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</row>
    <row r="1106" spans="1:33" s="26" customFormat="1" x14ac:dyDescent="0.25">
      <c r="A1106" s="13" t="s">
        <v>1385</v>
      </c>
      <c r="B1106" s="14" t="s">
        <v>1386</v>
      </c>
      <c r="C1106" s="15">
        <v>4.47</v>
      </c>
      <c r="D1106" s="16">
        <v>0.32450000000000001</v>
      </c>
      <c r="E1106" s="16">
        <v>0.43109999999999998</v>
      </c>
      <c r="F1106" s="17">
        <v>1</v>
      </c>
      <c r="G1106" s="18">
        <v>1</v>
      </c>
      <c r="H1106" s="52" t="s">
        <v>1371</v>
      </c>
      <c r="I1106" s="48" t="s">
        <v>1371</v>
      </c>
      <c r="J1106" s="63">
        <f t="shared" si="17"/>
        <v>0.6</v>
      </c>
      <c r="K1106" s="63">
        <v>0.6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</row>
    <row r="1107" spans="1:33" s="26" customFormat="1" x14ac:dyDescent="0.25">
      <c r="A1107" s="13" t="s">
        <v>1387</v>
      </c>
      <c r="B1107" s="14" t="s">
        <v>1386</v>
      </c>
      <c r="C1107" s="15">
        <v>5.39</v>
      </c>
      <c r="D1107" s="16">
        <v>0.43409999999999999</v>
      </c>
      <c r="E1107" s="16">
        <v>0.57669999999999999</v>
      </c>
      <c r="F1107" s="17">
        <v>1</v>
      </c>
      <c r="G1107" s="18">
        <v>1</v>
      </c>
      <c r="H1107" s="51" t="s">
        <v>1371</v>
      </c>
      <c r="I1107" s="46" t="s">
        <v>1371</v>
      </c>
      <c r="J1107" s="61">
        <f t="shared" si="17"/>
        <v>0.6</v>
      </c>
      <c r="K1107" s="61">
        <v>0.6</v>
      </c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</row>
    <row r="1108" spans="1:33" s="26" customFormat="1" x14ac:dyDescent="0.25">
      <c r="A1108" s="13" t="s">
        <v>1388</v>
      </c>
      <c r="B1108" s="14" t="s">
        <v>1386</v>
      </c>
      <c r="C1108" s="15">
        <v>10.16</v>
      </c>
      <c r="D1108" s="16">
        <v>0.93020000000000003</v>
      </c>
      <c r="E1108" s="16">
        <v>1.2357</v>
      </c>
      <c r="F1108" s="17">
        <v>1</v>
      </c>
      <c r="G1108" s="18">
        <v>1.3</v>
      </c>
      <c r="H1108" s="51" t="s">
        <v>1371</v>
      </c>
      <c r="I1108" s="46" t="s">
        <v>1371</v>
      </c>
      <c r="J1108" s="61">
        <f t="shared" si="17"/>
        <v>0.6</v>
      </c>
      <c r="K1108" s="61">
        <v>0.6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</row>
    <row r="1109" spans="1:33" s="26" customFormat="1" x14ac:dyDescent="0.25">
      <c r="A1109" s="19" t="s">
        <v>1389</v>
      </c>
      <c r="B1109" s="20" t="s">
        <v>1386</v>
      </c>
      <c r="C1109" s="21">
        <v>5</v>
      </c>
      <c r="D1109" s="22">
        <v>0.99809999999999999</v>
      </c>
      <c r="E1109" s="22">
        <v>1.3259000000000001</v>
      </c>
      <c r="F1109" s="23">
        <v>1</v>
      </c>
      <c r="G1109" s="24">
        <v>1.3</v>
      </c>
      <c r="H1109" s="30" t="s">
        <v>1371</v>
      </c>
      <c r="I1109" s="47" t="s">
        <v>1371</v>
      </c>
      <c r="J1109" s="62">
        <f t="shared" si="17"/>
        <v>0.6</v>
      </c>
      <c r="K1109" s="62">
        <v>0.6</v>
      </c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</row>
    <row r="1110" spans="1:33" s="26" customFormat="1" x14ac:dyDescent="0.25">
      <c r="A1110" s="13" t="s">
        <v>1390</v>
      </c>
      <c r="B1110" s="14" t="s">
        <v>1391</v>
      </c>
      <c r="C1110" s="15">
        <v>5.34</v>
      </c>
      <c r="D1110" s="16">
        <v>0.39600000000000002</v>
      </c>
      <c r="E1110" s="16">
        <v>0.52610000000000001</v>
      </c>
      <c r="F1110" s="17">
        <v>1</v>
      </c>
      <c r="G1110" s="18">
        <v>1</v>
      </c>
      <c r="H1110" s="52" t="s">
        <v>1371</v>
      </c>
      <c r="I1110" s="48" t="s">
        <v>1371</v>
      </c>
      <c r="J1110" s="63">
        <f t="shared" si="17"/>
        <v>0.6</v>
      </c>
      <c r="K1110" s="63">
        <v>0.6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</row>
    <row r="1111" spans="1:33" s="26" customFormat="1" x14ac:dyDescent="0.25">
      <c r="A1111" s="13" t="s">
        <v>1392</v>
      </c>
      <c r="B1111" s="14" t="s">
        <v>1391</v>
      </c>
      <c r="C1111" s="15">
        <v>7.14</v>
      </c>
      <c r="D1111" s="16">
        <v>0.5323</v>
      </c>
      <c r="E1111" s="16">
        <v>0.70709999999999995</v>
      </c>
      <c r="F1111" s="17">
        <v>1</v>
      </c>
      <c r="G1111" s="18">
        <v>1</v>
      </c>
      <c r="H1111" s="51" t="s">
        <v>1371</v>
      </c>
      <c r="I1111" s="46" t="s">
        <v>1371</v>
      </c>
      <c r="J1111" s="61">
        <f t="shared" si="17"/>
        <v>0.6</v>
      </c>
      <c r="K1111" s="61">
        <v>0.6</v>
      </c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</row>
    <row r="1112" spans="1:33" s="26" customFormat="1" x14ac:dyDescent="0.25">
      <c r="A1112" s="13" t="s">
        <v>1393</v>
      </c>
      <c r="B1112" s="14" t="s">
        <v>1391</v>
      </c>
      <c r="C1112" s="15">
        <v>10.41</v>
      </c>
      <c r="D1112" s="16">
        <v>0.86150000000000004</v>
      </c>
      <c r="E1112" s="16">
        <v>1.1445000000000001</v>
      </c>
      <c r="F1112" s="17">
        <v>1</v>
      </c>
      <c r="G1112" s="18">
        <v>1.3</v>
      </c>
      <c r="H1112" s="51" t="s">
        <v>1371</v>
      </c>
      <c r="I1112" s="46" t="s">
        <v>1371</v>
      </c>
      <c r="J1112" s="61">
        <f t="shared" si="17"/>
        <v>0.6</v>
      </c>
      <c r="K1112" s="61">
        <v>0.6</v>
      </c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</row>
    <row r="1113" spans="1:33" s="26" customFormat="1" x14ac:dyDescent="0.25">
      <c r="A1113" s="19" t="s">
        <v>1394</v>
      </c>
      <c r="B1113" s="20" t="s">
        <v>1391</v>
      </c>
      <c r="C1113" s="21">
        <v>17.350000000000001</v>
      </c>
      <c r="D1113" s="22">
        <v>1.4630000000000001</v>
      </c>
      <c r="E1113" s="22">
        <v>1.9435</v>
      </c>
      <c r="F1113" s="23">
        <v>1</v>
      </c>
      <c r="G1113" s="24">
        <v>1.3</v>
      </c>
      <c r="H1113" s="30" t="s">
        <v>1371</v>
      </c>
      <c r="I1113" s="47" t="s">
        <v>1371</v>
      </c>
      <c r="J1113" s="62">
        <f t="shared" si="17"/>
        <v>0.6</v>
      </c>
      <c r="K1113" s="62">
        <v>0.6</v>
      </c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</row>
    <row r="1114" spans="1:33" s="26" customFormat="1" x14ac:dyDescent="0.25">
      <c r="A1114" s="13" t="s">
        <v>1395</v>
      </c>
      <c r="B1114" s="14" t="s">
        <v>1396</v>
      </c>
      <c r="C1114" s="15">
        <v>3.7</v>
      </c>
      <c r="D1114" s="16">
        <v>0.28570000000000001</v>
      </c>
      <c r="E1114" s="16">
        <v>0.3795</v>
      </c>
      <c r="F1114" s="17">
        <v>1</v>
      </c>
      <c r="G1114" s="18">
        <v>1</v>
      </c>
      <c r="H1114" s="52" t="s">
        <v>1371</v>
      </c>
      <c r="I1114" s="48" t="s">
        <v>1371</v>
      </c>
      <c r="J1114" s="63">
        <f t="shared" si="17"/>
        <v>0.6</v>
      </c>
      <c r="K1114" s="63">
        <v>0.6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</row>
    <row r="1115" spans="1:33" s="26" customFormat="1" x14ac:dyDescent="0.25">
      <c r="A1115" s="13" t="s">
        <v>1397</v>
      </c>
      <c r="B1115" s="14" t="s">
        <v>1396</v>
      </c>
      <c r="C1115" s="15">
        <v>4.8499999999999996</v>
      </c>
      <c r="D1115" s="16">
        <v>0.38059999999999999</v>
      </c>
      <c r="E1115" s="16">
        <v>0.50560000000000005</v>
      </c>
      <c r="F1115" s="17">
        <v>1</v>
      </c>
      <c r="G1115" s="18">
        <v>1</v>
      </c>
      <c r="H1115" s="51" t="s">
        <v>1371</v>
      </c>
      <c r="I1115" s="46" t="s">
        <v>1371</v>
      </c>
      <c r="J1115" s="61">
        <f t="shared" si="17"/>
        <v>0.6</v>
      </c>
      <c r="K1115" s="61">
        <v>0.6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</row>
    <row r="1116" spans="1:33" s="26" customFormat="1" x14ac:dyDescent="0.25">
      <c r="A1116" s="13" t="s">
        <v>1398</v>
      </c>
      <c r="B1116" s="14" t="s">
        <v>1396</v>
      </c>
      <c r="C1116" s="15">
        <v>6.42</v>
      </c>
      <c r="D1116" s="16">
        <v>0.56869999999999998</v>
      </c>
      <c r="E1116" s="16">
        <v>0.75549999999999995</v>
      </c>
      <c r="F1116" s="17">
        <v>1</v>
      </c>
      <c r="G1116" s="18">
        <v>1.3</v>
      </c>
      <c r="H1116" s="51" t="s">
        <v>1371</v>
      </c>
      <c r="I1116" s="46" t="s">
        <v>1371</v>
      </c>
      <c r="J1116" s="61">
        <f t="shared" si="17"/>
        <v>0.6</v>
      </c>
      <c r="K1116" s="61">
        <v>0.6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</row>
    <row r="1117" spans="1:33" s="26" customFormat="1" x14ac:dyDescent="0.25">
      <c r="A1117" s="19" t="s">
        <v>1399</v>
      </c>
      <c r="B1117" s="20" t="s">
        <v>1396</v>
      </c>
      <c r="C1117" s="21">
        <v>13.92</v>
      </c>
      <c r="D1117" s="22">
        <v>1.2559</v>
      </c>
      <c r="E1117" s="22">
        <v>1.6684000000000001</v>
      </c>
      <c r="F1117" s="23">
        <v>1</v>
      </c>
      <c r="G1117" s="24">
        <v>1.3</v>
      </c>
      <c r="H1117" s="30" t="s">
        <v>1371</v>
      </c>
      <c r="I1117" s="47" t="s">
        <v>1371</v>
      </c>
      <c r="J1117" s="62">
        <f t="shared" si="17"/>
        <v>0.6</v>
      </c>
      <c r="K1117" s="62">
        <v>0.6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</row>
    <row r="1118" spans="1:33" s="26" customFormat="1" x14ac:dyDescent="0.25">
      <c r="A1118" s="13" t="s">
        <v>1400</v>
      </c>
      <c r="B1118" s="14" t="s">
        <v>1401</v>
      </c>
      <c r="C1118" s="15">
        <v>3.43</v>
      </c>
      <c r="D1118" s="16">
        <v>0.25590000000000002</v>
      </c>
      <c r="E1118" s="16">
        <v>0.33989999999999998</v>
      </c>
      <c r="F1118" s="17">
        <v>1</v>
      </c>
      <c r="G1118" s="18">
        <v>1</v>
      </c>
      <c r="H1118" s="52" t="s">
        <v>1371</v>
      </c>
      <c r="I1118" s="48" t="s">
        <v>1371</v>
      </c>
      <c r="J1118" s="63">
        <f t="shared" si="17"/>
        <v>0.6</v>
      </c>
      <c r="K1118" s="63">
        <v>0.6</v>
      </c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</row>
    <row r="1119" spans="1:33" s="26" customFormat="1" x14ac:dyDescent="0.25">
      <c r="A1119" s="13" t="s">
        <v>1402</v>
      </c>
      <c r="B1119" s="14" t="s">
        <v>1401</v>
      </c>
      <c r="C1119" s="15">
        <v>5.39</v>
      </c>
      <c r="D1119" s="16">
        <v>0.40670000000000001</v>
      </c>
      <c r="E1119" s="16">
        <v>0.5403</v>
      </c>
      <c r="F1119" s="17">
        <v>1</v>
      </c>
      <c r="G1119" s="18">
        <v>1</v>
      </c>
      <c r="H1119" s="51" t="s">
        <v>1371</v>
      </c>
      <c r="I1119" s="46" t="s">
        <v>1371</v>
      </c>
      <c r="J1119" s="61">
        <f t="shared" si="17"/>
        <v>0.6</v>
      </c>
      <c r="K1119" s="61">
        <v>0.6</v>
      </c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</row>
    <row r="1120" spans="1:33" s="26" customFormat="1" x14ac:dyDescent="0.25">
      <c r="A1120" s="13" t="s">
        <v>1403</v>
      </c>
      <c r="B1120" s="14" t="s">
        <v>1401</v>
      </c>
      <c r="C1120" s="15">
        <v>7.99</v>
      </c>
      <c r="D1120" s="16">
        <v>0.62329999999999997</v>
      </c>
      <c r="E1120" s="16">
        <v>0.82799999999999996</v>
      </c>
      <c r="F1120" s="17">
        <v>1</v>
      </c>
      <c r="G1120" s="18">
        <v>1.3</v>
      </c>
      <c r="H1120" s="51" t="s">
        <v>1371</v>
      </c>
      <c r="I1120" s="46" t="s">
        <v>1371</v>
      </c>
      <c r="J1120" s="61">
        <f t="shared" si="17"/>
        <v>0.6</v>
      </c>
      <c r="K1120" s="61">
        <v>0.6</v>
      </c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</row>
    <row r="1121" spans="1:33" s="26" customFormat="1" x14ac:dyDescent="0.25">
      <c r="A1121" s="19" t="s">
        <v>1404</v>
      </c>
      <c r="B1121" s="20" t="s">
        <v>1401</v>
      </c>
      <c r="C1121" s="21">
        <v>9</v>
      </c>
      <c r="D1121" s="22">
        <v>0.9405</v>
      </c>
      <c r="E1121" s="22">
        <v>1.2494000000000001</v>
      </c>
      <c r="F1121" s="23">
        <v>1</v>
      </c>
      <c r="G1121" s="24">
        <v>1.3</v>
      </c>
      <c r="H1121" s="30" t="s">
        <v>1371</v>
      </c>
      <c r="I1121" s="47" t="s">
        <v>1371</v>
      </c>
      <c r="J1121" s="62">
        <f t="shared" si="17"/>
        <v>0.6</v>
      </c>
      <c r="K1121" s="62">
        <v>0.6</v>
      </c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</row>
    <row r="1122" spans="1:33" s="26" customFormat="1" x14ac:dyDescent="0.25">
      <c r="A1122" s="13" t="s">
        <v>1405</v>
      </c>
      <c r="B1122" s="14" t="s">
        <v>1406</v>
      </c>
      <c r="C1122" s="15">
        <v>2.89</v>
      </c>
      <c r="D1122" s="16">
        <v>0.40429999999999999</v>
      </c>
      <c r="E1122" s="16">
        <v>0.53710000000000002</v>
      </c>
      <c r="F1122" s="17">
        <v>1</v>
      </c>
      <c r="G1122" s="18">
        <v>1</v>
      </c>
      <c r="H1122" s="52" t="s">
        <v>1371</v>
      </c>
      <c r="I1122" s="48" t="s">
        <v>1371</v>
      </c>
      <c r="J1122" s="63">
        <f t="shared" si="17"/>
        <v>0.6</v>
      </c>
      <c r="K1122" s="63">
        <v>0.6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</row>
    <row r="1123" spans="1:33" s="26" customFormat="1" x14ac:dyDescent="0.25">
      <c r="A1123" s="13" t="s">
        <v>1407</v>
      </c>
      <c r="B1123" s="14" t="s">
        <v>1406</v>
      </c>
      <c r="C1123" s="15">
        <v>3.38</v>
      </c>
      <c r="D1123" s="16">
        <v>0.51149999999999995</v>
      </c>
      <c r="E1123" s="16">
        <v>0.67949999999999999</v>
      </c>
      <c r="F1123" s="17">
        <v>1</v>
      </c>
      <c r="G1123" s="18">
        <v>1</v>
      </c>
      <c r="H1123" s="51" t="s">
        <v>1371</v>
      </c>
      <c r="I1123" s="46" t="s">
        <v>1371</v>
      </c>
      <c r="J1123" s="61">
        <f t="shared" si="17"/>
        <v>0.6</v>
      </c>
      <c r="K1123" s="61">
        <v>0.6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</row>
    <row r="1124" spans="1:33" s="26" customFormat="1" x14ac:dyDescent="0.25">
      <c r="A1124" s="13" t="s">
        <v>1408</v>
      </c>
      <c r="B1124" s="14" t="s">
        <v>1406</v>
      </c>
      <c r="C1124" s="15">
        <v>4</v>
      </c>
      <c r="D1124" s="16">
        <v>0.64029999999999998</v>
      </c>
      <c r="E1124" s="16">
        <v>0.85060000000000002</v>
      </c>
      <c r="F1124" s="17">
        <v>1</v>
      </c>
      <c r="G1124" s="18">
        <v>1.3</v>
      </c>
      <c r="H1124" s="51" t="s">
        <v>1371</v>
      </c>
      <c r="I1124" s="46" t="s">
        <v>1371</v>
      </c>
      <c r="J1124" s="61">
        <f t="shared" si="17"/>
        <v>0.6</v>
      </c>
      <c r="K1124" s="61">
        <v>0.6</v>
      </c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</row>
    <row r="1125" spans="1:33" s="26" customFormat="1" x14ac:dyDescent="0.25">
      <c r="A1125" s="19" t="s">
        <v>1409</v>
      </c>
      <c r="B1125" s="20" t="s">
        <v>1406</v>
      </c>
      <c r="C1125" s="21">
        <v>6.9</v>
      </c>
      <c r="D1125" s="22">
        <v>1.4755</v>
      </c>
      <c r="E1125" s="22">
        <v>1.9601</v>
      </c>
      <c r="F1125" s="23">
        <v>1</v>
      </c>
      <c r="G1125" s="24">
        <v>1.3</v>
      </c>
      <c r="H1125" s="30" t="s">
        <v>1371</v>
      </c>
      <c r="I1125" s="47" t="s">
        <v>1371</v>
      </c>
      <c r="J1125" s="62">
        <f t="shared" si="17"/>
        <v>0.6</v>
      </c>
      <c r="K1125" s="62">
        <v>0.6</v>
      </c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</row>
    <row r="1126" spans="1:33" s="26" customFormat="1" x14ac:dyDescent="0.25">
      <c r="A1126" s="13" t="s">
        <v>1410</v>
      </c>
      <c r="B1126" s="14" t="s">
        <v>1411</v>
      </c>
      <c r="C1126" s="15">
        <v>7.25</v>
      </c>
      <c r="D1126" s="16">
        <v>0.57440000000000002</v>
      </c>
      <c r="E1126" s="16">
        <v>0.7631</v>
      </c>
      <c r="F1126" s="17">
        <v>1</v>
      </c>
      <c r="G1126" s="18">
        <v>1</v>
      </c>
      <c r="H1126" s="52" t="s">
        <v>1371</v>
      </c>
      <c r="I1126" s="48" t="s">
        <v>1371</v>
      </c>
      <c r="J1126" s="63">
        <f t="shared" si="17"/>
        <v>0.6</v>
      </c>
      <c r="K1126" s="63">
        <v>0.6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</row>
    <row r="1127" spans="1:33" s="26" customFormat="1" x14ac:dyDescent="0.25">
      <c r="A1127" s="13" t="s">
        <v>1412</v>
      </c>
      <c r="B1127" s="14" t="s">
        <v>1411</v>
      </c>
      <c r="C1127" s="15">
        <v>7.95</v>
      </c>
      <c r="D1127" s="16">
        <v>0.64400000000000002</v>
      </c>
      <c r="E1127" s="16">
        <v>0.85550000000000004</v>
      </c>
      <c r="F1127" s="17">
        <v>1</v>
      </c>
      <c r="G1127" s="18">
        <v>1</v>
      </c>
      <c r="H1127" s="51" t="s">
        <v>1371</v>
      </c>
      <c r="I1127" s="46" t="s">
        <v>1371</v>
      </c>
      <c r="J1127" s="61">
        <f t="shared" si="17"/>
        <v>0.6</v>
      </c>
      <c r="K1127" s="61">
        <v>0.6</v>
      </c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</row>
    <row r="1128" spans="1:33" s="26" customFormat="1" x14ac:dyDescent="0.25">
      <c r="A1128" s="13" t="s">
        <v>1413</v>
      </c>
      <c r="B1128" s="14" t="s">
        <v>1411</v>
      </c>
      <c r="C1128" s="15">
        <v>8.8800000000000008</v>
      </c>
      <c r="D1128" s="16">
        <v>0.83699999999999997</v>
      </c>
      <c r="E1128" s="16">
        <v>1.1119000000000001</v>
      </c>
      <c r="F1128" s="17">
        <v>1</v>
      </c>
      <c r="G1128" s="18">
        <v>1.3</v>
      </c>
      <c r="H1128" s="51" t="s">
        <v>1371</v>
      </c>
      <c r="I1128" s="46" t="s">
        <v>1371</v>
      </c>
      <c r="J1128" s="61">
        <f t="shared" si="17"/>
        <v>0.6</v>
      </c>
      <c r="K1128" s="61">
        <v>0.6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</row>
    <row r="1129" spans="1:33" s="26" customFormat="1" x14ac:dyDescent="0.25">
      <c r="A1129" s="19" t="s">
        <v>1414</v>
      </c>
      <c r="B1129" s="20" t="s">
        <v>1411</v>
      </c>
      <c r="C1129" s="21">
        <v>12.86</v>
      </c>
      <c r="D1129" s="22">
        <v>1.5749</v>
      </c>
      <c r="E1129" s="22">
        <v>2.0922000000000001</v>
      </c>
      <c r="F1129" s="23">
        <v>1</v>
      </c>
      <c r="G1129" s="24">
        <v>1.3</v>
      </c>
      <c r="H1129" s="30" t="s">
        <v>1371</v>
      </c>
      <c r="I1129" s="47" t="s">
        <v>1371</v>
      </c>
      <c r="J1129" s="62">
        <f t="shared" si="17"/>
        <v>0.6</v>
      </c>
      <c r="K1129" s="62">
        <v>0.6</v>
      </c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</row>
    <row r="1130" spans="1:33" s="26" customFormat="1" x14ac:dyDescent="0.25">
      <c r="A1130" s="13" t="s">
        <v>1415</v>
      </c>
      <c r="B1130" s="14" t="s">
        <v>1416</v>
      </c>
      <c r="C1130" s="15">
        <v>5.92</v>
      </c>
      <c r="D1130" s="16">
        <v>0.43090000000000001</v>
      </c>
      <c r="E1130" s="16">
        <v>0.57240000000000002</v>
      </c>
      <c r="F1130" s="17">
        <v>1</v>
      </c>
      <c r="G1130" s="18">
        <v>1</v>
      </c>
      <c r="H1130" s="52" t="s">
        <v>1371</v>
      </c>
      <c r="I1130" s="48" t="s">
        <v>1371</v>
      </c>
      <c r="J1130" s="63">
        <f t="shared" si="17"/>
        <v>0.6</v>
      </c>
      <c r="K1130" s="63">
        <v>0.6</v>
      </c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</row>
    <row r="1131" spans="1:33" s="26" customFormat="1" x14ac:dyDescent="0.25">
      <c r="A1131" s="13" t="s">
        <v>1417</v>
      </c>
      <c r="B1131" s="14" t="s">
        <v>1416</v>
      </c>
      <c r="C1131" s="15">
        <v>7.93</v>
      </c>
      <c r="D1131" s="16">
        <v>0.55249999999999999</v>
      </c>
      <c r="E1131" s="16">
        <v>0.73399999999999999</v>
      </c>
      <c r="F1131" s="17">
        <v>1</v>
      </c>
      <c r="G1131" s="18">
        <v>1</v>
      </c>
      <c r="H1131" s="51" t="s">
        <v>1371</v>
      </c>
      <c r="I1131" s="46" t="s">
        <v>1371</v>
      </c>
      <c r="J1131" s="61">
        <f t="shared" si="17"/>
        <v>0.6</v>
      </c>
      <c r="K1131" s="61">
        <v>0.6</v>
      </c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</row>
    <row r="1132" spans="1:33" s="26" customFormat="1" x14ac:dyDescent="0.25">
      <c r="A1132" s="13" t="s">
        <v>1418</v>
      </c>
      <c r="B1132" s="14" t="s">
        <v>1416</v>
      </c>
      <c r="C1132" s="15">
        <v>11.01</v>
      </c>
      <c r="D1132" s="16">
        <v>0.79669999999999996</v>
      </c>
      <c r="E1132" s="16">
        <v>1.0584</v>
      </c>
      <c r="F1132" s="17">
        <v>1</v>
      </c>
      <c r="G1132" s="18">
        <v>1.3</v>
      </c>
      <c r="H1132" s="51" t="s">
        <v>1371</v>
      </c>
      <c r="I1132" s="46" t="s">
        <v>1371</v>
      </c>
      <c r="J1132" s="61">
        <f t="shared" si="17"/>
        <v>0.6</v>
      </c>
      <c r="K1132" s="61">
        <v>0.6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</row>
    <row r="1133" spans="1:33" s="26" customFormat="1" x14ac:dyDescent="0.25">
      <c r="A1133" s="19" t="s">
        <v>1419</v>
      </c>
      <c r="B1133" s="20" t="s">
        <v>1416</v>
      </c>
      <c r="C1133" s="21">
        <v>11</v>
      </c>
      <c r="D1133" s="22">
        <v>1.0528999999999999</v>
      </c>
      <c r="E1133" s="22">
        <v>1.3987000000000001</v>
      </c>
      <c r="F1133" s="23">
        <v>1</v>
      </c>
      <c r="G1133" s="24">
        <v>1.3</v>
      </c>
      <c r="H1133" s="30" t="s">
        <v>1371</v>
      </c>
      <c r="I1133" s="47" t="s">
        <v>1371</v>
      </c>
      <c r="J1133" s="62">
        <f t="shared" si="17"/>
        <v>0.6</v>
      </c>
      <c r="K1133" s="62">
        <v>0.6</v>
      </c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</row>
    <row r="1134" spans="1:33" s="26" customFormat="1" x14ac:dyDescent="0.25">
      <c r="A1134" s="13" t="s">
        <v>1420</v>
      </c>
      <c r="B1134" s="14" t="s">
        <v>1421</v>
      </c>
      <c r="C1134" s="15">
        <v>12.43</v>
      </c>
      <c r="D1134" s="16">
        <v>0.82479999999999998</v>
      </c>
      <c r="E1134" s="16">
        <v>1.0956999999999999</v>
      </c>
      <c r="F1134" s="17">
        <v>1</v>
      </c>
      <c r="G1134" s="18">
        <v>1</v>
      </c>
      <c r="H1134" s="52" t="s">
        <v>1371</v>
      </c>
      <c r="I1134" s="48" t="s">
        <v>1371</v>
      </c>
      <c r="J1134" s="63">
        <f t="shared" si="17"/>
        <v>0.6</v>
      </c>
      <c r="K1134" s="63">
        <v>0.6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</row>
    <row r="1135" spans="1:33" s="26" customFormat="1" x14ac:dyDescent="0.25">
      <c r="A1135" s="13" t="s">
        <v>1422</v>
      </c>
      <c r="B1135" s="14" t="s">
        <v>1421</v>
      </c>
      <c r="C1135" s="15">
        <v>10.9</v>
      </c>
      <c r="D1135" s="16">
        <v>0.87490000000000001</v>
      </c>
      <c r="E1135" s="16">
        <v>1.1623000000000001</v>
      </c>
      <c r="F1135" s="17">
        <v>1</v>
      </c>
      <c r="G1135" s="18">
        <v>1</v>
      </c>
      <c r="H1135" s="51" t="s">
        <v>1371</v>
      </c>
      <c r="I1135" s="46" t="s">
        <v>1371</v>
      </c>
      <c r="J1135" s="61">
        <f t="shared" si="17"/>
        <v>0.6</v>
      </c>
      <c r="K1135" s="61">
        <v>0.6</v>
      </c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</row>
    <row r="1136" spans="1:33" s="26" customFormat="1" x14ac:dyDescent="0.25">
      <c r="A1136" s="13" t="s">
        <v>1423</v>
      </c>
      <c r="B1136" s="14" t="s">
        <v>1421</v>
      </c>
      <c r="C1136" s="15">
        <v>12.44</v>
      </c>
      <c r="D1136" s="16">
        <v>1.2330000000000001</v>
      </c>
      <c r="E1136" s="16">
        <v>1.6379999999999999</v>
      </c>
      <c r="F1136" s="17">
        <v>1</v>
      </c>
      <c r="G1136" s="18">
        <v>1.3</v>
      </c>
      <c r="H1136" s="51" t="s">
        <v>1371</v>
      </c>
      <c r="I1136" s="46" t="s">
        <v>1371</v>
      </c>
      <c r="J1136" s="61">
        <f t="shared" si="17"/>
        <v>0.6</v>
      </c>
      <c r="K1136" s="61">
        <v>0.6</v>
      </c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</row>
    <row r="1137" spans="1:33" s="26" customFormat="1" x14ac:dyDescent="0.25">
      <c r="A1137" s="19" t="s">
        <v>1424</v>
      </c>
      <c r="B1137" s="20" t="s">
        <v>1421</v>
      </c>
      <c r="C1137" s="21">
        <v>18.420000000000002</v>
      </c>
      <c r="D1137" s="22">
        <v>2.1021000000000001</v>
      </c>
      <c r="E1137" s="22">
        <v>2.7925</v>
      </c>
      <c r="F1137" s="23">
        <v>1</v>
      </c>
      <c r="G1137" s="24">
        <v>1.3</v>
      </c>
      <c r="H1137" s="30" t="s">
        <v>1371</v>
      </c>
      <c r="I1137" s="47" t="s">
        <v>1371</v>
      </c>
      <c r="J1137" s="62">
        <f t="shared" si="17"/>
        <v>0.6</v>
      </c>
      <c r="K1137" s="62">
        <v>0.6</v>
      </c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</row>
    <row r="1138" spans="1:33" s="26" customFormat="1" x14ac:dyDescent="0.25">
      <c r="A1138" s="13" t="s">
        <v>1425</v>
      </c>
      <c r="B1138" s="14" t="s">
        <v>1426</v>
      </c>
      <c r="C1138" s="15">
        <v>6.04</v>
      </c>
      <c r="D1138" s="16">
        <v>0.54330000000000001</v>
      </c>
      <c r="E1138" s="16">
        <v>0.72170000000000001</v>
      </c>
      <c r="F1138" s="17">
        <v>1</v>
      </c>
      <c r="G1138" s="18">
        <v>1</v>
      </c>
      <c r="H1138" s="52" t="s">
        <v>1371</v>
      </c>
      <c r="I1138" s="48" t="s">
        <v>1371</v>
      </c>
      <c r="J1138" s="63">
        <f t="shared" si="17"/>
        <v>0.6</v>
      </c>
      <c r="K1138" s="63">
        <v>0.6</v>
      </c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</row>
    <row r="1139" spans="1:33" s="26" customFormat="1" x14ac:dyDescent="0.25">
      <c r="A1139" s="13" t="s">
        <v>1427</v>
      </c>
      <c r="B1139" s="14" t="s">
        <v>1426</v>
      </c>
      <c r="C1139" s="15">
        <v>6.56</v>
      </c>
      <c r="D1139" s="16">
        <v>0.64100000000000001</v>
      </c>
      <c r="E1139" s="16">
        <v>0.85150000000000003</v>
      </c>
      <c r="F1139" s="17">
        <v>1</v>
      </c>
      <c r="G1139" s="18">
        <v>1</v>
      </c>
      <c r="H1139" s="51" t="s">
        <v>1371</v>
      </c>
      <c r="I1139" s="46" t="s">
        <v>1371</v>
      </c>
      <c r="J1139" s="61">
        <f t="shared" si="17"/>
        <v>0.6</v>
      </c>
      <c r="K1139" s="61">
        <v>0.6</v>
      </c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</row>
    <row r="1140" spans="1:33" s="26" customFormat="1" x14ac:dyDescent="0.25">
      <c r="A1140" s="13" t="s">
        <v>1428</v>
      </c>
      <c r="B1140" s="14" t="s">
        <v>1426</v>
      </c>
      <c r="C1140" s="15">
        <v>7.45</v>
      </c>
      <c r="D1140" s="16">
        <v>0.83560000000000001</v>
      </c>
      <c r="E1140" s="16">
        <v>1.1100000000000001</v>
      </c>
      <c r="F1140" s="17">
        <v>1</v>
      </c>
      <c r="G1140" s="18">
        <v>1.3</v>
      </c>
      <c r="H1140" s="51" t="s">
        <v>1371</v>
      </c>
      <c r="I1140" s="46" t="s">
        <v>1371</v>
      </c>
      <c r="J1140" s="61">
        <f t="shared" si="17"/>
        <v>0.6</v>
      </c>
      <c r="K1140" s="61">
        <v>0.6</v>
      </c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</row>
    <row r="1141" spans="1:33" s="26" customFormat="1" x14ac:dyDescent="0.25">
      <c r="A1141" s="19" t="s">
        <v>1429</v>
      </c>
      <c r="B1141" s="20" t="s">
        <v>1426</v>
      </c>
      <c r="C1141" s="21">
        <v>9.33</v>
      </c>
      <c r="D1141" s="22">
        <v>1.4312</v>
      </c>
      <c r="E1141" s="22">
        <v>1.9013</v>
      </c>
      <c r="F1141" s="23">
        <v>1</v>
      </c>
      <c r="G1141" s="24">
        <v>1.3</v>
      </c>
      <c r="H1141" s="30" t="s">
        <v>1371</v>
      </c>
      <c r="I1141" s="47" t="s">
        <v>1371</v>
      </c>
      <c r="J1141" s="62">
        <f t="shared" si="17"/>
        <v>0.6</v>
      </c>
      <c r="K1141" s="62">
        <v>0.6</v>
      </c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</row>
    <row r="1142" spans="1:33" s="26" customFormat="1" x14ac:dyDescent="0.25">
      <c r="A1142" s="13" t="s">
        <v>1430</v>
      </c>
      <c r="B1142" s="14" t="s">
        <v>1431</v>
      </c>
      <c r="C1142" s="15">
        <v>2.1</v>
      </c>
      <c r="D1142" s="16">
        <v>0.21540000000000001</v>
      </c>
      <c r="E1142" s="16">
        <v>0.28610000000000002</v>
      </c>
      <c r="F1142" s="17">
        <v>1</v>
      </c>
      <c r="G1142" s="18">
        <v>1</v>
      </c>
      <c r="H1142" s="52" t="s">
        <v>10</v>
      </c>
      <c r="I1142" s="48" t="s">
        <v>29</v>
      </c>
      <c r="J1142" s="63">
        <f t="shared" si="17"/>
        <v>0.6</v>
      </c>
      <c r="K1142" s="63">
        <v>0.6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</row>
    <row r="1143" spans="1:33" s="26" customFormat="1" x14ac:dyDescent="0.25">
      <c r="A1143" s="13" t="s">
        <v>1432</v>
      </c>
      <c r="B1143" s="14" t="s">
        <v>1431</v>
      </c>
      <c r="C1143" s="15">
        <v>2.21</v>
      </c>
      <c r="D1143" s="16">
        <v>0.25940000000000002</v>
      </c>
      <c r="E1143" s="16">
        <v>0.34460000000000002</v>
      </c>
      <c r="F1143" s="17">
        <v>1</v>
      </c>
      <c r="G1143" s="18">
        <v>1</v>
      </c>
      <c r="H1143" s="51" t="s">
        <v>10</v>
      </c>
      <c r="I1143" s="46" t="s">
        <v>29</v>
      </c>
      <c r="J1143" s="61">
        <f t="shared" si="17"/>
        <v>0.6</v>
      </c>
      <c r="K1143" s="61">
        <v>0.6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</row>
    <row r="1144" spans="1:33" s="26" customFormat="1" x14ac:dyDescent="0.25">
      <c r="A1144" s="13" t="s">
        <v>1433</v>
      </c>
      <c r="B1144" s="14" t="s">
        <v>1431</v>
      </c>
      <c r="C1144" s="15">
        <v>3</v>
      </c>
      <c r="D1144" s="16">
        <v>0.59089999999999998</v>
      </c>
      <c r="E1144" s="16">
        <v>0.78500000000000003</v>
      </c>
      <c r="F1144" s="17">
        <v>1</v>
      </c>
      <c r="G1144" s="18">
        <v>1.3</v>
      </c>
      <c r="H1144" s="51" t="s">
        <v>10</v>
      </c>
      <c r="I1144" s="46" t="s">
        <v>29</v>
      </c>
      <c r="J1144" s="61">
        <f t="shared" si="17"/>
        <v>0.8</v>
      </c>
      <c r="K1144" s="61">
        <v>0.6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</row>
    <row r="1145" spans="1:33" s="26" customFormat="1" x14ac:dyDescent="0.25">
      <c r="A1145" s="19" t="s">
        <v>1434</v>
      </c>
      <c r="B1145" s="20" t="s">
        <v>1431</v>
      </c>
      <c r="C1145" s="21">
        <v>7.3</v>
      </c>
      <c r="D1145" s="22">
        <v>2.1709000000000001</v>
      </c>
      <c r="E1145" s="22">
        <v>2.8839000000000001</v>
      </c>
      <c r="F1145" s="23">
        <v>1</v>
      </c>
      <c r="G1145" s="24">
        <v>1.3</v>
      </c>
      <c r="H1145" s="30" t="s">
        <v>10</v>
      </c>
      <c r="I1145" s="47" t="s">
        <v>29</v>
      </c>
      <c r="J1145" s="62">
        <f t="shared" si="17"/>
        <v>0.8</v>
      </c>
      <c r="K1145" s="62">
        <v>0.6</v>
      </c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</row>
    <row r="1146" spans="1:33" s="26" customFormat="1" x14ac:dyDescent="0.25">
      <c r="A1146" s="13" t="s">
        <v>1435</v>
      </c>
      <c r="B1146" s="14" t="s">
        <v>1436</v>
      </c>
      <c r="C1146" s="15">
        <v>13.51</v>
      </c>
      <c r="D1146" s="16">
        <v>0.60450000000000004</v>
      </c>
      <c r="E1146" s="16">
        <v>0.80300000000000005</v>
      </c>
      <c r="F1146" s="17">
        <v>1</v>
      </c>
      <c r="G1146" s="18">
        <v>1</v>
      </c>
      <c r="H1146" s="52" t="s">
        <v>10</v>
      </c>
      <c r="I1146" s="48" t="s">
        <v>29</v>
      </c>
      <c r="J1146" s="63">
        <f t="shared" si="17"/>
        <v>0.6</v>
      </c>
      <c r="K1146" s="63">
        <v>0.6</v>
      </c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</row>
    <row r="1147" spans="1:33" s="26" customFormat="1" x14ac:dyDescent="0.25">
      <c r="A1147" s="13" t="s">
        <v>1437</v>
      </c>
      <c r="B1147" s="14" t="s">
        <v>1436</v>
      </c>
      <c r="C1147" s="15">
        <v>14.48</v>
      </c>
      <c r="D1147" s="16">
        <v>0.70140000000000002</v>
      </c>
      <c r="E1147" s="16">
        <v>0.93179999999999996</v>
      </c>
      <c r="F1147" s="17">
        <v>1</v>
      </c>
      <c r="G1147" s="18">
        <v>1</v>
      </c>
      <c r="H1147" s="51" t="s">
        <v>10</v>
      </c>
      <c r="I1147" s="46" t="s">
        <v>29</v>
      </c>
      <c r="J1147" s="61">
        <f t="shared" si="17"/>
        <v>0.6</v>
      </c>
      <c r="K1147" s="61">
        <v>0.6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</row>
    <row r="1148" spans="1:33" s="26" customFormat="1" x14ac:dyDescent="0.25">
      <c r="A1148" s="13" t="s">
        <v>1438</v>
      </c>
      <c r="B1148" s="14" t="s">
        <v>1436</v>
      </c>
      <c r="C1148" s="15">
        <v>11.72</v>
      </c>
      <c r="D1148" s="16">
        <v>0.7319</v>
      </c>
      <c r="E1148" s="16">
        <v>0.97230000000000005</v>
      </c>
      <c r="F1148" s="17">
        <v>1</v>
      </c>
      <c r="G1148" s="18">
        <v>1.3</v>
      </c>
      <c r="H1148" s="51" t="s">
        <v>10</v>
      </c>
      <c r="I1148" s="46" t="s">
        <v>29</v>
      </c>
      <c r="J1148" s="61">
        <f t="shared" si="17"/>
        <v>0.8</v>
      </c>
      <c r="K1148" s="61">
        <v>0.6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</row>
    <row r="1149" spans="1:33" s="26" customFormat="1" x14ac:dyDescent="0.25">
      <c r="A1149" s="19" t="s">
        <v>1439</v>
      </c>
      <c r="B1149" s="20" t="s">
        <v>1436</v>
      </c>
      <c r="C1149" s="21">
        <v>21.08</v>
      </c>
      <c r="D1149" s="22">
        <v>2.5200999999999998</v>
      </c>
      <c r="E1149" s="22">
        <v>3.3477999999999999</v>
      </c>
      <c r="F1149" s="23">
        <v>1</v>
      </c>
      <c r="G1149" s="24">
        <v>1.3</v>
      </c>
      <c r="H1149" s="30" t="s">
        <v>10</v>
      </c>
      <c r="I1149" s="47" t="s">
        <v>29</v>
      </c>
      <c r="J1149" s="62">
        <f t="shared" si="17"/>
        <v>0.8</v>
      </c>
      <c r="K1149" s="62">
        <v>0.6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</row>
    <row r="1150" spans="1:33" s="26" customFormat="1" x14ac:dyDescent="0.25">
      <c r="A1150" s="13" t="s">
        <v>1440</v>
      </c>
      <c r="B1150" s="14" t="s">
        <v>1441</v>
      </c>
      <c r="C1150" s="15">
        <v>3.18</v>
      </c>
      <c r="D1150" s="16">
        <v>0.24540000000000001</v>
      </c>
      <c r="E1150" s="16">
        <v>0.32600000000000001</v>
      </c>
      <c r="F1150" s="17">
        <v>1</v>
      </c>
      <c r="G1150" s="18">
        <v>1</v>
      </c>
      <c r="H1150" s="52" t="s">
        <v>10</v>
      </c>
      <c r="I1150" s="48" t="s">
        <v>29</v>
      </c>
      <c r="J1150" s="63">
        <f t="shared" si="17"/>
        <v>0.6</v>
      </c>
      <c r="K1150" s="63">
        <v>0.6</v>
      </c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</row>
    <row r="1151" spans="1:33" s="26" customFormat="1" x14ac:dyDescent="0.25">
      <c r="A1151" s="13" t="s">
        <v>1442</v>
      </c>
      <c r="B1151" s="14" t="s">
        <v>1441</v>
      </c>
      <c r="C1151" s="15">
        <v>3.89</v>
      </c>
      <c r="D1151" s="16">
        <v>0.31409999999999999</v>
      </c>
      <c r="E1151" s="16">
        <v>0.4173</v>
      </c>
      <c r="F1151" s="17">
        <v>1</v>
      </c>
      <c r="G1151" s="18">
        <v>1</v>
      </c>
      <c r="H1151" s="51" t="s">
        <v>10</v>
      </c>
      <c r="I1151" s="46" t="s">
        <v>29</v>
      </c>
      <c r="J1151" s="61">
        <f t="shared" si="17"/>
        <v>0.6</v>
      </c>
      <c r="K1151" s="61">
        <v>0.6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</row>
    <row r="1152" spans="1:33" s="26" customFormat="1" x14ac:dyDescent="0.25">
      <c r="A1152" s="13" t="s">
        <v>1443</v>
      </c>
      <c r="B1152" s="14" t="s">
        <v>1441</v>
      </c>
      <c r="C1152" s="15">
        <v>4.6500000000000004</v>
      </c>
      <c r="D1152" s="16">
        <v>0.62560000000000004</v>
      </c>
      <c r="E1152" s="16">
        <v>0.83109999999999995</v>
      </c>
      <c r="F1152" s="17">
        <v>1</v>
      </c>
      <c r="G1152" s="18">
        <v>1.3</v>
      </c>
      <c r="H1152" s="51" t="s">
        <v>10</v>
      </c>
      <c r="I1152" s="46" t="s">
        <v>29</v>
      </c>
      <c r="J1152" s="61">
        <f t="shared" si="17"/>
        <v>0.8</v>
      </c>
      <c r="K1152" s="61">
        <v>0.6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</row>
    <row r="1153" spans="1:33" s="26" customFormat="1" x14ac:dyDescent="0.25">
      <c r="A1153" s="19" t="s">
        <v>1444</v>
      </c>
      <c r="B1153" s="20" t="s">
        <v>1441</v>
      </c>
      <c r="C1153" s="21">
        <v>8.94</v>
      </c>
      <c r="D1153" s="22">
        <v>1.8411999999999999</v>
      </c>
      <c r="E1153" s="22">
        <v>2.4459</v>
      </c>
      <c r="F1153" s="23">
        <v>1</v>
      </c>
      <c r="G1153" s="24">
        <v>1.3</v>
      </c>
      <c r="H1153" s="30" t="s">
        <v>10</v>
      </c>
      <c r="I1153" s="47" t="s">
        <v>29</v>
      </c>
      <c r="J1153" s="62">
        <f t="shared" si="17"/>
        <v>0.8</v>
      </c>
      <c r="K1153" s="62">
        <v>0.6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</row>
    <row r="1154" spans="1:33" s="26" customFormat="1" x14ac:dyDescent="0.25">
      <c r="A1154" s="13" t="s">
        <v>1445</v>
      </c>
      <c r="B1154" s="14" t="s">
        <v>1446</v>
      </c>
      <c r="C1154" s="15">
        <v>3.15</v>
      </c>
      <c r="D1154" s="16">
        <v>0.31979999999999997</v>
      </c>
      <c r="E1154" s="16">
        <v>0.42480000000000001</v>
      </c>
      <c r="F1154" s="17">
        <v>1</v>
      </c>
      <c r="G1154" s="18">
        <v>1</v>
      </c>
      <c r="H1154" s="52" t="s">
        <v>10</v>
      </c>
      <c r="I1154" s="48" t="s">
        <v>29</v>
      </c>
      <c r="J1154" s="63">
        <f t="shared" si="17"/>
        <v>0.6</v>
      </c>
      <c r="K1154" s="63">
        <v>0.6</v>
      </c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</row>
    <row r="1155" spans="1:33" s="26" customFormat="1" x14ac:dyDescent="0.25">
      <c r="A1155" s="13" t="s">
        <v>1447</v>
      </c>
      <c r="B1155" s="14" t="s">
        <v>1446</v>
      </c>
      <c r="C1155" s="15">
        <v>3.82</v>
      </c>
      <c r="D1155" s="16">
        <v>0.33500000000000002</v>
      </c>
      <c r="E1155" s="16">
        <v>0.44500000000000001</v>
      </c>
      <c r="F1155" s="17">
        <v>1</v>
      </c>
      <c r="G1155" s="18">
        <v>1</v>
      </c>
      <c r="H1155" s="51" t="s">
        <v>10</v>
      </c>
      <c r="I1155" s="46" t="s">
        <v>29</v>
      </c>
      <c r="J1155" s="61">
        <f t="shared" si="17"/>
        <v>0.6</v>
      </c>
      <c r="K1155" s="61">
        <v>0.6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</row>
    <row r="1156" spans="1:33" s="26" customFormat="1" x14ac:dyDescent="0.25">
      <c r="A1156" s="13" t="s">
        <v>1448</v>
      </c>
      <c r="B1156" s="14" t="s">
        <v>1446</v>
      </c>
      <c r="C1156" s="15">
        <v>4.32</v>
      </c>
      <c r="D1156" s="16">
        <v>0.6663</v>
      </c>
      <c r="E1156" s="16">
        <v>0.8851</v>
      </c>
      <c r="F1156" s="17">
        <v>1</v>
      </c>
      <c r="G1156" s="18">
        <v>1.3</v>
      </c>
      <c r="H1156" s="51" t="s">
        <v>10</v>
      </c>
      <c r="I1156" s="46" t="s">
        <v>29</v>
      </c>
      <c r="J1156" s="61">
        <f t="shared" si="17"/>
        <v>0.8</v>
      </c>
      <c r="K1156" s="61">
        <v>0.6</v>
      </c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</row>
    <row r="1157" spans="1:33" s="26" customFormat="1" x14ac:dyDescent="0.25">
      <c r="A1157" s="19" t="s">
        <v>1449</v>
      </c>
      <c r="B1157" s="20" t="s">
        <v>1446</v>
      </c>
      <c r="C1157" s="21">
        <v>10.01</v>
      </c>
      <c r="D1157" s="22">
        <v>2.2839</v>
      </c>
      <c r="E1157" s="22">
        <v>3.0339999999999998</v>
      </c>
      <c r="F1157" s="23">
        <v>1</v>
      </c>
      <c r="G1157" s="24">
        <v>1.3</v>
      </c>
      <c r="H1157" s="30" t="s">
        <v>10</v>
      </c>
      <c r="I1157" s="47" t="s">
        <v>29</v>
      </c>
      <c r="J1157" s="62">
        <f t="shared" si="17"/>
        <v>0.8</v>
      </c>
      <c r="K1157" s="62">
        <v>0.6</v>
      </c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</row>
    <row r="1158" spans="1:33" s="26" customFormat="1" x14ac:dyDescent="0.25">
      <c r="A1158" s="13" t="s">
        <v>1450</v>
      </c>
      <c r="B1158" s="14" t="s">
        <v>1451</v>
      </c>
      <c r="C1158" s="15">
        <v>2.97</v>
      </c>
      <c r="D1158" s="16">
        <v>0.30520000000000003</v>
      </c>
      <c r="E1158" s="16">
        <v>0.40539999999999998</v>
      </c>
      <c r="F1158" s="17">
        <v>1</v>
      </c>
      <c r="G1158" s="18">
        <v>1</v>
      </c>
      <c r="H1158" s="52" t="s">
        <v>10</v>
      </c>
      <c r="I1158" s="48" t="s">
        <v>29</v>
      </c>
      <c r="J1158" s="63">
        <f t="shared" si="17"/>
        <v>0.6</v>
      </c>
      <c r="K1158" s="63">
        <v>0.6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</row>
    <row r="1159" spans="1:33" s="26" customFormat="1" x14ac:dyDescent="0.25">
      <c r="A1159" s="13" t="s">
        <v>1452</v>
      </c>
      <c r="B1159" s="14" t="s">
        <v>1451</v>
      </c>
      <c r="C1159" s="15">
        <v>3.51</v>
      </c>
      <c r="D1159" s="16">
        <v>0.45610000000000001</v>
      </c>
      <c r="E1159" s="16">
        <v>0.60589999999999999</v>
      </c>
      <c r="F1159" s="17">
        <v>1</v>
      </c>
      <c r="G1159" s="18">
        <v>1</v>
      </c>
      <c r="H1159" s="51" t="s">
        <v>10</v>
      </c>
      <c r="I1159" s="46" t="s">
        <v>29</v>
      </c>
      <c r="J1159" s="61">
        <f t="shared" si="17"/>
        <v>0.6</v>
      </c>
      <c r="K1159" s="61">
        <v>0.6</v>
      </c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</row>
    <row r="1160" spans="1:33" s="26" customFormat="1" x14ac:dyDescent="0.25">
      <c r="A1160" s="13" t="s">
        <v>1453</v>
      </c>
      <c r="B1160" s="14" t="s">
        <v>1451</v>
      </c>
      <c r="C1160" s="15">
        <v>5.21</v>
      </c>
      <c r="D1160" s="16">
        <v>0.87839999999999996</v>
      </c>
      <c r="E1160" s="16">
        <v>1.1669</v>
      </c>
      <c r="F1160" s="17">
        <v>1</v>
      </c>
      <c r="G1160" s="18">
        <v>1.3</v>
      </c>
      <c r="H1160" s="51" t="s">
        <v>10</v>
      </c>
      <c r="I1160" s="46" t="s">
        <v>29</v>
      </c>
      <c r="J1160" s="61">
        <f t="shared" si="17"/>
        <v>0.8</v>
      </c>
      <c r="K1160" s="61">
        <v>0.6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</row>
    <row r="1161" spans="1:33" s="26" customFormat="1" x14ac:dyDescent="0.25">
      <c r="A1161" s="19" t="s">
        <v>1454</v>
      </c>
      <c r="B1161" s="20" t="s">
        <v>1451</v>
      </c>
      <c r="C1161" s="21">
        <v>11.58</v>
      </c>
      <c r="D1161" s="22">
        <v>2.6084000000000001</v>
      </c>
      <c r="E1161" s="22">
        <v>3.4651000000000001</v>
      </c>
      <c r="F1161" s="23">
        <v>1</v>
      </c>
      <c r="G1161" s="24">
        <v>1.3</v>
      </c>
      <c r="H1161" s="30" t="s">
        <v>10</v>
      </c>
      <c r="I1161" s="47" t="s">
        <v>29</v>
      </c>
      <c r="J1161" s="62">
        <f t="shared" si="17"/>
        <v>0.8</v>
      </c>
      <c r="K1161" s="62">
        <v>0.6</v>
      </c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</row>
    <row r="1162" spans="1:33" s="26" customFormat="1" x14ac:dyDescent="0.25">
      <c r="A1162" s="13" t="s">
        <v>1455</v>
      </c>
      <c r="B1162" s="14" t="s">
        <v>1456</v>
      </c>
      <c r="C1162" s="15">
        <v>3.45</v>
      </c>
      <c r="D1162" s="16">
        <v>0.32390000000000002</v>
      </c>
      <c r="E1162" s="16">
        <v>0.43030000000000002</v>
      </c>
      <c r="F1162" s="17">
        <v>1</v>
      </c>
      <c r="G1162" s="18">
        <v>1</v>
      </c>
      <c r="H1162" s="52" t="s">
        <v>10</v>
      </c>
      <c r="I1162" s="48" t="s">
        <v>29</v>
      </c>
      <c r="J1162" s="63">
        <f t="shared" si="17"/>
        <v>0.6</v>
      </c>
      <c r="K1162" s="63">
        <v>0.6</v>
      </c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</row>
    <row r="1163" spans="1:33" s="26" customFormat="1" x14ac:dyDescent="0.25">
      <c r="A1163" s="13" t="s">
        <v>1457</v>
      </c>
      <c r="B1163" s="14" t="s">
        <v>1456</v>
      </c>
      <c r="C1163" s="15">
        <v>3.61</v>
      </c>
      <c r="D1163" s="16">
        <v>0.42930000000000001</v>
      </c>
      <c r="E1163" s="16">
        <v>0.57030000000000003</v>
      </c>
      <c r="F1163" s="17">
        <v>1</v>
      </c>
      <c r="G1163" s="18">
        <v>1</v>
      </c>
      <c r="H1163" s="51" t="s">
        <v>10</v>
      </c>
      <c r="I1163" s="46" t="s">
        <v>29</v>
      </c>
      <c r="J1163" s="61">
        <f t="shared" si="17"/>
        <v>0.6</v>
      </c>
      <c r="K1163" s="61">
        <v>0.6</v>
      </c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</row>
    <row r="1164" spans="1:33" s="26" customFormat="1" x14ac:dyDescent="0.25">
      <c r="A1164" s="13" t="s">
        <v>1458</v>
      </c>
      <c r="B1164" s="14" t="s">
        <v>1456</v>
      </c>
      <c r="C1164" s="15">
        <v>4.59</v>
      </c>
      <c r="D1164" s="16">
        <v>0.748</v>
      </c>
      <c r="E1164" s="16">
        <v>0.99370000000000003</v>
      </c>
      <c r="F1164" s="17">
        <v>1</v>
      </c>
      <c r="G1164" s="18">
        <v>1.3</v>
      </c>
      <c r="H1164" s="51" t="s">
        <v>10</v>
      </c>
      <c r="I1164" s="46" t="s">
        <v>29</v>
      </c>
      <c r="J1164" s="61">
        <f t="shared" si="17"/>
        <v>0.8</v>
      </c>
      <c r="K1164" s="61">
        <v>0.6</v>
      </c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</row>
    <row r="1165" spans="1:33" s="26" customFormat="1" x14ac:dyDescent="0.25">
      <c r="A1165" s="19" t="s">
        <v>1459</v>
      </c>
      <c r="B1165" s="20" t="s">
        <v>1456</v>
      </c>
      <c r="C1165" s="21">
        <v>8.31</v>
      </c>
      <c r="D1165" s="22">
        <v>1.7356</v>
      </c>
      <c r="E1165" s="22">
        <v>2.3056000000000001</v>
      </c>
      <c r="F1165" s="23">
        <v>1</v>
      </c>
      <c r="G1165" s="24">
        <v>1.3</v>
      </c>
      <c r="H1165" s="30" t="s">
        <v>10</v>
      </c>
      <c r="I1165" s="47" t="s">
        <v>29</v>
      </c>
      <c r="J1165" s="62">
        <f t="shared" si="17"/>
        <v>0.8</v>
      </c>
      <c r="K1165" s="62">
        <v>0.6</v>
      </c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</row>
    <row r="1166" spans="1:33" s="26" customFormat="1" x14ac:dyDescent="0.25">
      <c r="A1166" s="13" t="s">
        <v>1460</v>
      </c>
      <c r="B1166" s="14" t="s">
        <v>1461</v>
      </c>
      <c r="C1166" s="15">
        <v>2.9</v>
      </c>
      <c r="D1166" s="16">
        <v>0.90590000000000004</v>
      </c>
      <c r="E1166" s="16">
        <v>1.2034</v>
      </c>
      <c r="F1166" s="17">
        <v>1</v>
      </c>
      <c r="G1166" s="18">
        <v>1</v>
      </c>
      <c r="H1166" s="52" t="s">
        <v>10</v>
      </c>
      <c r="I1166" s="48" t="s">
        <v>29</v>
      </c>
      <c r="J1166" s="63">
        <f t="shared" si="17"/>
        <v>0.6</v>
      </c>
      <c r="K1166" s="63">
        <v>0.6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</row>
    <row r="1167" spans="1:33" s="26" customFormat="1" x14ac:dyDescent="0.25">
      <c r="A1167" s="13" t="s">
        <v>1462</v>
      </c>
      <c r="B1167" s="14" t="s">
        <v>1461</v>
      </c>
      <c r="C1167" s="15">
        <v>4.68</v>
      </c>
      <c r="D1167" s="16">
        <v>1.3513999999999999</v>
      </c>
      <c r="E1167" s="16">
        <v>1.7952999999999999</v>
      </c>
      <c r="F1167" s="17">
        <v>1</v>
      </c>
      <c r="G1167" s="18">
        <v>1</v>
      </c>
      <c r="H1167" s="51" t="s">
        <v>10</v>
      </c>
      <c r="I1167" s="46" t="s">
        <v>29</v>
      </c>
      <c r="J1167" s="61">
        <f t="shared" ref="J1167:J1230" si="18">IF(OR(H1167="Neonate",H1167="Pediatric"), IF(OR(RIGHT(A1167,1)="3",RIGHT(A1167,1)="4"),0.8,0.6),0.6)</f>
        <v>0.6</v>
      </c>
      <c r="K1167" s="61">
        <v>0.6</v>
      </c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</row>
    <row r="1168" spans="1:33" s="26" customFormat="1" x14ac:dyDescent="0.25">
      <c r="A1168" s="13" t="s">
        <v>1463</v>
      </c>
      <c r="B1168" s="14" t="s">
        <v>1461</v>
      </c>
      <c r="C1168" s="15">
        <v>8.86</v>
      </c>
      <c r="D1168" s="16">
        <v>2.3872</v>
      </c>
      <c r="E1168" s="16">
        <v>3.1713</v>
      </c>
      <c r="F1168" s="17">
        <v>1</v>
      </c>
      <c r="G1168" s="18">
        <v>1.3</v>
      </c>
      <c r="H1168" s="51" t="s">
        <v>10</v>
      </c>
      <c r="I1168" s="46" t="s">
        <v>29</v>
      </c>
      <c r="J1168" s="61">
        <f t="shared" si="18"/>
        <v>0.8</v>
      </c>
      <c r="K1168" s="61">
        <v>0.6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</row>
    <row r="1169" spans="1:33" s="26" customFormat="1" x14ac:dyDescent="0.25">
      <c r="A1169" s="19" t="s">
        <v>1464</v>
      </c>
      <c r="B1169" s="20" t="s">
        <v>1461</v>
      </c>
      <c r="C1169" s="21">
        <v>18.809999999999999</v>
      </c>
      <c r="D1169" s="22">
        <v>5.6566000000000001</v>
      </c>
      <c r="E1169" s="22">
        <v>7.5145</v>
      </c>
      <c r="F1169" s="23">
        <v>1</v>
      </c>
      <c r="G1169" s="24">
        <v>1.3</v>
      </c>
      <c r="H1169" s="30" t="s">
        <v>10</v>
      </c>
      <c r="I1169" s="47" t="s">
        <v>29</v>
      </c>
      <c r="J1169" s="62">
        <f t="shared" si="18"/>
        <v>0.8</v>
      </c>
      <c r="K1169" s="62">
        <v>0.6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</row>
    <row r="1170" spans="1:33" s="26" customFormat="1" x14ac:dyDescent="0.25">
      <c r="A1170" s="13" t="s">
        <v>1465</v>
      </c>
      <c r="B1170" s="14" t="s">
        <v>1466</v>
      </c>
      <c r="C1170" s="15">
        <v>1.47</v>
      </c>
      <c r="D1170" s="16">
        <v>0.28289999999999998</v>
      </c>
      <c r="E1170" s="16">
        <v>0.37580000000000002</v>
      </c>
      <c r="F1170" s="17">
        <v>1</v>
      </c>
      <c r="G1170" s="18">
        <v>1</v>
      </c>
      <c r="H1170" s="52" t="s">
        <v>10</v>
      </c>
      <c r="I1170" s="48" t="s">
        <v>29</v>
      </c>
      <c r="J1170" s="63">
        <f t="shared" si="18"/>
        <v>0.6</v>
      </c>
      <c r="K1170" s="63">
        <v>0.6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</row>
    <row r="1171" spans="1:33" s="26" customFormat="1" x14ac:dyDescent="0.25">
      <c r="A1171" s="13" t="s">
        <v>1467</v>
      </c>
      <c r="B1171" s="14" t="s">
        <v>1466</v>
      </c>
      <c r="C1171" s="15">
        <v>1.91</v>
      </c>
      <c r="D1171" s="16">
        <v>0.39429999999999998</v>
      </c>
      <c r="E1171" s="16">
        <v>0.52380000000000004</v>
      </c>
      <c r="F1171" s="17">
        <v>1</v>
      </c>
      <c r="G1171" s="18">
        <v>1</v>
      </c>
      <c r="H1171" s="51" t="s">
        <v>10</v>
      </c>
      <c r="I1171" s="46" t="s">
        <v>29</v>
      </c>
      <c r="J1171" s="61">
        <f t="shared" si="18"/>
        <v>0.6</v>
      </c>
      <c r="K1171" s="61">
        <v>0.6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</row>
    <row r="1172" spans="1:33" s="26" customFormat="1" x14ac:dyDescent="0.25">
      <c r="A1172" s="13" t="s">
        <v>1468</v>
      </c>
      <c r="B1172" s="14" t="s">
        <v>1466</v>
      </c>
      <c r="C1172" s="15">
        <v>3.69</v>
      </c>
      <c r="D1172" s="16">
        <v>0.87390000000000001</v>
      </c>
      <c r="E1172" s="16">
        <v>1.1609</v>
      </c>
      <c r="F1172" s="17">
        <v>1</v>
      </c>
      <c r="G1172" s="18">
        <v>1.3</v>
      </c>
      <c r="H1172" s="51" t="s">
        <v>10</v>
      </c>
      <c r="I1172" s="46" t="s">
        <v>29</v>
      </c>
      <c r="J1172" s="61">
        <f t="shared" si="18"/>
        <v>0.8</v>
      </c>
      <c r="K1172" s="61">
        <v>0.6</v>
      </c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</row>
    <row r="1173" spans="1:33" s="26" customFormat="1" x14ac:dyDescent="0.25">
      <c r="A1173" s="19" t="s">
        <v>1469</v>
      </c>
      <c r="B1173" s="20" t="s">
        <v>1466</v>
      </c>
      <c r="C1173" s="21">
        <v>8.7200000000000006</v>
      </c>
      <c r="D1173" s="22">
        <v>2.4773000000000001</v>
      </c>
      <c r="E1173" s="22">
        <v>3.2909000000000002</v>
      </c>
      <c r="F1173" s="23">
        <v>1</v>
      </c>
      <c r="G1173" s="24">
        <v>1.3</v>
      </c>
      <c r="H1173" s="30" t="s">
        <v>10</v>
      </c>
      <c r="I1173" s="47" t="s">
        <v>29</v>
      </c>
      <c r="J1173" s="62">
        <f t="shared" si="18"/>
        <v>0.8</v>
      </c>
      <c r="K1173" s="62">
        <v>0.6</v>
      </c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</row>
    <row r="1174" spans="1:33" s="26" customFormat="1" x14ac:dyDescent="0.25">
      <c r="A1174" s="13" t="s">
        <v>1470</v>
      </c>
      <c r="B1174" s="14" t="s">
        <v>1471</v>
      </c>
      <c r="C1174" s="15">
        <v>1.54</v>
      </c>
      <c r="D1174" s="16">
        <v>0.32800000000000001</v>
      </c>
      <c r="E1174" s="16">
        <v>0.43569999999999998</v>
      </c>
      <c r="F1174" s="17">
        <v>1</v>
      </c>
      <c r="G1174" s="18">
        <v>1</v>
      </c>
      <c r="H1174" s="52" t="s">
        <v>10</v>
      </c>
      <c r="I1174" s="48" t="s">
        <v>29</v>
      </c>
      <c r="J1174" s="63">
        <f t="shared" si="18"/>
        <v>0.6</v>
      </c>
      <c r="K1174" s="63">
        <v>0.6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</row>
    <row r="1175" spans="1:33" s="26" customFormat="1" x14ac:dyDescent="0.25">
      <c r="A1175" s="13" t="s">
        <v>1472</v>
      </c>
      <c r="B1175" s="14" t="s">
        <v>1471</v>
      </c>
      <c r="C1175" s="15">
        <v>2.09</v>
      </c>
      <c r="D1175" s="16">
        <v>0.41260000000000002</v>
      </c>
      <c r="E1175" s="16">
        <v>0.54810000000000003</v>
      </c>
      <c r="F1175" s="17">
        <v>1</v>
      </c>
      <c r="G1175" s="18">
        <v>1</v>
      </c>
      <c r="H1175" s="51" t="s">
        <v>10</v>
      </c>
      <c r="I1175" s="46" t="s">
        <v>29</v>
      </c>
      <c r="J1175" s="61">
        <f t="shared" si="18"/>
        <v>0.6</v>
      </c>
      <c r="K1175" s="61">
        <v>0.6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</row>
    <row r="1176" spans="1:33" s="26" customFormat="1" x14ac:dyDescent="0.25">
      <c r="A1176" s="13" t="s">
        <v>1473</v>
      </c>
      <c r="B1176" s="14" t="s">
        <v>1471</v>
      </c>
      <c r="C1176" s="15">
        <v>3.22</v>
      </c>
      <c r="D1176" s="16">
        <v>0.75829999999999997</v>
      </c>
      <c r="E1176" s="16">
        <v>1.0074000000000001</v>
      </c>
      <c r="F1176" s="17">
        <v>1</v>
      </c>
      <c r="G1176" s="18">
        <v>1.3</v>
      </c>
      <c r="H1176" s="51" t="s">
        <v>10</v>
      </c>
      <c r="I1176" s="46" t="s">
        <v>29</v>
      </c>
      <c r="J1176" s="61">
        <f t="shared" si="18"/>
        <v>0.8</v>
      </c>
      <c r="K1176" s="61">
        <v>0.6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</row>
    <row r="1177" spans="1:33" s="26" customFormat="1" x14ac:dyDescent="0.25">
      <c r="A1177" s="19" t="s">
        <v>1474</v>
      </c>
      <c r="B1177" s="20" t="s">
        <v>1471</v>
      </c>
      <c r="C1177" s="21">
        <v>6.45</v>
      </c>
      <c r="D1177" s="22">
        <v>1.8935999999999999</v>
      </c>
      <c r="E1177" s="22">
        <v>2.5154999999999998</v>
      </c>
      <c r="F1177" s="23">
        <v>1</v>
      </c>
      <c r="G1177" s="24">
        <v>1.3</v>
      </c>
      <c r="H1177" s="30" t="s">
        <v>10</v>
      </c>
      <c r="I1177" s="47" t="s">
        <v>29</v>
      </c>
      <c r="J1177" s="62">
        <f t="shared" si="18"/>
        <v>0.8</v>
      </c>
      <c r="K1177" s="62">
        <v>0.6</v>
      </c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</row>
    <row r="1178" spans="1:33" s="26" customFormat="1" x14ac:dyDescent="0.25">
      <c r="A1178" s="13" t="s">
        <v>1475</v>
      </c>
      <c r="B1178" s="14" t="s">
        <v>1476</v>
      </c>
      <c r="C1178" s="15">
        <v>2.37</v>
      </c>
      <c r="D1178" s="16">
        <v>0.46879999999999999</v>
      </c>
      <c r="E1178" s="16">
        <v>0.62280000000000002</v>
      </c>
      <c r="F1178" s="17">
        <v>1</v>
      </c>
      <c r="G1178" s="18">
        <v>1</v>
      </c>
      <c r="H1178" s="52" t="s">
        <v>10</v>
      </c>
      <c r="I1178" s="48" t="s">
        <v>29</v>
      </c>
      <c r="J1178" s="63">
        <f t="shared" si="18"/>
        <v>0.6</v>
      </c>
      <c r="K1178" s="63">
        <v>0.6</v>
      </c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</row>
    <row r="1179" spans="1:33" s="26" customFormat="1" x14ac:dyDescent="0.25">
      <c r="A1179" s="13" t="s">
        <v>1477</v>
      </c>
      <c r="B1179" s="14" t="s">
        <v>1476</v>
      </c>
      <c r="C1179" s="15">
        <v>3.12</v>
      </c>
      <c r="D1179" s="16">
        <v>0.63080000000000003</v>
      </c>
      <c r="E1179" s="16">
        <v>0.83799999999999997</v>
      </c>
      <c r="F1179" s="17">
        <v>1</v>
      </c>
      <c r="G1179" s="18">
        <v>1</v>
      </c>
      <c r="H1179" s="51" t="s">
        <v>10</v>
      </c>
      <c r="I1179" s="46" t="s">
        <v>29</v>
      </c>
      <c r="J1179" s="61">
        <f t="shared" si="18"/>
        <v>0.6</v>
      </c>
      <c r="K1179" s="61">
        <v>0.6</v>
      </c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</row>
    <row r="1180" spans="1:33" s="26" customFormat="1" x14ac:dyDescent="0.25">
      <c r="A1180" s="13" t="s">
        <v>1478</v>
      </c>
      <c r="B1180" s="14" t="s">
        <v>1476</v>
      </c>
      <c r="C1180" s="15">
        <v>5.05</v>
      </c>
      <c r="D1180" s="16">
        <v>1.0576000000000001</v>
      </c>
      <c r="E1180" s="16">
        <v>1.405</v>
      </c>
      <c r="F1180" s="17">
        <v>1</v>
      </c>
      <c r="G1180" s="18">
        <v>1.3</v>
      </c>
      <c r="H1180" s="51" t="s">
        <v>10</v>
      </c>
      <c r="I1180" s="46" t="s">
        <v>29</v>
      </c>
      <c r="J1180" s="61">
        <f t="shared" si="18"/>
        <v>0.8</v>
      </c>
      <c r="K1180" s="61">
        <v>0.6</v>
      </c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</row>
    <row r="1181" spans="1:33" s="26" customFormat="1" x14ac:dyDescent="0.25">
      <c r="A1181" s="19" t="s">
        <v>1479</v>
      </c>
      <c r="B1181" s="20" t="s">
        <v>1476</v>
      </c>
      <c r="C1181" s="21">
        <v>10.71</v>
      </c>
      <c r="D1181" s="22">
        <v>2.46</v>
      </c>
      <c r="E1181" s="22">
        <v>3.2679999999999998</v>
      </c>
      <c r="F1181" s="23">
        <v>1</v>
      </c>
      <c r="G1181" s="24">
        <v>1.3</v>
      </c>
      <c r="H1181" s="30" t="s">
        <v>10</v>
      </c>
      <c r="I1181" s="47" t="s">
        <v>29</v>
      </c>
      <c r="J1181" s="62">
        <f t="shared" si="18"/>
        <v>0.8</v>
      </c>
      <c r="K1181" s="62">
        <v>0.6</v>
      </c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</row>
    <row r="1182" spans="1:33" s="26" customFormat="1" x14ac:dyDescent="0.25">
      <c r="A1182" s="13" t="s">
        <v>1480</v>
      </c>
      <c r="B1182" s="14" t="s">
        <v>1481</v>
      </c>
      <c r="C1182" s="15">
        <v>1.52</v>
      </c>
      <c r="D1182" s="16">
        <v>0.46100000000000002</v>
      </c>
      <c r="E1182" s="16">
        <v>0.61240000000000006</v>
      </c>
      <c r="F1182" s="17">
        <v>1</v>
      </c>
      <c r="G1182" s="18">
        <v>1</v>
      </c>
      <c r="H1182" s="52" t="s">
        <v>10</v>
      </c>
      <c r="I1182" s="48" t="s">
        <v>29</v>
      </c>
      <c r="J1182" s="63">
        <f t="shared" si="18"/>
        <v>0.6</v>
      </c>
      <c r="K1182" s="63">
        <v>0.6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</row>
    <row r="1183" spans="1:33" s="26" customFormat="1" x14ac:dyDescent="0.25">
      <c r="A1183" s="13" t="s">
        <v>1482</v>
      </c>
      <c r="B1183" s="14" t="s">
        <v>1481</v>
      </c>
      <c r="C1183" s="15">
        <v>2.4700000000000002</v>
      </c>
      <c r="D1183" s="16">
        <v>0.50439999999999996</v>
      </c>
      <c r="E1183" s="16">
        <v>0.67010000000000003</v>
      </c>
      <c r="F1183" s="17">
        <v>1</v>
      </c>
      <c r="G1183" s="18">
        <v>1</v>
      </c>
      <c r="H1183" s="51" t="s">
        <v>10</v>
      </c>
      <c r="I1183" s="46" t="s">
        <v>29</v>
      </c>
      <c r="J1183" s="61">
        <f t="shared" si="18"/>
        <v>0.6</v>
      </c>
      <c r="K1183" s="61">
        <v>0.6</v>
      </c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</row>
    <row r="1184" spans="1:33" s="26" customFormat="1" x14ac:dyDescent="0.25">
      <c r="A1184" s="13" t="s">
        <v>1483</v>
      </c>
      <c r="B1184" s="14" t="s">
        <v>1481</v>
      </c>
      <c r="C1184" s="15">
        <v>3.88</v>
      </c>
      <c r="D1184" s="16">
        <v>0.87119999999999997</v>
      </c>
      <c r="E1184" s="16">
        <v>1.1573</v>
      </c>
      <c r="F1184" s="17">
        <v>1</v>
      </c>
      <c r="G1184" s="18">
        <v>1.3</v>
      </c>
      <c r="H1184" s="51" t="s">
        <v>10</v>
      </c>
      <c r="I1184" s="46" t="s">
        <v>29</v>
      </c>
      <c r="J1184" s="61">
        <f t="shared" si="18"/>
        <v>0.8</v>
      </c>
      <c r="K1184" s="61">
        <v>0.6</v>
      </c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</row>
    <row r="1185" spans="1:33" s="26" customFormat="1" x14ac:dyDescent="0.25">
      <c r="A1185" s="19" t="s">
        <v>1484</v>
      </c>
      <c r="B1185" s="20" t="s">
        <v>1481</v>
      </c>
      <c r="C1185" s="21">
        <v>7.86</v>
      </c>
      <c r="D1185" s="22">
        <v>2.5646</v>
      </c>
      <c r="E1185" s="22">
        <v>3.4068999999999998</v>
      </c>
      <c r="F1185" s="23">
        <v>1</v>
      </c>
      <c r="G1185" s="24">
        <v>1.3</v>
      </c>
      <c r="H1185" s="30" t="s">
        <v>10</v>
      </c>
      <c r="I1185" s="47" t="s">
        <v>29</v>
      </c>
      <c r="J1185" s="62">
        <f t="shared" si="18"/>
        <v>0.8</v>
      </c>
      <c r="K1185" s="62">
        <v>0.6</v>
      </c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</row>
    <row r="1186" spans="1:33" s="26" customFormat="1" x14ac:dyDescent="0.25">
      <c r="A1186" s="13" t="s">
        <v>1485</v>
      </c>
      <c r="B1186" s="14" t="s">
        <v>1486</v>
      </c>
      <c r="C1186" s="15">
        <v>1.59</v>
      </c>
      <c r="D1186" s="16">
        <v>0.53939999999999999</v>
      </c>
      <c r="E1186" s="16">
        <v>0.71660000000000001</v>
      </c>
      <c r="F1186" s="17">
        <v>1</v>
      </c>
      <c r="G1186" s="18">
        <v>1</v>
      </c>
      <c r="H1186" s="52" t="s">
        <v>10</v>
      </c>
      <c r="I1186" s="48" t="s">
        <v>29</v>
      </c>
      <c r="J1186" s="63">
        <f t="shared" si="18"/>
        <v>0.6</v>
      </c>
      <c r="K1186" s="63">
        <v>0.6</v>
      </c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</row>
    <row r="1187" spans="1:33" s="26" customFormat="1" x14ac:dyDescent="0.25">
      <c r="A1187" s="13" t="s">
        <v>1487</v>
      </c>
      <c r="B1187" s="14" t="s">
        <v>1486</v>
      </c>
      <c r="C1187" s="15">
        <v>2.23</v>
      </c>
      <c r="D1187" s="16">
        <v>0.59330000000000005</v>
      </c>
      <c r="E1187" s="16">
        <v>0.78820000000000001</v>
      </c>
      <c r="F1187" s="17">
        <v>1</v>
      </c>
      <c r="G1187" s="18">
        <v>1</v>
      </c>
      <c r="H1187" s="51" t="s">
        <v>10</v>
      </c>
      <c r="I1187" s="46" t="s">
        <v>29</v>
      </c>
      <c r="J1187" s="61">
        <f t="shared" si="18"/>
        <v>0.6</v>
      </c>
      <c r="K1187" s="61">
        <v>0.6</v>
      </c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</row>
    <row r="1188" spans="1:33" s="26" customFormat="1" x14ac:dyDescent="0.25">
      <c r="A1188" s="13" t="s">
        <v>1488</v>
      </c>
      <c r="B1188" s="14" t="s">
        <v>1486</v>
      </c>
      <c r="C1188" s="15">
        <v>3.19</v>
      </c>
      <c r="D1188" s="16">
        <v>0.82010000000000005</v>
      </c>
      <c r="E1188" s="16">
        <v>1.0894999999999999</v>
      </c>
      <c r="F1188" s="17">
        <v>1</v>
      </c>
      <c r="G1188" s="18">
        <v>1.3</v>
      </c>
      <c r="H1188" s="51" t="s">
        <v>10</v>
      </c>
      <c r="I1188" s="46" t="s">
        <v>29</v>
      </c>
      <c r="J1188" s="61">
        <f t="shared" si="18"/>
        <v>0.8</v>
      </c>
      <c r="K1188" s="61">
        <v>0.6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</row>
    <row r="1189" spans="1:33" s="26" customFormat="1" x14ac:dyDescent="0.25">
      <c r="A1189" s="19" t="s">
        <v>1489</v>
      </c>
      <c r="B1189" s="20" t="s">
        <v>1486</v>
      </c>
      <c r="C1189" s="21">
        <v>6.68</v>
      </c>
      <c r="D1189" s="22">
        <v>2.0335000000000001</v>
      </c>
      <c r="E1189" s="22">
        <v>2.7014</v>
      </c>
      <c r="F1189" s="23">
        <v>1</v>
      </c>
      <c r="G1189" s="24">
        <v>1.3</v>
      </c>
      <c r="H1189" s="30" t="s">
        <v>10</v>
      </c>
      <c r="I1189" s="47" t="s">
        <v>29</v>
      </c>
      <c r="J1189" s="62">
        <f t="shared" si="18"/>
        <v>0.8</v>
      </c>
      <c r="K1189" s="62">
        <v>0.6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</row>
    <row r="1190" spans="1:33" s="26" customFormat="1" x14ac:dyDescent="0.25">
      <c r="A1190" s="13" t="s">
        <v>1490</v>
      </c>
      <c r="B1190" s="14" t="s">
        <v>1491</v>
      </c>
      <c r="C1190" s="15">
        <v>22</v>
      </c>
      <c r="D1190" s="16">
        <v>4.3865999999999996</v>
      </c>
      <c r="E1190" s="16">
        <v>5.8273000000000001</v>
      </c>
      <c r="F1190" s="17">
        <v>1</v>
      </c>
      <c r="G1190" s="18">
        <v>1</v>
      </c>
      <c r="H1190" s="52" t="s">
        <v>10</v>
      </c>
      <c r="I1190" s="48" t="s">
        <v>29</v>
      </c>
      <c r="J1190" s="63">
        <f t="shared" si="18"/>
        <v>0.6</v>
      </c>
      <c r="K1190" s="63">
        <v>0.6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</row>
    <row r="1191" spans="1:33" s="26" customFormat="1" x14ac:dyDescent="0.25">
      <c r="A1191" s="13" t="s">
        <v>1492</v>
      </c>
      <c r="B1191" s="14" t="s">
        <v>1491</v>
      </c>
      <c r="C1191" s="15">
        <v>9.67</v>
      </c>
      <c r="D1191" s="16">
        <v>4.4611000000000001</v>
      </c>
      <c r="E1191" s="16">
        <v>5.9263000000000003</v>
      </c>
      <c r="F1191" s="17">
        <v>1</v>
      </c>
      <c r="G1191" s="18">
        <v>1</v>
      </c>
      <c r="H1191" s="51" t="s">
        <v>10</v>
      </c>
      <c r="I1191" s="46" t="s">
        <v>29</v>
      </c>
      <c r="J1191" s="61">
        <f t="shared" si="18"/>
        <v>0.6</v>
      </c>
      <c r="K1191" s="61">
        <v>0.6</v>
      </c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</row>
    <row r="1192" spans="1:33" s="26" customFormat="1" x14ac:dyDescent="0.25">
      <c r="A1192" s="13" t="s">
        <v>1493</v>
      </c>
      <c r="B1192" s="14" t="s">
        <v>1491</v>
      </c>
      <c r="C1192" s="15">
        <v>22.44</v>
      </c>
      <c r="D1192" s="16">
        <v>6.0232000000000001</v>
      </c>
      <c r="E1192" s="16">
        <v>8.0015000000000001</v>
      </c>
      <c r="F1192" s="17">
        <v>1</v>
      </c>
      <c r="G1192" s="18">
        <v>1.3</v>
      </c>
      <c r="H1192" s="51" t="s">
        <v>10</v>
      </c>
      <c r="I1192" s="46" t="s">
        <v>29</v>
      </c>
      <c r="J1192" s="61">
        <f t="shared" si="18"/>
        <v>0.8</v>
      </c>
      <c r="K1192" s="61">
        <v>0.6</v>
      </c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</row>
    <row r="1193" spans="1:33" s="26" customFormat="1" x14ac:dyDescent="0.25">
      <c r="A1193" s="19" t="s">
        <v>1494</v>
      </c>
      <c r="B1193" s="20" t="s">
        <v>1491</v>
      </c>
      <c r="C1193" s="21">
        <v>41.36</v>
      </c>
      <c r="D1193" s="22">
        <v>17.8643</v>
      </c>
      <c r="E1193" s="22">
        <v>23.7317</v>
      </c>
      <c r="F1193" s="23">
        <v>1</v>
      </c>
      <c r="G1193" s="24">
        <v>1.3</v>
      </c>
      <c r="H1193" s="30" t="s">
        <v>10</v>
      </c>
      <c r="I1193" s="47" t="s">
        <v>29</v>
      </c>
      <c r="J1193" s="62">
        <f t="shared" si="18"/>
        <v>0.8</v>
      </c>
      <c r="K1193" s="62">
        <v>0.6</v>
      </c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</row>
    <row r="1194" spans="1:33" s="26" customFormat="1" x14ac:dyDescent="0.25">
      <c r="A1194" s="13" t="s">
        <v>1495</v>
      </c>
      <c r="B1194" s="14" t="s">
        <v>1496</v>
      </c>
      <c r="C1194" s="15">
        <v>7.05</v>
      </c>
      <c r="D1194" s="16">
        <v>1.4507000000000001</v>
      </c>
      <c r="E1194" s="16">
        <v>1.9272</v>
      </c>
      <c r="F1194" s="17">
        <v>1</v>
      </c>
      <c r="G1194" s="18">
        <v>1</v>
      </c>
      <c r="H1194" s="52" t="s">
        <v>10</v>
      </c>
      <c r="I1194" s="48" t="s">
        <v>29</v>
      </c>
      <c r="J1194" s="63">
        <f t="shared" si="18"/>
        <v>0.6</v>
      </c>
      <c r="K1194" s="63">
        <v>0.6</v>
      </c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</row>
    <row r="1195" spans="1:33" s="26" customFormat="1" x14ac:dyDescent="0.25">
      <c r="A1195" s="13" t="s">
        <v>1497</v>
      </c>
      <c r="B1195" s="14" t="s">
        <v>1496</v>
      </c>
      <c r="C1195" s="15">
        <v>10.1</v>
      </c>
      <c r="D1195" s="16">
        <v>2.1387999999999998</v>
      </c>
      <c r="E1195" s="16">
        <v>2.8412999999999999</v>
      </c>
      <c r="F1195" s="17">
        <v>1</v>
      </c>
      <c r="G1195" s="18">
        <v>1</v>
      </c>
      <c r="H1195" s="51" t="s">
        <v>10</v>
      </c>
      <c r="I1195" s="46" t="s">
        <v>29</v>
      </c>
      <c r="J1195" s="61">
        <f t="shared" si="18"/>
        <v>0.6</v>
      </c>
      <c r="K1195" s="61">
        <v>0.6</v>
      </c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</row>
    <row r="1196" spans="1:33" s="26" customFormat="1" x14ac:dyDescent="0.25">
      <c r="A1196" s="13" t="s">
        <v>1498</v>
      </c>
      <c r="B1196" s="14" t="s">
        <v>1496</v>
      </c>
      <c r="C1196" s="15">
        <v>16.37</v>
      </c>
      <c r="D1196" s="16">
        <v>3.9838</v>
      </c>
      <c r="E1196" s="16">
        <v>5.2922000000000002</v>
      </c>
      <c r="F1196" s="17">
        <v>1</v>
      </c>
      <c r="G1196" s="18">
        <v>1.3</v>
      </c>
      <c r="H1196" s="51" t="s">
        <v>10</v>
      </c>
      <c r="I1196" s="46" t="s">
        <v>29</v>
      </c>
      <c r="J1196" s="61">
        <f t="shared" si="18"/>
        <v>0.8</v>
      </c>
      <c r="K1196" s="61">
        <v>0.6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</row>
    <row r="1197" spans="1:33" s="26" customFormat="1" x14ac:dyDescent="0.25">
      <c r="A1197" s="19" t="s">
        <v>1499</v>
      </c>
      <c r="B1197" s="20" t="s">
        <v>1496</v>
      </c>
      <c r="C1197" s="21">
        <v>28.12</v>
      </c>
      <c r="D1197" s="22">
        <v>9.86</v>
      </c>
      <c r="E1197" s="22">
        <v>13.0984</v>
      </c>
      <c r="F1197" s="23">
        <v>1</v>
      </c>
      <c r="G1197" s="24">
        <v>1.3</v>
      </c>
      <c r="H1197" s="30" t="s">
        <v>10</v>
      </c>
      <c r="I1197" s="47" t="s">
        <v>29</v>
      </c>
      <c r="J1197" s="62">
        <f t="shared" si="18"/>
        <v>0.8</v>
      </c>
      <c r="K1197" s="62">
        <v>0.6</v>
      </c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</row>
    <row r="1198" spans="1:33" s="26" customFormat="1" x14ac:dyDescent="0.25">
      <c r="A1198" s="13" t="s">
        <v>1500</v>
      </c>
      <c r="B1198" s="14" t="s">
        <v>1501</v>
      </c>
      <c r="C1198" s="15">
        <v>3.1</v>
      </c>
      <c r="D1198" s="16">
        <v>0.55110000000000003</v>
      </c>
      <c r="E1198" s="16">
        <v>0.73209999999999997</v>
      </c>
      <c r="F1198" s="17">
        <v>1</v>
      </c>
      <c r="G1198" s="18">
        <v>1</v>
      </c>
      <c r="H1198" s="52" t="s">
        <v>10</v>
      </c>
      <c r="I1198" s="48" t="s">
        <v>29</v>
      </c>
      <c r="J1198" s="63">
        <f t="shared" si="18"/>
        <v>0.6</v>
      </c>
      <c r="K1198" s="63">
        <v>0.6</v>
      </c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</row>
    <row r="1199" spans="1:33" s="26" customFormat="1" x14ac:dyDescent="0.25">
      <c r="A1199" s="13" t="s">
        <v>1502</v>
      </c>
      <c r="B1199" s="14" t="s">
        <v>1501</v>
      </c>
      <c r="C1199" s="15">
        <v>4.33</v>
      </c>
      <c r="D1199" s="16">
        <v>0.76029999999999998</v>
      </c>
      <c r="E1199" s="16">
        <v>1.01</v>
      </c>
      <c r="F1199" s="17">
        <v>1</v>
      </c>
      <c r="G1199" s="18">
        <v>1</v>
      </c>
      <c r="H1199" s="51" t="s">
        <v>10</v>
      </c>
      <c r="I1199" s="46" t="s">
        <v>29</v>
      </c>
      <c r="J1199" s="61">
        <f t="shared" si="18"/>
        <v>0.6</v>
      </c>
      <c r="K1199" s="61">
        <v>0.6</v>
      </c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</row>
    <row r="1200" spans="1:33" s="26" customFormat="1" x14ac:dyDescent="0.25">
      <c r="A1200" s="13" t="s">
        <v>1503</v>
      </c>
      <c r="B1200" s="14" t="s">
        <v>1501</v>
      </c>
      <c r="C1200" s="15">
        <v>6.5</v>
      </c>
      <c r="D1200" s="16">
        <v>1.3885000000000001</v>
      </c>
      <c r="E1200" s="16">
        <v>1.8445</v>
      </c>
      <c r="F1200" s="17">
        <v>1</v>
      </c>
      <c r="G1200" s="18">
        <v>1.3</v>
      </c>
      <c r="H1200" s="51" t="s">
        <v>10</v>
      </c>
      <c r="I1200" s="46" t="s">
        <v>29</v>
      </c>
      <c r="J1200" s="61">
        <f t="shared" si="18"/>
        <v>0.8</v>
      </c>
      <c r="K1200" s="61">
        <v>0.6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</row>
    <row r="1201" spans="1:33" s="26" customFormat="1" x14ac:dyDescent="0.25">
      <c r="A1201" s="19" t="s">
        <v>1504</v>
      </c>
      <c r="B1201" s="20" t="s">
        <v>1501</v>
      </c>
      <c r="C1201" s="21">
        <v>9</v>
      </c>
      <c r="D1201" s="22">
        <v>3.7458999999999998</v>
      </c>
      <c r="E1201" s="22">
        <v>4.9762000000000004</v>
      </c>
      <c r="F1201" s="23">
        <v>1</v>
      </c>
      <c r="G1201" s="24">
        <v>1.3</v>
      </c>
      <c r="H1201" s="30" t="s">
        <v>10</v>
      </c>
      <c r="I1201" s="47" t="s">
        <v>29</v>
      </c>
      <c r="J1201" s="62">
        <f t="shared" si="18"/>
        <v>0.8</v>
      </c>
      <c r="K1201" s="62">
        <v>0.6</v>
      </c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</row>
    <row r="1202" spans="1:33" s="26" customFormat="1" x14ac:dyDescent="0.25">
      <c r="A1202" s="13" t="s">
        <v>1505</v>
      </c>
      <c r="B1202" s="14" t="s">
        <v>1506</v>
      </c>
      <c r="C1202" s="15">
        <v>2.81</v>
      </c>
      <c r="D1202" s="16">
        <v>0.51060000000000005</v>
      </c>
      <c r="E1202" s="16">
        <v>0.67830000000000001</v>
      </c>
      <c r="F1202" s="17">
        <v>1</v>
      </c>
      <c r="G1202" s="18">
        <v>1</v>
      </c>
      <c r="H1202" s="52" t="s">
        <v>10</v>
      </c>
      <c r="I1202" s="48" t="s">
        <v>29</v>
      </c>
      <c r="J1202" s="63">
        <f t="shared" si="18"/>
        <v>0.6</v>
      </c>
      <c r="K1202" s="63">
        <v>0.6</v>
      </c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</row>
    <row r="1203" spans="1:33" s="26" customFormat="1" x14ac:dyDescent="0.25">
      <c r="A1203" s="13" t="s">
        <v>1507</v>
      </c>
      <c r="B1203" s="14" t="s">
        <v>1506</v>
      </c>
      <c r="C1203" s="15">
        <v>4.55</v>
      </c>
      <c r="D1203" s="16">
        <v>0.83540000000000003</v>
      </c>
      <c r="E1203" s="16">
        <v>1.1097999999999999</v>
      </c>
      <c r="F1203" s="17">
        <v>1</v>
      </c>
      <c r="G1203" s="18">
        <v>1</v>
      </c>
      <c r="H1203" s="51" t="s">
        <v>10</v>
      </c>
      <c r="I1203" s="46" t="s">
        <v>29</v>
      </c>
      <c r="J1203" s="61">
        <f t="shared" si="18"/>
        <v>0.6</v>
      </c>
      <c r="K1203" s="61">
        <v>0.6</v>
      </c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</row>
    <row r="1204" spans="1:33" s="26" customFormat="1" x14ac:dyDescent="0.25">
      <c r="A1204" s="13" t="s">
        <v>1508</v>
      </c>
      <c r="B1204" s="14" t="s">
        <v>1506</v>
      </c>
      <c r="C1204" s="15">
        <v>7.04</v>
      </c>
      <c r="D1204" s="16">
        <v>1.4715</v>
      </c>
      <c r="E1204" s="16">
        <v>1.9548000000000001</v>
      </c>
      <c r="F1204" s="17">
        <v>1</v>
      </c>
      <c r="G1204" s="18">
        <v>1.3</v>
      </c>
      <c r="H1204" s="51" t="s">
        <v>10</v>
      </c>
      <c r="I1204" s="46" t="s">
        <v>29</v>
      </c>
      <c r="J1204" s="61">
        <f t="shared" si="18"/>
        <v>0.8</v>
      </c>
      <c r="K1204" s="61">
        <v>0.6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</row>
    <row r="1205" spans="1:33" s="26" customFormat="1" x14ac:dyDescent="0.25">
      <c r="A1205" s="19" t="s">
        <v>1509</v>
      </c>
      <c r="B1205" s="20" t="s">
        <v>1506</v>
      </c>
      <c r="C1205" s="21">
        <v>18.61</v>
      </c>
      <c r="D1205" s="22">
        <v>5.9469000000000003</v>
      </c>
      <c r="E1205" s="22">
        <v>7.9001000000000001</v>
      </c>
      <c r="F1205" s="23">
        <v>1</v>
      </c>
      <c r="G1205" s="24">
        <v>1.3</v>
      </c>
      <c r="H1205" s="30" t="s">
        <v>10</v>
      </c>
      <c r="I1205" s="47" t="s">
        <v>29</v>
      </c>
      <c r="J1205" s="62">
        <f t="shared" si="18"/>
        <v>0.8</v>
      </c>
      <c r="K1205" s="62">
        <v>0.6</v>
      </c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</row>
    <row r="1206" spans="1:33" s="26" customFormat="1" x14ac:dyDescent="0.25">
      <c r="A1206" s="13" t="s">
        <v>1510</v>
      </c>
      <c r="B1206" s="14" t="s">
        <v>1511</v>
      </c>
      <c r="C1206" s="15">
        <v>2.38</v>
      </c>
      <c r="D1206" s="16">
        <v>1.3284</v>
      </c>
      <c r="E1206" s="16">
        <v>1.7646999999999999</v>
      </c>
      <c r="F1206" s="17">
        <v>1</v>
      </c>
      <c r="G1206" s="18">
        <v>1</v>
      </c>
      <c r="H1206" s="52" t="s">
        <v>1512</v>
      </c>
      <c r="I1206" s="48" t="s">
        <v>1512</v>
      </c>
      <c r="J1206" s="63">
        <f t="shared" si="18"/>
        <v>0.6</v>
      </c>
      <c r="K1206" s="63">
        <v>0.6</v>
      </c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</row>
    <row r="1207" spans="1:33" s="26" customFormat="1" x14ac:dyDescent="0.25">
      <c r="A1207" s="13" t="s">
        <v>1513</v>
      </c>
      <c r="B1207" s="14" t="s">
        <v>1511</v>
      </c>
      <c r="C1207" s="15">
        <v>4.57</v>
      </c>
      <c r="D1207" s="16">
        <v>1.5061</v>
      </c>
      <c r="E1207" s="16">
        <v>2.0007999999999999</v>
      </c>
      <c r="F1207" s="17">
        <v>1</v>
      </c>
      <c r="G1207" s="18">
        <v>1</v>
      </c>
      <c r="H1207" s="52" t="s">
        <v>1512</v>
      </c>
      <c r="I1207" s="48" t="s">
        <v>1512</v>
      </c>
      <c r="J1207" s="63">
        <f t="shared" si="18"/>
        <v>0.6</v>
      </c>
      <c r="K1207" s="63">
        <v>0.6</v>
      </c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</row>
    <row r="1208" spans="1:33" s="26" customFormat="1" x14ac:dyDescent="0.25">
      <c r="A1208" s="13" t="s">
        <v>1514</v>
      </c>
      <c r="B1208" s="14" t="s">
        <v>1511</v>
      </c>
      <c r="C1208" s="15">
        <v>14.89</v>
      </c>
      <c r="D1208" s="16">
        <v>2.8542999999999998</v>
      </c>
      <c r="E1208" s="16">
        <v>3.7917999999999998</v>
      </c>
      <c r="F1208" s="17">
        <v>1</v>
      </c>
      <c r="G1208" s="18">
        <v>1.3</v>
      </c>
      <c r="H1208" s="52" t="s">
        <v>1512</v>
      </c>
      <c r="I1208" s="48" t="s">
        <v>1512</v>
      </c>
      <c r="J1208" s="63">
        <f t="shared" si="18"/>
        <v>0.6</v>
      </c>
      <c r="K1208" s="63">
        <v>0.6</v>
      </c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</row>
    <row r="1209" spans="1:33" s="26" customFormat="1" x14ac:dyDescent="0.25">
      <c r="A1209" s="19" t="s">
        <v>1515</v>
      </c>
      <c r="B1209" s="20" t="s">
        <v>1511</v>
      </c>
      <c r="C1209" s="21">
        <v>29.86</v>
      </c>
      <c r="D1209" s="22">
        <v>6.0702999999999996</v>
      </c>
      <c r="E1209" s="22">
        <v>8.0640000000000001</v>
      </c>
      <c r="F1209" s="23">
        <v>1</v>
      </c>
      <c r="G1209" s="24">
        <v>1.3</v>
      </c>
      <c r="H1209" s="30" t="s">
        <v>1512</v>
      </c>
      <c r="I1209" s="47" t="s">
        <v>1512</v>
      </c>
      <c r="J1209" s="62">
        <f t="shared" si="18"/>
        <v>0.6</v>
      </c>
      <c r="K1209" s="62">
        <v>0.6</v>
      </c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</row>
    <row r="1210" spans="1:33" s="26" customFormat="1" x14ac:dyDescent="0.25">
      <c r="A1210" s="13" t="s">
        <v>1516</v>
      </c>
      <c r="B1210" s="14" t="s">
        <v>1517</v>
      </c>
      <c r="C1210" s="15">
        <v>8.74</v>
      </c>
      <c r="D1210" s="16">
        <v>0.75939999999999996</v>
      </c>
      <c r="E1210" s="16">
        <v>1.0087999999999999</v>
      </c>
      <c r="F1210" s="17">
        <v>1</v>
      </c>
      <c r="G1210" s="18">
        <v>1</v>
      </c>
      <c r="H1210" s="52" t="s">
        <v>1512</v>
      </c>
      <c r="I1210" s="48" t="s">
        <v>1512</v>
      </c>
      <c r="J1210" s="63">
        <f t="shared" si="18"/>
        <v>0.6</v>
      </c>
      <c r="K1210" s="63">
        <v>0.6</v>
      </c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</row>
    <row r="1211" spans="1:33" s="26" customFormat="1" x14ac:dyDescent="0.25">
      <c r="A1211" s="13" t="s">
        <v>1518</v>
      </c>
      <c r="B1211" s="14" t="s">
        <v>1517</v>
      </c>
      <c r="C1211" s="15">
        <v>11.09</v>
      </c>
      <c r="D1211" s="16">
        <v>1.0475000000000001</v>
      </c>
      <c r="E1211" s="16">
        <v>1.3915</v>
      </c>
      <c r="F1211" s="17">
        <v>1</v>
      </c>
      <c r="G1211" s="18">
        <v>1</v>
      </c>
      <c r="H1211" s="52" t="s">
        <v>1512</v>
      </c>
      <c r="I1211" s="48" t="s">
        <v>1512</v>
      </c>
      <c r="J1211" s="63">
        <f t="shared" si="18"/>
        <v>0.6</v>
      </c>
      <c r="K1211" s="63">
        <v>0.6</v>
      </c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</row>
    <row r="1212" spans="1:33" s="26" customFormat="1" x14ac:dyDescent="0.25">
      <c r="A1212" s="13" t="s">
        <v>1519</v>
      </c>
      <c r="B1212" s="14" t="s">
        <v>1517</v>
      </c>
      <c r="C1212" s="15">
        <v>14.23</v>
      </c>
      <c r="D1212" s="16">
        <v>1.5524</v>
      </c>
      <c r="E1212" s="16">
        <v>2.0623</v>
      </c>
      <c r="F1212" s="17">
        <v>1</v>
      </c>
      <c r="G1212" s="18">
        <v>1.3</v>
      </c>
      <c r="H1212" s="52" t="s">
        <v>1512</v>
      </c>
      <c r="I1212" s="48" t="s">
        <v>1512</v>
      </c>
      <c r="J1212" s="63">
        <f t="shared" si="18"/>
        <v>0.6</v>
      </c>
      <c r="K1212" s="63">
        <v>0.6</v>
      </c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</row>
    <row r="1213" spans="1:33" s="26" customFormat="1" x14ac:dyDescent="0.25">
      <c r="A1213" s="19" t="s">
        <v>1520</v>
      </c>
      <c r="B1213" s="20" t="s">
        <v>1517</v>
      </c>
      <c r="C1213" s="21">
        <v>17.440000000000001</v>
      </c>
      <c r="D1213" s="22">
        <v>2.2071999999999998</v>
      </c>
      <c r="E1213" s="22">
        <v>2.9321000000000002</v>
      </c>
      <c r="F1213" s="23">
        <v>1</v>
      </c>
      <c r="G1213" s="24">
        <v>1.3</v>
      </c>
      <c r="H1213" s="30" t="s">
        <v>1512</v>
      </c>
      <c r="I1213" s="47" t="s">
        <v>1512</v>
      </c>
      <c r="J1213" s="62">
        <f t="shared" si="18"/>
        <v>0.6</v>
      </c>
      <c r="K1213" s="62">
        <v>0.6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</row>
    <row r="1214" spans="1:33" s="26" customFormat="1" x14ac:dyDescent="0.25">
      <c r="A1214" s="13" t="s">
        <v>1521</v>
      </c>
      <c r="B1214" s="14" t="s">
        <v>1522</v>
      </c>
      <c r="C1214" s="15">
        <v>2.2200000000000002</v>
      </c>
      <c r="D1214" s="16">
        <v>0.38150000000000001</v>
      </c>
      <c r="E1214" s="16">
        <v>0.50680000000000003</v>
      </c>
      <c r="F1214" s="17">
        <v>1</v>
      </c>
      <c r="G1214" s="18">
        <v>1</v>
      </c>
      <c r="H1214" s="52" t="s">
        <v>10</v>
      </c>
      <c r="I1214" s="48" t="s">
        <v>29</v>
      </c>
      <c r="J1214" s="63">
        <f t="shared" si="18"/>
        <v>0.6</v>
      </c>
      <c r="K1214" s="63">
        <v>0.6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</row>
    <row r="1215" spans="1:33" s="26" customFormat="1" x14ac:dyDescent="0.25">
      <c r="A1215" s="13" t="s">
        <v>1523</v>
      </c>
      <c r="B1215" s="14" t="s">
        <v>1522</v>
      </c>
      <c r="C1215" s="15">
        <v>3.07</v>
      </c>
      <c r="D1215" s="16">
        <v>0.51529999999999998</v>
      </c>
      <c r="E1215" s="16">
        <v>0.6845</v>
      </c>
      <c r="F1215" s="17">
        <v>1</v>
      </c>
      <c r="G1215" s="18">
        <v>1</v>
      </c>
      <c r="H1215" s="51" t="s">
        <v>10</v>
      </c>
      <c r="I1215" s="46" t="s">
        <v>29</v>
      </c>
      <c r="J1215" s="61">
        <f t="shared" si="18"/>
        <v>0.6</v>
      </c>
      <c r="K1215" s="61">
        <v>0.6</v>
      </c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</row>
    <row r="1216" spans="1:33" s="26" customFormat="1" x14ac:dyDescent="0.25">
      <c r="A1216" s="13" t="s">
        <v>1524</v>
      </c>
      <c r="B1216" s="14" t="s">
        <v>1522</v>
      </c>
      <c r="C1216" s="15">
        <v>4.5</v>
      </c>
      <c r="D1216" s="16">
        <v>0.77149999999999996</v>
      </c>
      <c r="E1216" s="16">
        <v>1.0248999999999999</v>
      </c>
      <c r="F1216" s="17">
        <v>1</v>
      </c>
      <c r="G1216" s="18">
        <v>1.3</v>
      </c>
      <c r="H1216" s="51" t="s">
        <v>10</v>
      </c>
      <c r="I1216" s="46" t="s">
        <v>29</v>
      </c>
      <c r="J1216" s="61">
        <f t="shared" si="18"/>
        <v>0.8</v>
      </c>
      <c r="K1216" s="61">
        <v>0.6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</row>
    <row r="1217" spans="1:33" s="26" customFormat="1" x14ac:dyDescent="0.25">
      <c r="A1217" s="19" t="s">
        <v>1525</v>
      </c>
      <c r="B1217" s="20" t="s">
        <v>1522</v>
      </c>
      <c r="C1217" s="21">
        <v>8.66</v>
      </c>
      <c r="D1217" s="22">
        <v>1.7744</v>
      </c>
      <c r="E1217" s="22">
        <v>2.3572000000000002</v>
      </c>
      <c r="F1217" s="23">
        <v>1</v>
      </c>
      <c r="G1217" s="24">
        <v>1.3</v>
      </c>
      <c r="H1217" s="30" t="s">
        <v>10</v>
      </c>
      <c r="I1217" s="47" t="s">
        <v>29</v>
      </c>
      <c r="J1217" s="62">
        <f t="shared" si="18"/>
        <v>0.8</v>
      </c>
      <c r="K1217" s="62">
        <v>0.6</v>
      </c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</row>
    <row r="1218" spans="1:33" s="26" customFormat="1" x14ac:dyDescent="0.25">
      <c r="A1218" s="13" t="s">
        <v>1526</v>
      </c>
      <c r="B1218" s="14" t="s">
        <v>1527</v>
      </c>
      <c r="C1218" s="15">
        <v>5.69</v>
      </c>
      <c r="D1218" s="16">
        <v>0.35599999999999998</v>
      </c>
      <c r="E1218" s="16">
        <v>0.47289999999999999</v>
      </c>
      <c r="F1218" s="17">
        <v>1</v>
      </c>
      <c r="G1218" s="18">
        <v>1</v>
      </c>
      <c r="H1218" s="52" t="s">
        <v>10</v>
      </c>
      <c r="I1218" s="48" t="s">
        <v>29</v>
      </c>
      <c r="J1218" s="63">
        <f t="shared" si="18"/>
        <v>0.6</v>
      </c>
      <c r="K1218" s="63">
        <v>0.6</v>
      </c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</row>
    <row r="1219" spans="1:33" s="26" customFormat="1" x14ac:dyDescent="0.25">
      <c r="A1219" s="13" t="s">
        <v>1528</v>
      </c>
      <c r="B1219" s="14" t="s">
        <v>1527</v>
      </c>
      <c r="C1219" s="15">
        <v>9.06</v>
      </c>
      <c r="D1219" s="16">
        <v>0.62439999999999996</v>
      </c>
      <c r="E1219" s="16">
        <v>0.82950000000000002</v>
      </c>
      <c r="F1219" s="17">
        <v>1</v>
      </c>
      <c r="G1219" s="18">
        <v>1</v>
      </c>
      <c r="H1219" s="51" t="s">
        <v>10</v>
      </c>
      <c r="I1219" s="46" t="s">
        <v>29</v>
      </c>
      <c r="J1219" s="61">
        <f t="shared" si="18"/>
        <v>0.6</v>
      </c>
      <c r="K1219" s="61">
        <v>0.6</v>
      </c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</row>
    <row r="1220" spans="1:33" s="26" customFormat="1" x14ac:dyDescent="0.25">
      <c r="A1220" s="13" t="s">
        <v>1529</v>
      </c>
      <c r="B1220" s="14" t="s">
        <v>1527</v>
      </c>
      <c r="C1220" s="15">
        <v>11.16</v>
      </c>
      <c r="D1220" s="16">
        <v>0.98040000000000005</v>
      </c>
      <c r="E1220" s="16">
        <v>1.3024</v>
      </c>
      <c r="F1220" s="17">
        <v>1</v>
      </c>
      <c r="G1220" s="18">
        <v>1.3</v>
      </c>
      <c r="H1220" s="51" t="s">
        <v>10</v>
      </c>
      <c r="I1220" s="46" t="s">
        <v>29</v>
      </c>
      <c r="J1220" s="61">
        <f t="shared" si="18"/>
        <v>0.8</v>
      </c>
      <c r="K1220" s="61">
        <v>0.6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</row>
    <row r="1221" spans="1:33" s="26" customFormat="1" x14ac:dyDescent="0.25">
      <c r="A1221" s="19" t="s">
        <v>1530</v>
      </c>
      <c r="B1221" s="20" t="s">
        <v>1527</v>
      </c>
      <c r="C1221" s="21">
        <v>14.95</v>
      </c>
      <c r="D1221" s="22">
        <v>1.7535000000000001</v>
      </c>
      <c r="E1221" s="22">
        <v>2.3294000000000001</v>
      </c>
      <c r="F1221" s="23">
        <v>1</v>
      </c>
      <c r="G1221" s="24">
        <v>1.3</v>
      </c>
      <c r="H1221" s="30" t="s">
        <v>10</v>
      </c>
      <c r="I1221" s="47" t="s">
        <v>29</v>
      </c>
      <c r="J1221" s="62">
        <f t="shared" si="18"/>
        <v>0.8</v>
      </c>
      <c r="K1221" s="62">
        <v>0.6</v>
      </c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</row>
    <row r="1222" spans="1:33" s="26" customFormat="1" x14ac:dyDescent="0.25">
      <c r="A1222" s="13" t="s">
        <v>1531</v>
      </c>
      <c r="B1222" s="14" t="s">
        <v>1532</v>
      </c>
      <c r="C1222" s="15">
        <v>8.14</v>
      </c>
      <c r="D1222" s="16">
        <v>0.76870000000000005</v>
      </c>
      <c r="E1222" s="16">
        <v>1.0212000000000001</v>
      </c>
      <c r="F1222" s="17">
        <v>1</v>
      </c>
      <c r="G1222" s="18">
        <v>1</v>
      </c>
      <c r="H1222" s="52" t="s">
        <v>1129</v>
      </c>
      <c r="I1222" s="48" t="s">
        <v>1129</v>
      </c>
      <c r="J1222" s="63">
        <f t="shared" si="18"/>
        <v>0.6</v>
      </c>
      <c r="K1222" s="63">
        <v>0.6</v>
      </c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</row>
    <row r="1223" spans="1:33" s="26" customFormat="1" x14ac:dyDescent="0.25">
      <c r="A1223" s="13" t="s">
        <v>1533</v>
      </c>
      <c r="B1223" s="14" t="s">
        <v>1532</v>
      </c>
      <c r="C1223" s="15">
        <v>17.559999999999999</v>
      </c>
      <c r="D1223" s="16">
        <v>2.1728000000000001</v>
      </c>
      <c r="E1223" s="16">
        <v>2.8864000000000001</v>
      </c>
      <c r="F1223" s="17">
        <v>1</v>
      </c>
      <c r="G1223" s="18">
        <v>1</v>
      </c>
      <c r="H1223" s="51" t="s">
        <v>1129</v>
      </c>
      <c r="I1223" s="46" t="s">
        <v>1129</v>
      </c>
      <c r="J1223" s="61">
        <f t="shared" si="18"/>
        <v>0.6</v>
      </c>
      <c r="K1223" s="61">
        <v>0.6</v>
      </c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</row>
    <row r="1224" spans="1:33" s="26" customFormat="1" x14ac:dyDescent="0.25">
      <c r="A1224" s="13" t="s">
        <v>1534</v>
      </c>
      <c r="B1224" s="14" t="s">
        <v>1532</v>
      </c>
      <c r="C1224" s="15">
        <v>26.98</v>
      </c>
      <c r="D1224" s="16">
        <v>3.8896999999999999</v>
      </c>
      <c r="E1224" s="16">
        <v>5.1672000000000002</v>
      </c>
      <c r="F1224" s="17">
        <v>1.3</v>
      </c>
      <c r="G1224" s="18">
        <v>1</v>
      </c>
      <c r="H1224" s="51" t="s">
        <v>1129</v>
      </c>
      <c r="I1224" s="46" t="s">
        <v>1129</v>
      </c>
      <c r="J1224" s="61">
        <f t="shared" si="18"/>
        <v>0.8</v>
      </c>
      <c r="K1224" s="61">
        <v>0.6</v>
      </c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</row>
    <row r="1225" spans="1:33" s="26" customFormat="1" x14ac:dyDescent="0.25">
      <c r="A1225" s="19" t="s">
        <v>1535</v>
      </c>
      <c r="B1225" s="20" t="s">
        <v>1532</v>
      </c>
      <c r="C1225" s="21">
        <v>46.57</v>
      </c>
      <c r="D1225" s="22">
        <v>9.2928999999999995</v>
      </c>
      <c r="E1225" s="22">
        <v>12.3451</v>
      </c>
      <c r="F1225" s="23">
        <v>1.3</v>
      </c>
      <c r="G1225" s="24">
        <v>1</v>
      </c>
      <c r="H1225" s="30" t="s">
        <v>1129</v>
      </c>
      <c r="I1225" s="47" t="s">
        <v>1129</v>
      </c>
      <c r="J1225" s="62">
        <f t="shared" si="18"/>
        <v>0.8</v>
      </c>
      <c r="K1225" s="62">
        <v>0.6</v>
      </c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</row>
    <row r="1226" spans="1:33" s="26" customFormat="1" x14ac:dyDescent="0.25">
      <c r="A1226" s="13" t="s">
        <v>1536</v>
      </c>
      <c r="B1226" s="14" t="s">
        <v>1537</v>
      </c>
      <c r="C1226" s="15">
        <v>1.67</v>
      </c>
      <c r="D1226" s="16">
        <v>1.0815999999999999</v>
      </c>
      <c r="E1226" s="16">
        <v>1.4368000000000001</v>
      </c>
      <c r="F1226" s="17">
        <v>1</v>
      </c>
      <c r="G1226" s="18">
        <v>1</v>
      </c>
      <c r="H1226" s="52" t="s">
        <v>10</v>
      </c>
      <c r="I1226" s="48" t="s">
        <v>29</v>
      </c>
      <c r="J1226" s="63">
        <f t="shared" si="18"/>
        <v>0.6</v>
      </c>
      <c r="K1226" s="63">
        <v>0.6</v>
      </c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</row>
    <row r="1227" spans="1:33" s="26" customFormat="1" x14ac:dyDescent="0.25">
      <c r="A1227" s="13" t="s">
        <v>1538</v>
      </c>
      <c r="B1227" s="14" t="s">
        <v>1537</v>
      </c>
      <c r="C1227" s="15">
        <v>6.23</v>
      </c>
      <c r="D1227" s="16">
        <v>1.2534000000000001</v>
      </c>
      <c r="E1227" s="16">
        <v>1.6651</v>
      </c>
      <c r="F1227" s="17">
        <v>1</v>
      </c>
      <c r="G1227" s="18">
        <v>1</v>
      </c>
      <c r="H1227" s="51" t="s">
        <v>10</v>
      </c>
      <c r="I1227" s="46" t="s">
        <v>29</v>
      </c>
      <c r="J1227" s="61">
        <f t="shared" si="18"/>
        <v>0.6</v>
      </c>
      <c r="K1227" s="61">
        <v>0.6</v>
      </c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</row>
    <row r="1228" spans="1:33" s="26" customFormat="1" x14ac:dyDescent="0.25">
      <c r="A1228" s="13" t="s">
        <v>1539</v>
      </c>
      <c r="B1228" s="14" t="s">
        <v>1537</v>
      </c>
      <c r="C1228" s="15">
        <v>8.48</v>
      </c>
      <c r="D1228" s="16">
        <v>1.7851999999999999</v>
      </c>
      <c r="E1228" s="16">
        <v>2.3715000000000002</v>
      </c>
      <c r="F1228" s="17">
        <v>1</v>
      </c>
      <c r="G1228" s="18">
        <v>1.3</v>
      </c>
      <c r="H1228" s="51" t="s">
        <v>10</v>
      </c>
      <c r="I1228" s="46" t="s">
        <v>29</v>
      </c>
      <c r="J1228" s="61">
        <f t="shared" si="18"/>
        <v>0.8</v>
      </c>
      <c r="K1228" s="61">
        <v>0.6</v>
      </c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</row>
    <row r="1229" spans="1:33" s="26" customFormat="1" x14ac:dyDescent="0.25">
      <c r="A1229" s="19" t="s">
        <v>1540</v>
      </c>
      <c r="B1229" s="20" t="s">
        <v>1537</v>
      </c>
      <c r="C1229" s="21">
        <v>14.48</v>
      </c>
      <c r="D1229" s="22">
        <v>4.0087999999999999</v>
      </c>
      <c r="E1229" s="22">
        <v>5.3254999999999999</v>
      </c>
      <c r="F1229" s="23">
        <v>1</v>
      </c>
      <c r="G1229" s="24">
        <v>1.3</v>
      </c>
      <c r="H1229" s="30" t="s">
        <v>10</v>
      </c>
      <c r="I1229" s="47" t="s">
        <v>29</v>
      </c>
      <c r="J1229" s="62">
        <f t="shared" si="18"/>
        <v>0.8</v>
      </c>
      <c r="K1229" s="62">
        <v>0.6</v>
      </c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</row>
    <row r="1230" spans="1:33" s="26" customFormat="1" x14ac:dyDescent="0.25">
      <c r="A1230" s="13" t="s">
        <v>1541</v>
      </c>
      <c r="B1230" s="14" t="s">
        <v>1542</v>
      </c>
      <c r="C1230" s="15">
        <v>5.25</v>
      </c>
      <c r="D1230" s="16">
        <v>0.64490000000000003</v>
      </c>
      <c r="E1230" s="16">
        <v>0.85670000000000002</v>
      </c>
      <c r="F1230" s="17">
        <v>1</v>
      </c>
      <c r="G1230" s="18">
        <v>1</v>
      </c>
      <c r="H1230" s="52" t="s">
        <v>10</v>
      </c>
      <c r="I1230" s="48" t="s">
        <v>29</v>
      </c>
      <c r="J1230" s="63">
        <f t="shared" si="18"/>
        <v>0.6</v>
      </c>
      <c r="K1230" s="63">
        <v>0.6</v>
      </c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</row>
    <row r="1231" spans="1:33" s="26" customFormat="1" x14ac:dyDescent="0.25">
      <c r="A1231" s="13" t="s">
        <v>1543</v>
      </c>
      <c r="B1231" s="14" t="s">
        <v>1542</v>
      </c>
      <c r="C1231" s="15">
        <v>4.6500000000000004</v>
      </c>
      <c r="D1231" s="16">
        <v>0.91410000000000002</v>
      </c>
      <c r="E1231" s="16">
        <v>1.2142999999999999</v>
      </c>
      <c r="F1231" s="17">
        <v>1</v>
      </c>
      <c r="G1231" s="18">
        <v>1</v>
      </c>
      <c r="H1231" s="51" t="s">
        <v>10</v>
      </c>
      <c r="I1231" s="46" t="s">
        <v>29</v>
      </c>
      <c r="J1231" s="61">
        <f t="shared" ref="J1231:J1271" si="19">IF(OR(H1231="Neonate",H1231="Pediatric"), IF(OR(RIGHT(A1231,1)="3",RIGHT(A1231,1)="4"),0.8,0.6),0.6)</f>
        <v>0.6</v>
      </c>
      <c r="K1231" s="61">
        <v>0.6</v>
      </c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</row>
    <row r="1232" spans="1:33" s="26" customFormat="1" x14ac:dyDescent="0.25">
      <c r="A1232" s="13" t="s">
        <v>1544</v>
      </c>
      <c r="B1232" s="14" t="s">
        <v>1542</v>
      </c>
      <c r="C1232" s="15">
        <v>6.19</v>
      </c>
      <c r="D1232" s="16">
        <v>1.2370000000000001</v>
      </c>
      <c r="E1232" s="16">
        <v>1.6433</v>
      </c>
      <c r="F1232" s="17">
        <v>1</v>
      </c>
      <c r="G1232" s="18">
        <v>1.3</v>
      </c>
      <c r="H1232" s="51" t="s">
        <v>10</v>
      </c>
      <c r="I1232" s="46" t="s">
        <v>29</v>
      </c>
      <c r="J1232" s="61">
        <f t="shared" si="19"/>
        <v>0.8</v>
      </c>
      <c r="K1232" s="61">
        <v>0.6</v>
      </c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</row>
    <row r="1233" spans="1:33" s="26" customFormat="1" x14ac:dyDescent="0.25">
      <c r="A1233" s="19" t="s">
        <v>1545</v>
      </c>
      <c r="B1233" s="20" t="s">
        <v>1542</v>
      </c>
      <c r="C1233" s="21">
        <v>10.47</v>
      </c>
      <c r="D1233" s="22">
        <v>2.3950999999999998</v>
      </c>
      <c r="E1233" s="22">
        <v>3.1817000000000002</v>
      </c>
      <c r="F1233" s="23">
        <v>1</v>
      </c>
      <c r="G1233" s="24">
        <v>1.3</v>
      </c>
      <c r="H1233" s="30" t="s">
        <v>10</v>
      </c>
      <c r="I1233" s="47" t="s">
        <v>29</v>
      </c>
      <c r="J1233" s="62">
        <f t="shared" si="19"/>
        <v>0.8</v>
      </c>
      <c r="K1233" s="62">
        <v>0.6</v>
      </c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</row>
    <row r="1234" spans="1:33" s="26" customFormat="1" x14ac:dyDescent="0.25">
      <c r="A1234" s="13" t="s">
        <v>1546</v>
      </c>
      <c r="B1234" s="14" t="s">
        <v>1547</v>
      </c>
      <c r="C1234" s="15">
        <v>4.24</v>
      </c>
      <c r="D1234" s="16">
        <v>0.87570000000000003</v>
      </c>
      <c r="E1234" s="16">
        <v>1.1633</v>
      </c>
      <c r="F1234" s="17">
        <v>1</v>
      </c>
      <c r="G1234" s="18">
        <v>1</v>
      </c>
      <c r="H1234" s="52" t="s">
        <v>10</v>
      </c>
      <c r="I1234" s="48" t="s">
        <v>29</v>
      </c>
      <c r="J1234" s="63">
        <f t="shared" si="19"/>
        <v>0.6</v>
      </c>
      <c r="K1234" s="63">
        <v>0.6</v>
      </c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</row>
    <row r="1235" spans="1:33" s="26" customFormat="1" x14ac:dyDescent="0.25">
      <c r="A1235" s="13" t="s">
        <v>1548</v>
      </c>
      <c r="B1235" s="14" t="s">
        <v>1547</v>
      </c>
      <c r="C1235" s="15">
        <v>4.6900000000000004</v>
      </c>
      <c r="D1235" s="16">
        <v>0.93759999999999999</v>
      </c>
      <c r="E1235" s="16">
        <v>1.2455000000000001</v>
      </c>
      <c r="F1235" s="17">
        <v>1</v>
      </c>
      <c r="G1235" s="18">
        <v>1</v>
      </c>
      <c r="H1235" s="51" t="s">
        <v>10</v>
      </c>
      <c r="I1235" s="46" t="s">
        <v>29</v>
      </c>
      <c r="J1235" s="61">
        <f t="shared" si="19"/>
        <v>0.6</v>
      </c>
      <c r="K1235" s="61">
        <v>0.6</v>
      </c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</row>
    <row r="1236" spans="1:33" s="26" customFormat="1" x14ac:dyDescent="0.25">
      <c r="A1236" s="13" t="s">
        <v>1549</v>
      </c>
      <c r="B1236" s="14" t="s">
        <v>1547</v>
      </c>
      <c r="C1236" s="15">
        <v>6.98</v>
      </c>
      <c r="D1236" s="16">
        <v>1.4404999999999999</v>
      </c>
      <c r="E1236" s="16">
        <v>1.9136</v>
      </c>
      <c r="F1236" s="17">
        <v>1</v>
      </c>
      <c r="G1236" s="18">
        <v>1.3</v>
      </c>
      <c r="H1236" s="51" t="s">
        <v>10</v>
      </c>
      <c r="I1236" s="46" t="s">
        <v>29</v>
      </c>
      <c r="J1236" s="61">
        <f t="shared" si="19"/>
        <v>0.8</v>
      </c>
      <c r="K1236" s="61">
        <v>0.6</v>
      </c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</row>
    <row r="1237" spans="1:33" s="26" customFormat="1" x14ac:dyDescent="0.25">
      <c r="A1237" s="19" t="s">
        <v>1550</v>
      </c>
      <c r="B1237" s="20" t="s">
        <v>1547</v>
      </c>
      <c r="C1237" s="21">
        <v>12.45</v>
      </c>
      <c r="D1237" s="22">
        <v>2.5068000000000001</v>
      </c>
      <c r="E1237" s="22">
        <v>3.3300999999999998</v>
      </c>
      <c r="F1237" s="23">
        <v>1</v>
      </c>
      <c r="G1237" s="24">
        <v>1.3</v>
      </c>
      <c r="H1237" s="30" t="s">
        <v>10</v>
      </c>
      <c r="I1237" s="47" t="s">
        <v>29</v>
      </c>
      <c r="J1237" s="62">
        <f t="shared" si="19"/>
        <v>0.8</v>
      </c>
      <c r="K1237" s="62">
        <v>0.6</v>
      </c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</row>
    <row r="1238" spans="1:33" s="26" customFormat="1" x14ac:dyDescent="0.25">
      <c r="A1238" s="13" t="s">
        <v>1551</v>
      </c>
      <c r="B1238" s="14" t="s">
        <v>1552</v>
      </c>
      <c r="C1238" s="15">
        <v>3.02</v>
      </c>
      <c r="D1238" s="16">
        <v>0.58620000000000005</v>
      </c>
      <c r="E1238" s="16">
        <v>0.77869999999999995</v>
      </c>
      <c r="F1238" s="17">
        <v>1</v>
      </c>
      <c r="G1238" s="18">
        <v>1</v>
      </c>
      <c r="H1238" s="52" t="s">
        <v>10</v>
      </c>
      <c r="I1238" s="48" t="s">
        <v>29</v>
      </c>
      <c r="J1238" s="63">
        <f t="shared" si="19"/>
        <v>0.6</v>
      </c>
      <c r="K1238" s="63">
        <v>0.6</v>
      </c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</row>
    <row r="1239" spans="1:33" s="26" customFormat="1" x14ac:dyDescent="0.25">
      <c r="A1239" s="13" t="s">
        <v>1553</v>
      </c>
      <c r="B1239" s="14" t="s">
        <v>1552</v>
      </c>
      <c r="C1239" s="15">
        <v>3.59</v>
      </c>
      <c r="D1239" s="16">
        <v>0.7208</v>
      </c>
      <c r="E1239" s="16">
        <v>0.95750000000000002</v>
      </c>
      <c r="F1239" s="17">
        <v>1</v>
      </c>
      <c r="G1239" s="18">
        <v>1</v>
      </c>
      <c r="H1239" s="51" t="s">
        <v>10</v>
      </c>
      <c r="I1239" s="46" t="s">
        <v>29</v>
      </c>
      <c r="J1239" s="61">
        <f t="shared" si="19"/>
        <v>0.6</v>
      </c>
      <c r="K1239" s="61">
        <v>0.6</v>
      </c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</row>
    <row r="1240" spans="1:33" s="26" customFormat="1" x14ac:dyDescent="0.25">
      <c r="A1240" s="13" t="s">
        <v>1554</v>
      </c>
      <c r="B1240" s="14" t="s">
        <v>1552</v>
      </c>
      <c r="C1240" s="15">
        <v>5.29</v>
      </c>
      <c r="D1240" s="16">
        <v>1.0359</v>
      </c>
      <c r="E1240" s="16">
        <v>1.3761000000000001</v>
      </c>
      <c r="F1240" s="17">
        <v>1</v>
      </c>
      <c r="G1240" s="18">
        <v>1.3</v>
      </c>
      <c r="H1240" s="51" t="s">
        <v>10</v>
      </c>
      <c r="I1240" s="46" t="s">
        <v>29</v>
      </c>
      <c r="J1240" s="61">
        <f t="shared" si="19"/>
        <v>0.8</v>
      </c>
      <c r="K1240" s="61">
        <v>0.6</v>
      </c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</row>
    <row r="1241" spans="1:33" s="26" customFormat="1" x14ac:dyDescent="0.25">
      <c r="A1241" s="19" t="s">
        <v>1555</v>
      </c>
      <c r="B1241" s="20" t="s">
        <v>1552</v>
      </c>
      <c r="C1241" s="21">
        <v>8.69</v>
      </c>
      <c r="D1241" s="22">
        <v>2.0605000000000002</v>
      </c>
      <c r="E1241" s="22">
        <v>2.7372999999999998</v>
      </c>
      <c r="F1241" s="23">
        <v>1</v>
      </c>
      <c r="G1241" s="24">
        <v>1.3</v>
      </c>
      <c r="H1241" s="30" t="s">
        <v>10</v>
      </c>
      <c r="I1241" s="47" t="s">
        <v>29</v>
      </c>
      <c r="J1241" s="62">
        <f t="shared" si="19"/>
        <v>0.8</v>
      </c>
      <c r="K1241" s="62">
        <v>0.6</v>
      </c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</row>
    <row r="1242" spans="1:33" s="26" customFormat="1" x14ac:dyDescent="0.25">
      <c r="A1242" s="13" t="s">
        <v>1556</v>
      </c>
      <c r="B1242" s="14" t="s">
        <v>1557</v>
      </c>
      <c r="C1242" s="15">
        <v>11</v>
      </c>
      <c r="D1242" s="16">
        <v>2.9358</v>
      </c>
      <c r="E1242" s="16">
        <v>3.9</v>
      </c>
      <c r="F1242" s="17">
        <v>1</v>
      </c>
      <c r="G1242" s="18">
        <v>1</v>
      </c>
      <c r="H1242" s="52" t="s">
        <v>10</v>
      </c>
      <c r="I1242" s="48" t="s">
        <v>29</v>
      </c>
      <c r="J1242" s="63">
        <f t="shared" si="19"/>
        <v>0.6</v>
      </c>
      <c r="K1242" s="63">
        <v>0.6</v>
      </c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</row>
    <row r="1243" spans="1:33" s="26" customFormat="1" x14ac:dyDescent="0.25">
      <c r="A1243" s="13" t="s">
        <v>1558</v>
      </c>
      <c r="B1243" s="14" t="s">
        <v>1557</v>
      </c>
      <c r="C1243" s="15">
        <v>7.87</v>
      </c>
      <c r="D1243" s="16">
        <v>3.2545999999999999</v>
      </c>
      <c r="E1243" s="16">
        <v>4.3235000000000001</v>
      </c>
      <c r="F1243" s="17">
        <v>1</v>
      </c>
      <c r="G1243" s="18">
        <v>1</v>
      </c>
      <c r="H1243" s="51" t="s">
        <v>10</v>
      </c>
      <c r="I1243" s="46" t="s">
        <v>29</v>
      </c>
      <c r="J1243" s="61">
        <f t="shared" si="19"/>
        <v>0.6</v>
      </c>
      <c r="K1243" s="61">
        <v>0.6</v>
      </c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</row>
    <row r="1244" spans="1:33" s="26" customFormat="1" x14ac:dyDescent="0.25">
      <c r="A1244" s="13" t="s">
        <v>1559</v>
      </c>
      <c r="B1244" s="14" t="s">
        <v>1557</v>
      </c>
      <c r="C1244" s="15">
        <v>10.71</v>
      </c>
      <c r="D1244" s="16">
        <v>4.6014999999999997</v>
      </c>
      <c r="E1244" s="16">
        <v>6.1128</v>
      </c>
      <c r="F1244" s="17">
        <v>1</v>
      </c>
      <c r="G1244" s="18">
        <v>1.3</v>
      </c>
      <c r="H1244" s="51" t="s">
        <v>10</v>
      </c>
      <c r="I1244" s="46" t="s">
        <v>29</v>
      </c>
      <c r="J1244" s="61">
        <f t="shared" si="19"/>
        <v>0.8</v>
      </c>
      <c r="K1244" s="61">
        <v>0.6</v>
      </c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</row>
    <row r="1245" spans="1:33" s="26" customFormat="1" x14ac:dyDescent="0.25">
      <c r="A1245" s="19" t="s">
        <v>1560</v>
      </c>
      <c r="B1245" s="20" t="s">
        <v>1557</v>
      </c>
      <c r="C1245" s="21">
        <v>21.23</v>
      </c>
      <c r="D1245" s="22">
        <v>9.4321000000000002</v>
      </c>
      <c r="E1245" s="22">
        <v>12.53</v>
      </c>
      <c r="F1245" s="23">
        <v>1</v>
      </c>
      <c r="G1245" s="24">
        <v>1.3</v>
      </c>
      <c r="H1245" s="30" t="s">
        <v>10</v>
      </c>
      <c r="I1245" s="47" t="s">
        <v>29</v>
      </c>
      <c r="J1245" s="62">
        <f t="shared" si="19"/>
        <v>0.8</v>
      </c>
      <c r="K1245" s="62">
        <v>0.6</v>
      </c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</row>
    <row r="1246" spans="1:33" s="26" customFormat="1" x14ac:dyDescent="0.25">
      <c r="A1246" s="13" t="s">
        <v>1561</v>
      </c>
      <c r="B1246" s="14" t="s">
        <v>1562</v>
      </c>
      <c r="C1246" s="15">
        <v>5.1100000000000003</v>
      </c>
      <c r="D1246" s="16">
        <v>1.3037000000000001</v>
      </c>
      <c r="E1246" s="16">
        <v>1.7319</v>
      </c>
      <c r="F1246" s="17">
        <v>1</v>
      </c>
      <c r="G1246" s="18">
        <v>1</v>
      </c>
      <c r="H1246" s="52" t="s">
        <v>10</v>
      </c>
      <c r="I1246" s="48" t="s">
        <v>29</v>
      </c>
      <c r="J1246" s="63">
        <f t="shared" si="19"/>
        <v>0.6</v>
      </c>
      <c r="K1246" s="63">
        <v>0.6</v>
      </c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</row>
    <row r="1247" spans="1:33" s="26" customFormat="1" x14ac:dyDescent="0.25">
      <c r="A1247" s="13" t="s">
        <v>1563</v>
      </c>
      <c r="B1247" s="14" t="s">
        <v>1562</v>
      </c>
      <c r="C1247" s="15">
        <v>6.26</v>
      </c>
      <c r="D1247" s="16">
        <v>2.0503999999999998</v>
      </c>
      <c r="E1247" s="16">
        <v>2.7238000000000002</v>
      </c>
      <c r="F1247" s="17">
        <v>1</v>
      </c>
      <c r="G1247" s="18">
        <v>1</v>
      </c>
      <c r="H1247" s="51" t="s">
        <v>10</v>
      </c>
      <c r="I1247" s="46" t="s">
        <v>29</v>
      </c>
      <c r="J1247" s="61">
        <f t="shared" si="19"/>
        <v>0.6</v>
      </c>
      <c r="K1247" s="61">
        <v>0.6</v>
      </c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</row>
    <row r="1248" spans="1:33" s="26" customFormat="1" x14ac:dyDescent="0.25">
      <c r="A1248" s="13" t="s">
        <v>1564</v>
      </c>
      <c r="B1248" s="14" t="s">
        <v>1562</v>
      </c>
      <c r="C1248" s="15">
        <v>8.2100000000000009</v>
      </c>
      <c r="D1248" s="16">
        <v>2.9683999999999999</v>
      </c>
      <c r="E1248" s="16">
        <v>3.9432999999999998</v>
      </c>
      <c r="F1248" s="17">
        <v>1</v>
      </c>
      <c r="G1248" s="18">
        <v>1.3</v>
      </c>
      <c r="H1248" s="51" t="s">
        <v>10</v>
      </c>
      <c r="I1248" s="46" t="s">
        <v>29</v>
      </c>
      <c r="J1248" s="61">
        <f t="shared" si="19"/>
        <v>0.8</v>
      </c>
      <c r="K1248" s="61">
        <v>0.6</v>
      </c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</row>
    <row r="1249" spans="1:33" s="26" customFormat="1" x14ac:dyDescent="0.25">
      <c r="A1249" s="19" t="s">
        <v>1565</v>
      </c>
      <c r="B1249" s="20" t="s">
        <v>1562</v>
      </c>
      <c r="C1249" s="21">
        <v>18.190000000000001</v>
      </c>
      <c r="D1249" s="22">
        <v>7.8868999999999998</v>
      </c>
      <c r="E1249" s="22">
        <v>10.4773</v>
      </c>
      <c r="F1249" s="23">
        <v>1</v>
      </c>
      <c r="G1249" s="24">
        <v>1.3</v>
      </c>
      <c r="H1249" s="30" t="s">
        <v>10</v>
      </c>
      <c r="I1249" s="47" t="s">
        <v>29</v>
      </c>
      <c r="J1249" s="62">
        <f t="shared" si="19"/>
        <v>0.8</v>
      </c>
      <c r="K1249" s="62">
        <v>0.6</v>
      </c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</row>
    <row r="1250" spans="1:33" s="26" customFormat="1" x14ac:dyDescent="0.25">
      <c r="A1250" s="13" t="s">
        <v>1566</v>
      </c>
      <c r="B1250" s="14" t="s">
        <v>1567</v>
      </c>
      <c r="C1250" s="15">
        <v>5.58</v>
      </c>
      <c r="D1250" s="16">
        <v>2.0602</v>
      </c>
      <c r="E1250" s="16">
        <v>2.7368999999999999</v>
      </c>
      <c r="F1250" s="17">
        <v>1</v>
      </c>
      <c r="G1250" s="18">
        <v>1</v>
      </c>
      <c r="H1250" s="52" t="s">
        <v>10</v>
      </c>
      <c r="I1250" s="48" t="s">
        <v>29</v>
      </c>
      <c r="J1250" s="63">
        <f t="shared" si="19"/>
        <v>0.6</v>
      </c>
      <c r="K1250" s="63">
        <v>0.6</v>
      </c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</row>
    <row r="1251" spans="1:33" s="26" customFormat="1" x14ac:dyDescent="0.25">
      <c r="A1251" s="13" t="s">
        <v>1568</v>
      </c>
      <c r="B1251" s="14" t="s">
        <v>1567</v>
      </c>
      <c r="C1251" s="15">
        <v>5.85</v>
      </c>
      <c r="D1251" s="16">
        <v>2.2890999999999999</v>
      </c>
      <c r="E1251" s="16">
        <v>3.0409000000000002</v>
      </c>
      <c r="F1251" s="17">
        <v>1</v>
      </c>
      <c r="G1251" s="18">
        <v>1</v>
      </c>
      <c r="H1251" s="51" t="s">
        <v>10</v>
      </c>
      <c r="I1251" s="46" t="s">
        <v>29</v>
      </c>
      <c r="J1251" s="61">
        <f t="shared" si="19"/>
        <v>0.6</v>
      </c>
      <c r="K1251" s="61">
        <v>0.6</v>
      </c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</row>
    <row r="1252" spans="1:33" s="26" customFormat="1" x14ac:dyDescent="0.25">
      <c r="A1252" s="13" t="s">
        <v>1569</v>
      </c>
      <c r="B1252" s="14" t="s">
        <v>1567</v>
      </c>
      <c r="C1252" s="15">
        <v>9.2899999999999991</v>
      </c>
      <c r="D1252" s="16">
        <v>3.8502999999999998</v>
      </c>
      <c r="E1252" s="16">
        <v>5.1148999999999996</v>
      </c>
      <c r="F1252" s="17">
        <v>1</v>
      </c>
      <c r="G1252" s="18">
        <v>1.3</v>
      </c>
      <c r="H1252" s="51" t="s">
        <v>10</v>
      </c>
      <c r="I1252" s="46" t="s">
        <v>29</v>
      </c>
      <c r="J1252" s="61">
        <f t="shared" si="19"/>
        <v>0.8</v>
      </c>
      <c r="K1252" s="61">
        <v>0.6</v>
      </c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</row>
    <row r="1253" spans="1:33" s="26" customFormat="1" x14ac:dyDescent="0.25">
      <c r="A1253" s="19" t="s">
        <v>1570</v>
      </c>
      <c r="B1253" s="20" t="s">
        <v>1567</v>
      </c>
      <c r="C1253" s="21">
        <v>17.739999999999998</v>
      </c>
      <c r="D1253" s="22">
        <v>7.6867999999999999</v>
      </c>
      <c r="E1253" s="22">
        <v>10.211499999999999</v>
      </c>
      <c r="F1253" s="23">
        <v>1</v>
      </c>
      <c r="G1253" s="24">
        <v>1.3</v>
      </c>
      <c r="H1253" s="30" t="s">
        <v>10</v>
      </c>
      <c r="I1253" s="47" t="s">
        <v>29</v>
      </c>
      <c r="J1253" s="62">
        <f t="shared" si="19"/>
        <v>0.8</v>
      </c>
      <c r="K1253" s="62">
        <v>0.6</v>
      </c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</row>
    <row r="1254" spans="1:33" s="26" customFormat="1" x14ac:dyDescent="0.25">
      <c r="A1254" s="13" t="s">
        <v>1571</v>
      </c>
      <c r="B1254" s="14" t="s">
        <v>1572</v>
      </c>
      <c r="C1254" s="15">
        <v>2.87</v>
      </c>
      <c r="D1254" s="16">
        <v>0.83199999999999996</v>
      </c>
      <c r="E1254" s="16">
        <v>1.1052999999999999</v>
      </c>
      <c r="F1254" s="17">
        <v>1</v>
      </c>
      <c r="G1254" s="18">
        <v>1</v>
      </c>
      <c r="H1254" s="52" t="s">
        <v>10</v>
      </c>
      <c r="I1254" s="48" t="s">
        <v>29</v>
      </c>
      <c r="J1254" s="63">
        <f t="shared" si="19"/>
        <v>0.6</v>
      </c>
      <c r="K1254" s="63">
        <v>0.6</v>
      </c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</row>
    <row r="1255" spans="1:33" s="26" customFormat="1" x14ac:dyDescent="0.25">
      <c r="A1255" s="13" t="s">
        <v>1573</v>
      </c>
      <c r="B1255" s="14" t="s">
        <v>1572</v>
      </c>
      <c r="C1255" s="15">
        <v>3.62</v>
      </c>
      <c r="D1255" s="16">
        <v>1.0262</v>
      </c>
      <c r="E1255" s="16">
        <v>1.3632</v>
      </c>
      <c r="F1255" s="17">
        <v>1</v>
      </c>
      <c r="G1255" s="18">
        <v>1</v>
      </c>
      <c r="H1255" s="51" t="s">
        <v>10</v>
      </c>
      <c r="I1255" s="46" t="s">
        <v>29</v>
      </c>
      <c r="J1255" s="61">
        <f t="shared" si="19"/>
        <v>0.6</v>
      </c>
      <c r="K1255" s="61">
        <v>0.6</v>
      </c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</row>
    <row r="1256" spans="1:33" s="26" customFormat="1" x14ac:dyDescent="0.25">
      <c r="A1256" s="13" t="s">
        <v>1574</v>
      </c>
      <c r="B1256" s="14" t="s">
        <v>1572</v>
      </c>
      <c r="C1256" s="15">
        <v>5.6</v>
      </c>
      <c r="D1256" s="16">
        <v>1.6549</v>
      </c>
      <c r="E1256" s="16">
        <v>2.1983999999999999</v>
      </c>
      <c r="F1256" s="17">
        <v>1</v>
      </c>
      <c r="G1256" s="18">
        <v>1.3</v>
      </c>
      <c r="H1256" s="51" t="s">
        <v>10</v>
      </c>
      <c r="I1256" s="46" t="s">
        <v>29</v>
      </c>
      <c r="J1256" s="61">
        <f t="shared" si="19"/>
        <v>0.8</v>
      </c>
      <c r="K1256" s="61">
        <v>0.6</v>
      </c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</row>
    <row r="1257" spans="1:33" s="26" customFormat="1" x14ac:dyDescent="0.25">
      <c r="A1257" s="19" t="s">
        <v>1575</v>
      </c>
      <c r="B1257" s="20" t="s">
        <v>1572</v>
      </c>
      <c r="C1257" s="21">
        <v>13.17</v>
      </c>
      <c r="D1257" s="22">
        <v>4.4282000000000004</v>
      </c>
      <c r="E1257" s="22">
        <v>5.8826000000000001</v>
      </c>
      <c r="F1257" s="23">
        <v>1</v>
      </c>
      <c r="G1257" s="24">
        <v>1.3</v>
      </c>
      <c r="H1257" s="30" t="s">
        <v>10</v>
      </c>
      <c r="I1257" s="47" t="s">
        <v>29</v>
      </c>
      <c r="J1257" s="62">
        <f t="shared" si="19"/>
        <v>0.8</v>
      </c>
      <c r="K1257" s="62">
        <v>0.6</v>
      </c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</row>
    <row r="1258" spans="1:33" s="26" customFormat="1" x14ac:dyDescent="0.25">
      <c r="A1258" s="13" t="s">
        <v>1576</v>
      </c>
      <c r="B1258" s="14" t="s">
        <v>1577</v>
      </c>
      <c r="C1258" s="15">
        <v>3.18</v>
      </c>
      <c r="D1258" s="16">
        <v>1.4208000000000001</v>
      </c>
      <c r="E1258" s="16">
        <v>1.8874</v>
      </c>
      <c r="F1258" s="17">
        <v>1</v>
      </c>
      <c r="G1258" s="18">
        <v>1</v>
      </c>
      <c r="H1258" s="52" t="s">
        <v>10</v>
      </c>
      <c r="I1258" s="48" t="s">
        <v>29</v>
      </c>
      <c r="J1258" s="63">
        <f t="shared" si="19"/>
        <v>0.6</v>
      </c>
      <c r="K1258" s="63">
        <v>0.6</v>
      </c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</row>
    <row r="1259" spans="1:33" s="26" customFormat="1" x14ac:dyDescent="0.25">
      <c r="A1259" s="13" t="s">
        <v>1578</v>
      </c>
      <c r="B1259" s="14" t="s">
        <v>1577</v>
      </c>
      <c r="C1259" s="15">
        <v>5.85</v>
      </c>
      <c r="D1259" s="16">
        <v>2.1435</v>
      </c>
      <c r="E1259" s="16">
        <v>2.8475000000000001</v>
      </c>
      <c r="F1259" s="17">
        <v>1</v>
      </c>
      <c r="G1259" s="18">
        <v>1</v>
      </c>
      <c r="H1259" s="51" t="s">
        <v>10</v>
      </c>
      <c r="I1259" s="46" t="s">
        <v>29</v>
      </c>
      <c r="J1259" s="61">
        <f t="shared" si="19"/>
        <v>0.6</v>
      </c>
      <c r="K1259" s="61">
        <v>0.6</v>
      </c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</row>
    <row r="1260" spans="1:33" s="26" customFormat="1" x14ac:dyDescent="0.25">
      <c r="A1260" s="13" t="s">
        <v>1579</v>
      </c>
      <c r="B1260" s="14" t="s">
        <v>1577</v>
      </c>
      <c r="C1260" s="15">
        <v>11.18</v>
      </c>
      <c r="D1260" s="16">
        <v>3.3988</v>
      </c>
      <c r="E1260" s="16">
        <v>4.5151000000000003</v>
      </c>
      <c r="F1260" s="17">
        <v>1</v>
      </c>
      <c r="G1260" s="18">
        <v>1.3</v>
      </c>
      <c r="H1260" s="51" t="s">
        <v>10</v>
      </c>
      <c r="I1260" s="46" t="s">
        <v>29</v>
      </c>
      <c r="J1260" s="61">
        <f t="shared" si="19"/>
        <v>0.8</v>
      </c>
      <c r="K1260" s="61">
        <v>0.6</v>
      </c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</row>
    <row r="1261" spans="1:33" s="26" customFormat="1" x14ac:dyDescent="0.25">
      <c r="A1261" s="19" t="s">
        <v>1580</v>
      </c>
      <c r="B1261" s="20" t="s">
        <v>1577</v>
      </c>
      <c r="C1261" s="21">
        <v>21.6</v>
      </c>
      <c r="D1261" s="22">
        <v>6.8235000000000001</v>
      </c>
      <c r="E1261" s="22">
        <v>9.0646000000000004</v>
      </c>
      <c r="F1261" s="23">
        <v>1</v>
      </c>
      <c r="G1261" s="24">
        <v>1.3</v>
      </c>
      <c r="H1261" s="30" t="s">
        <v>10</v>
      </c>
      <c r="I1261" s="47" t="s">
        <v>29</v>
      </c>
      <c r="J1261" s="62">
        <f t="shared" si="19"/>
        <v>0.8</v>
      </c>
      <c r="K1261" s="62">
        <v>0.6</v>
      </c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</row>
    <row r="1262" spans="1:33" s="26" customFormat="1" x14ac:dyDescent="0.25">
      <c r="A1262" s="13" t="s">
        <v>1581</v>
      </c>
      <c r="B1262" s="14" t="s">
        <v>1582</v>
      </c>
      <c r="C1262" s="15">
        <v>2.81</v>
      </c>
      <c r="D1262" s="16">
        <v>1.0065</v>
      </c>
      <c r="E1262" s="16">
        <v>1.3371</v>
      </c>
      <c r="F1262" s="17">
        <v>1</v>
      </c>
      <c r="G1262" s="18">
        <v>1</v>
      </c>
      <c r="H1262" s="52" t="s">
        <v>10</v>
      </c>
      <c r="I1262" s="48" t="s">
        <v>29</v>
      </c>
      <c r="J1262" s="63">
        <f t="shared" si="19"/>
        <v>0.6</v>
      </c>
      <c r="K1262" s="63">
        <v>0.6</v>
      </c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</row>
    <row r="1263" spans="1:33" s="26" customFormat="1" x14ac:dyDescent="0.25">
      <c r="A1263" s="13" t="s">
        <v>1583</v>
      </c>
      <c r="B1263" s="14" t="s">
        <v>1582</v>
      </c>
      <c r="C1263" s="15">
        <v>4.8</v>
      </c>
      <c r="D1263" s="16">
        <v>1.4943</v>
      </c>
      <c r="E1263" s="16">
        <v>1.9851000000000001</v>
      </c>
      <c r="F1263" s="17">
        <v>1</v>
      </c>
      <c r="G1263" s="18">
        <v>1</v>
      </c>
      <c r="H1263" s="51" t="s">
        <v>10</v>
      </c>
      <c r="I1263" s="46" t="s">
        <v>29</v>
      </c>
      <c r="J1263" s="61">
        <f t="shared" si="19"/>
        <v>0.6</v>
      </c>
      <c r="K1263" s="61">
        <v>0.6</v>
      </c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</row>
    <row r="1264" spans="1:33" s="26" customFormat="1" x14ac:dyDescent="0.25">
      <c r="A1264" s="13" t="s">
        <v>1584</v>
      </c>
      <c r="B1264" s="14" t="s">
        <v>1582</v>
      </c>
      <c r="C1264" s="15">
        <v>9.4499999999999993</v>
      </c>
      <c r="D1264" s="16">
        <v>2.5286</v>
      </c>
      <c r="E1264" s="16">
        <v>3.3591000000000002</v>
      </c>
      <c r="F1264" s="17">
        <v>1</v>
      </c>
      <c r="G1264" s="18">
        <v>1.3</v>
      </c>
      <c r="H1264" s="51" t="s">
        <v>10</v>
      </c>
      <c r="I1264" s="46" t="s">
        <v>29</v>
      </c>
      <c r="J1264" s="61">
        <f t="shared" si="19"/>
        <v>0.8</v>
      </c>
      <c r="K1264" s="61">
        <v>0.6</v>
      </c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</row>
    <row r="1265" spans="1:33" s="26" customFormat="1" x14ac:dyDescent="0.25">
      <c r="A1265" s="19" t="s">
        <v>1585</v>
      </c>
      <c r="B1265" s="20" t="s">
        <v>1582</v>
      </c>
      <c r="C1265" s="21">
        <v>18.12</v>
      </c>
      <c r="D1265" s="22">
        <v>5.2394999999999996</v>
      </c>
      <c r="E1265" s="22">
        <v>6.9603999999999999</v>
      </c>
      <c r="F1265" s="23">
        <v>1</v>
      </c>
      <c r="G1265" s="24">
        <v>1.3</v>
      </c>
      <c r="H1265" s="30" t="s">
        <v>10</v>
      </c>
      <c r="I1265" s="47" t="s">
        <v>29</v>
      </c>
      <c r="J1265" s="62">
        <f t="shared" si="19"/>
        <v>0.8</v>
      </c>
      <c r="K1265" s="62">
        <v>0.6</v>
      </c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</row>
    <row r="1266" spans="1:33" s="26" customFormat="1" x14ac:dyDescent="0.25">
      <c r="A1266" s="13" t="s">
        <v>1586</v>
      </c>
      <c r="B1266" s="14" t="s">
        <v>1587</v>
      </c>
      <c r="C1266" s="15">
        <v>2.4900000000000002</v>
      </c>
      <c r="D1266" s="16">
        <v>0.77239999999999998</v>
      </c>
      <c r="E1266" s="16">
        <v>1.0261</v>
      </c>
      <c r="F1266" s="17">
        <v>1</v>
      </c>
      <c r="G1266" s="18">
        <v>1</v>
      </c>
      <c r="H1266" s="52" t="s">
        <v>10</v>
      </c>
      <c r="I1266" s="48" t="s">
        <v>29</v>
      </c>
      <c r="J1266" s="63">
        <f t="shared" si="19"/>
        <v>0.6</v>
      </c>
      <c r="K1266" s="63">
        <v>0.6</v>
      </c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</row>
    <row r="1267" spans="1:33" s="26" customFormat="1" x14ac:dyDescent="0.25">
      <c r="A1267" s="13" t="s">
        <v>1588</v>
      </c>
      <c r="B1267" s="14" t="s">
        <v>1587</v>
      </c>
      <c r="C1267" s="15">
        <v>4.6500000000000004</v>
      </c>
      <c r="D1267" s="16">
        <v>1.1820999999999999</v>
      </c>
      <c r="E1267" s="16">
        <v>1.5704</v>
      </c>
      <c r="F1267" s="17">
        <v>1</v>
      </c>
      <c r="G1267" s="18">
        <v>1</v>
      </c>
      <c r="H1267" s="51" t="s">
        <v>10</v>
      </c>
      <c r="I1267" s="46" t="s">
        <v>29</v>
      </c>
      <c r="J1267" s="61">
        <f t="shared" si="19"/>
        <v>0.6</v>
      </c>
      <c r="K1267" s="61">
        <v>0.6</v>
      </c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</row>
    <row r="1268" spans="1:33" s="26" customFormat="1" x14ac:dyDescent="0.25">
      <c r="A1268" s="13" t="s">
        <v>1589</v>
      </c>
      <c r="B1268" s="14" t="s">
        <v>1587</v>
      </c>
      <c r="C1268" s="15">
        <v>8.93</v>
      </c>
      <c r="D1268" s="16">
        <v>2.0914999999999999</v>
      </c>
      <c r="E1268" s="16">
        <v>2.7784</v>
      </c>
      <c r="F1268" s="17">
        <v>1</v>
      </c>
      <c r="G1268" s="18">
        <v>1.3</v>
      </c>
      <c r="H1268" s="51" t="s">
        <v>10</v>
      </c>
      <c r="I1268" s="46" t="s">
        <v>29</v>
      </c>
      <c r="J1268" s="61">
        <f t="shared" si="19"/>
        <v>0.8</v>
      </c>
      <c r="K1268" s="61">
        <v>0.6</v>
      </c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</row>
    <row r="1269" spans="1:33" s="26" customFormat="1" x14ac:dyDescent="0.25">
      <c r="A1269" s="19" t="s">
        <v>1590</v>
      </c>
      <c r="B1269" s="20" t="s">
        <v>1587</v>
      </c>
      <c r="C1269" s="21">
        <v>16.98</v>
      </c>
      <c r="D1269" s="22">
        <v>4.4847000000000001</v>
      </c>
      <c r="E1269" s="22">
        <v>5.9577</v>
      </c>
      <c r="F1269" s="23">
        <v>1</v>
      </c>
      <c r="G1269" s="24">
        <v>1.3</v>
      </c>
      <c r="H1269" s="30" t="s">
        <v>10</v>
      </c>
      <c r="I1269" s="47" t="s">
        <v>29</v>
      </c>
      <c r="J1269" s="62">
        <f t="shared" si="19"/>
        <v>0.8</v>
      </c>
      <c r="K1269" s="62">
        <v>0.6</v>
      </c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</row>
    <row r="1270" spans="1:33" s="26" customFormat="1" x14ac:dyDescent="0.25">
      <c r="A1270" s="13" t="s">
        <v>1591</v>
      </c>
      <c r="B1270" s="14" t="s">
        <v>1592</v>
      </c>
      <c r="C1270" s="15">
        <v>0</v>
      </c>
      <c r="D1270" s="16">
        <v>0</v>
      </c>
      <c r="E1270" s="16">
        <v>-1.3284</v>
      </c>
      <c r="F1270" s="31">
        <v>1</v>
      </c>
      <c r="G1270" s="32">
        <v>1</v>
      </c>
      <c r="H1270" s="52" t="s">
        <v>1593</v>
      </c>
      <c r="I1270" s="48" t="s">
        <v>1593</v>
      </c>
      <c r="J1270" s="63">
        <f t="shared" si="19"/>
        <v>0.6</v>
      </c>
      <c r="K1270" s="63">
        <v>0.6</v>
      </c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</row>
    <row r="1271" spans="1:33" s="26" customFormat="1" x14ac:dyDescent="0.25">
      <c r="A1271" s="19" t="s">
        <v>1594</v>
      </c>
      <c r="B1271" s="20" t="s">
        <v>1595</v>
      </c>
      <c r="C1271" s="21">
        <v>0</v>
      </c>
      <c r="D1271" s="22">
        <v>0</v>
      </c>
      <c r="E1271" s="22">
        <v>-1.3284</v>
      </c>
      <c r="F1271" s="33">
        <v>1</v>
      </c>
      <c r="G1271" s="34">
        <v>1</v>
      </c>
      <c r="H1271" s="30" t="s">
        <v>1593</v>
      </c>
      <c r="I1271" s="47" t="s">
        <v>1593</v>
      </c>
      <c r="J1271" s="62">
        <f t="shared" si="19"/>
        <v>0.6</v>
      </c>
      <c r="K1271" s="62">
        <v>0.6</v>
      </c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</row>
    <row r="1272" spans="1:33" s="1" customFormat="1" x14ac:dyDescent="0.2">
      <c r="A1272" s="35"/>
      <c r="B1272" s="35"/>
      <c r="F1272" s="36"/>
      <c r="G1272" s="36"/>
      <c r="H1272" s="36"/>
      <c r="I1272" s="36"/>
      <c r="J1272" s="68"/>
      <c r="K1272" s="69"/>
    </row>
    <row r="1273" spans="1:33" s="1" customFormat="1" x14ac:dyDescent="0.2">
      <c r="A1273" s="35"/>
      <c r="B1273" s="35"/>
      <c r="F1273" s="36"/>
      <c r="G1273" s="36"/>
      <c r="H1273" s="36"/>
      <c r="I1273" s="36"/>
      <c r="J1273" s="68"/>
      <c r="K1273" s="69"/>
    </row>
    <row r="1274" spans="1:33" s="1" customFormat="1" x14ac:dyDescent="0.2">
      <c r="A1274" s="35"/>
      <c r="B1274" s="35"/>
      <c r="F1274" s="36"/>
      <c r="G1274" s="36"/>
      <c r="H1274" s="36"/>
      <c r="I1274" s="36"/>
      <c r="J1274" s="68"/>
      <c r="K1274" s="69"/>
    </row>
    <row r="1275" spans="1:33" s="1" customFormat="1" x14ac:dyDescent="0.2">
      <c r="A1275" s="35"/>
      <c r="B1275" s="35"/>
      <c r="F1275" s="36"/>
      <c r="G1275" s="36"/>
      <c r="H1275" s="36"/>
      <c r="I1275" s="36"/>
      <c r="J1275" s="68"/>
      <c r="K1275" s="69"/>
    </row>
    <row r="1276" spans="1:33" s="1" customFormat="1" x14ac:dyDescent="0.2">
      <c r="A1276" s="35"/>
      <c r="B1276" s="35"/>
      <c r="F1276" s="36"/>
      <c r="G1276" s="36"/>
      <c r="H1276" s="36"/>
      <c r="I1276" s="36"/>
      <c r="J1276" s="68"/>
      <c r="K1276" s="69"/>
    </row>
    <row r="1277" spans="1:33" s="1" customFormat="1" x14ac:dyDescent="0.2">
      <c r="A1277" s="35"/>
      <c r="B1277" s="35"/>
      <c r="F1277" s="36"/>
      <c r="G1277" s="36"/>
      <c r="H1277" s="36"/>
      <c r="I1277" s="36"/>
      <c r="J1277" s="68"/>
      <c r="K1277" s="69"/>
    </row>
    <row r="1278" spans="1:33" s="1" customFormat="1" x14ac:dyDescent="0.2">
      <c r="A1278" s="35"/>
      <c r="B1278" s="35"/>
      <c r="F1278" s="36"/>
      <c r="G1278" s="36"/>
      <c r="H1278" s="36"/>
      <c r="I1278" s="36"/>
      <c r="J1278" s="68"/>
      <c r="K1278" s="69"/>
    </row>
    <row r="1279" spans="1:33" s="1" customFormat="1" x14ac:dyDescent="0.2">
      <c r="A1279" s="35"/>
      <c r="B1279" s="35"/>
      <c r="F1279" s="36"/>
      <c r="G1279" s="36"/>
      <c r="H1279" s="36"/>
      <c r="I1279" s="36"/>
      <c r="J1279" s="68"/>
      <c r="K1279" s="69"/>
    </row>
    <row r="1280" spans="1:33" s="1" customFormat="1" x14ac:dyDescent="0.2">
      <c r="A1280" s="35"/>
      <c r="B1280" s="35"/>
      <c r="F1280" s="36"/>
      <c r="G1280" s="36"/>
      <c r="H1280" s="36"/>
      <c r="I1280" s="36"/>
      <c r="J1280" s="68"/>
      <c r="K1280" s="69"/>
    </row>
    <row r="1281" spans="1:11" s="1" customFormat="1" x14ac:dyDescent="0.2">
      <c r="A1281" s="35"/>
      <c r="B1281" s="35"/>
      <c r="F1281" s="36"/>
      <c r="G1281" s="36"/>
      <c r="H1281" s="36"/>
      <c r="I1281" s="36"/>
      <c r="J1281" s="68"/>
      <c r="K1281" s="69"/>
    </row>
    <row r="1282" spans="1:11" s="1" customFormat="1" x14ac:dyDescent="0.2">
      <c r="A1282" s="35"/>
      <c r="B1282" s="35"/>
      <c r="F1282" s="36"/>
      <c r="G1282" s="36"/>
      <c r="H1282" s="36"/>
      <c r="I1282" s="36"/>
      <c r="J1282" s="68"/>
      <c r="K1282" s="69"/>
    </row>
    <row r="1283" spans="1:11" s="1" customFormat="1" x14ac:dyDescent="0.2">
      <c r="A1283" s="35"/>
      <c r="B1283" s="35"/>
      <c r="F1283" s="36"/>
      <c r="G1283" s="36"/>
      <c r="H1283" s="36"/>
      <c r="I1283" s="36"/>
      <c r="J1283" s="68"/>
      <c r="K1283" s="69"/>
    </row>
    <row r="1284" spans="1:11" s="1" customFormat="1" x14ac:dyDescent="0.2">
      <c r="A1284" s="35"/>
      <c r="B1284" s="35"/>
      <c r="F1284" s="36"/>
      <c r="G1284" s="36"/>
      <c r="H1284" s="36"/>
      <c r="I1284" s="36"/>
      <c r="J1284" s="68"/>
      <c r="K1284" s="69"/>
    </row>
    <row r="1285" spans="1:11" s="1" customFormat="1" x14ac:dyDescent="0.2">
      <c r="A1285" s="35"/>
      <c r="B1285" s="35"/>
      <c r="F1285" s="36"/>
      <c r="G1285" s="36"/>
      <c r="H1285" s="36"/>
      <c r="I1285" s="36"/>
      <c r="J1285" s="68"/>
      <c r="K1285" s="69"/>
    </row>
    <row r="1286" spans="1:11" s="1" customFormat="1" x14ac:dyDescent="0.2">
      <c r="A1286" s="35"/>
      <c r="B1286" s="35"/>
      <c r="F1286" s="36"/>
      <c r="G1286" s="36"/>
      <c r="H1286" s="36"/>
      <c r="I1286" s="36"/>
      <c r="J1286" s="68"/>
      <c r="K1286" s="69"/>
    </row>
    <row r="1287" spans="1:11" s="1" customFormat="1" x14ac:dyDescent="0.2">
      <c r="A1287" s="35"/>
      <c r="B1287" s="35"/>
      <c r="F1287" s="36"/>
      <c r="G1287" s="36"/>
      <c r="H1287" s="36"/>
      <c r="I1287" s="36"/>
      <c r="J1287" s="68"/>
      <c r="K1287" s="69"/>
    </row>
    <row r="1288" spans="1:11" s="1" customFormat="1" x14ac:dyDescent="0.2">
      <c r="A1288" s="35"/>
      <c r="B1288" s="35"/>
      <c r="F1288" s="36"/>
      <c r="G1288" s="36"/>
      <c r="H1288" s="36"/>
      <c r="I1288" s="36"/>
      <c r="J1288" s="68"/>
      <c r="K1288" s="69"/>
    </row>
    <row r="1289" spans="1:11" s="1" customFormat="1" x14ac:dyDescent="0.2">
      <c r="A1289" s="35"/>
      <c r="B1289" s="35"/>
      <c r="F1289" s="36"/>
      <c r="G1289" s="36"/>
      <c r="H1289" s="36"/>
      <c r="I1289" s="36"/>
      <c r="J1289" s="68"/>
      <c r="K1289" s="69"/>
    </row>
    <row r="1290" spans="1:11" s="1" customFormat="1" x14ac:dyDescent="0.2">
      <c r="A1290" s="35"/>
      <c r="B1290" s="35"/>
      <c r="F1290" s="36"/>
      <c r="G1290" s="36"/>
      <c r="H1290" s="36"/>
      <c r="I1290" s="36"/>
      <c r="J1290" s="68"/>
      <c r="K1290" s="69"/>
    </row>
    <row r="1291" spans="1:11" s="1" customFormat="1" x14ac:dyDescent="0.2">
      <c r="A1291" s="35"/>
      <c r="B1291" s="35"/>
      <c r="F1291" s="36"/>
      <c r="G1291" s="36"/>
      <c r="H1291" s="36"/>
      <c r="I1291" s="36"/>
      <c r="J1291" s="68"/>
      <c r="K1291" s="69"/>
    </row>
    <row r="1292" spans="1:11" s="1" customFormat="1" x14ac:dyDescent="0.2">
      <c r="A1292" s="35"/>
      <c r="B1292" s="35"/>
      <c r="F1292" s="36"/>
      <c r="G1292" s="36"/>
      <c r="H1292" s="36"/>
      <c r="I1292" s="36"/>
      <c r="J1292" s="68"/>
      <c r="K1292" s="69"/>
    </row>
    <row r="1293" spans="1:11" s="1" customFormat="1" x14ac:dyDescent="0.2">
      <c r="A1293" s="35"/>
      <c r="B1293" s="35"/>
      <c r="F1293" s="36"/>
      <c r="G1293" s="36"/>
      <c r="H1293" s="36"/>
      <c r="I1293" s="36"/>
      <c r="J1293" s="68"/>
      <c r="K1293" s="69"/>
    </row>
    <row r="1294" spans="1:11" s="1" customFormat="1" x14ac:dyDescent="0.2">
      <c r="A1294" s="35"/>
      <c r="B1294" s="35"/>
      <c r="F1294" s="36"/>
      <c r="G1294" s="36"/>
      <c r="H1294" s="36"/>
      <c r="I1294" s="36"/>
      <c r="J1294" s="68"/>
      <c r="K1294" s="69"/>
    </row>
    <row r="1295" spans="1:11" s="1" customFormat="1" x14ac:dyDescent="0.2">
      <c r="A1295" s="35"/>
      <c r="B1295" s="35"/>
      <c r="F1295" s="36"/>
      <c r="G1295" s="36"/>
      <c r="H1295" s="36"/>
      <c r="I1295" s="36"/>
      <c r="J1295" s="68"/>
      <c r="K1295" s="69"/>
    </row>
    <row r="1296" spans="1:11" s="1" customFormat="1" x14ac:dyDescent="0.2">
      <c r="A1296" s="35"/>
      <c r="B1296" s="35"/>
      <c r="F1296" s="36"/>
      <c r="G1296" s="36"/>
      <c r="H1296" s="36"/>
      <c r="I1296" s="36"/>
      <c r="J1296" s="68"/>
      <c r="K1296" s="69"/>
    </row>
    <row r="1297" spans="1:11" s="1" customFormat="1" x14ac:dyDescent="0.2">
      <c r="A1297" s="35"/>
      <c r="B1297" s="35"/>
      <c r="F1297" s="36"/>
      <c r="G1297" s="36"/>
      <c r="H1297" s="36"/>
      <c r="I1297" s="36"/>
      <c r="J1297" s="68"/>
      <c r="K1297" s="69"/>
    </row>
    <row r="1298" spans="1:11" s="1" customFormat="1" x14ac:dyDescent="0.2">
      <c r="A1298" s="35"/>
      <c r="B1298" s="35"/>
      <c r="F1298" s="36"/>
      <c r="G1298" s="36"/>
      <c r="H1298" s="36"/>
      <c r="I1298" s="36"/>
      <c r="J1298" s="68"/>
      <c r="K1298" s="69"/>
    </row>
    <row r="1299" spans="1:11" s="1" customFormat="1" x14ac:dyDescent="0.2">
      <c r="A1299" s="35"/>
      <c r="B1299" s="35"/>
      <c r="F1299" s="36"/>
      <c r="G1299" s="36"/>
      <c r="H1299" s="36"/>
      <c r="I1299" s="36"/>
      <c r="J1299" s="68"/>
      <c r="K1299" s="69"/>
    </row>
    <row r="1300" spans="1:11" s="1" customFormat="1" x14ac:dyDescent="0.2">
      <c r="A1300" s="35"/>
      <c r="B1300" s="35"/>
      <c r="F1300" s="36"/>
      <c r="G1300" s="36"/>
      <c r="H1300" s="36"/>
      <c r="I1300" s="36"/>
      <c r="J1300" s="68"/>
      <c r="K1300" s="69"/>
    </row>
    <row r="1301" spans="1:11" s="1" customFormat="1" x14ac:dyDescent="0.2">
      <c r="A1301" s="35"/>
      <c r="B1301" s="35"/>
      <c r="F1301" s="36"/>
      <c r="G1301" s="36"/>
      <c r="H1301" s="36"/>
      <c r="I1301" s="36"/>
      <c r="J1301" s="68"/>
      <c r="K1301" s="69"/>
    </row>
    <row r="1302" spans="1:11" s="1" customFormat="1" x14ac:dyDescent="0.2">
      <c r="A1302" s="35"/>
      <c r="B1302" s="35"/>
      <c r="F1302" s="36"/>
      <c r="G1302" s="36"/>
      <c r="H1302" s="36"/>
      <c r="I1302" s="36"/>
      <c r="J1302" s="68"/>
      <c r="K1302" s="69"/>
    </row>
    <row r="1303" spans="1:11" s="1" customFormat="1" x14ac:dyDescent="0.2">
      <c r="A1303" s="35"/>
      <c r="B1303" s="35"/>
      <c r="F1303" s="36"/>
      <c r="G1303" s="36"/>
      <c r="H1303" s="36"/>
      <c r="I1303" s="36"/>
      <c r="J1303" s="68"/>
      <c r="K1303" s="69"/>
    </row>
    <row r="1304" spans="1:11" s="1" customFormat="1" x14ac:dyDescent="0.2">
      <c r="A1304" s="35"/>
      <c r="B1304" s="35"/>
      <c r="F1304" s="36"/>
      <c r="G1304" s="36"/>
      <c r="H1304" s="36"/>
      <c r="I1304" s="36"/>
      <c r="J1304" s="68"/>
      <c r="K1304" s="69"/>
    </row>
    <row r="1305" spans="1:11" s="1" customFormat="1" x14ac:dyDescent="0.2">
      <c r="A1305" s="35"/>
      <c r="B1305" s="35"/>
      <c r="F1305" s="36"/>
      <c r="G1305" s="36"/>
      <c r="H1305" s="36"/>
      <c r="I1305" s="36"/>
      <c r="J1305" s="68"/>
      <c r="K1305" s="69"/>
    </row>
    <row r="1306" spans="1:11" s="1" customFormat="1" x14ac:dyDescent="0.2">
      <c r="A1306" s="35"/>
      <c r="B1306" s="35"/>
      <c r="F1306" s="36"/>
      <c r="G1306" s="36"/>
      <c r="H1306" s="36"/>
      <c r="I1306" s="36"/>
      <c r="J1306" s="68"/>
      <c r="K1306" s="69"/>
    </row>
    <row r="1307" spans="1:11" s="1" customFormat="1" x14ac:dyDescent="0.2">
      <c r="A1307" s="35"/>
      <c r="B1307" s="35"/>
      <c r="F1307" s="36"/>
      <c r="G1307" s="36"/>
      <c r="H1307" s="36"/>
      <c r="I1307" s="36"/>
      <c r="J1307" s="68"/>
      <c r="K1307" s="69"/>
    </row>
    <row r="1308" spans="1:11" s="1" customFormat="1" x14ac:dyDescent="0.2">
      <c r="A1308" s="35"/>
      <c r="B1308" s="35"/>
      <c r="F1308" s="36"/>
      <c r="G1308" s="36"/>
      <c r="H1308" s="36"/>
      <c r="I1308" s="36"/>
      <c r="J1308" s="68"/>
      <c r="K1308" s="69"/>
    </row>
  </sheetData>
  <mergeCells count="15">
    <mergeCell ref="F11:F13"/>
    <mergeCell ref="G11:G13"/>
    <mergeCell ref="A5:K5"/>
    <mergeCell ref="A6:K6"/>
    <mergeCell ref="A7:K7"/>
    <mergeCell ref="A9:K9"/>
    <mergeCell ref="A11:A13"/>
    <mergeCell ref="B11:B13"/>
    <mergeCell ref="C11:C13"/>
    <mergeCell ref="D11:D13"/>
    <mergeCell ref="E11:E13"/>
    <mergeCell ref="A8:K8"/>
    <mergeCell ref="H11:I12"/>
    <mergeCell ref="K11:K13"/>
    <mergeCell ref="J11:J13"/>
  </mergeCells>
  <printOptions horizontalCentered="1"/>
  <pageMargins left="0" right="0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DRG Rate Wrksht</vt:lpstr>
      <vt:lpstr>'DRG Rate Wrksht'!Print_Area</vt:lpstr>
      <vt:lpstr>'DRG Rate Wrksht'!Print_Titles</vt:lpstr>
    </vt:vector>
  </TitlesOfParts>
  <Company>Navigant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Ferguson</dc:creator>
  <cp:lastModifiedBy>Thomas Wallace</cp:lastModifiedBy>
  <dcterms:created xsi:type="dcterms:W3CDTF">2013-05-29T20:35:22Z</dcterms:created>
  <dcterms:modified xsi:type="dcterms:W3CDTF">2015-07-17T16:53:55Z</dcterms:modified>
</cp:coreProperties>
</file>