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MCPaCD\D - SMMC Policy\SMMC Plan Communications\a Policy Transmittals\Final drafts\Final with Signature\2020\f_2020-06 NET Timeliness Report\"/>
    </mc:Choice>
  </mc:AlternateContent>
  <bookViews>
    <workbookView xWindow="0" yWindow="0" windowWidth="11520" windowHeight="5505" activeTab="2"/>
  </bookViews>
  <sheets>
    <sheet name="NET Summary Instructions" sheetId="7" r:id="rId1"/>
    <sheet name="NET Summary" sheetId="8" r:id="rId2"/>
    <sheet name="Trip Issues Instructions" sheetId="4" r:id="rId3"/>
    <sheet name="Trip Issues Detail" sheetId="5" r:id="rId4"/>
    <sheet name="Data Validation Table" sheetId="6" state="hidden" r:id="rId5"/>
  </sheets>
  <externalReferences>
    <externalReference r:id="rId6"/>
    <externalReference r:id="rId7"/>
    <externalReference r:id="rId8"/>
    <externalReference r:id="rId9"/>
  </externalReferences>
  <definedNames>
    <definedName name="_xlnm._FilterDatabase" localSheetId="3" hidden="1">'Trip Issues Detail'!$A$7:$T$7</definedName>
    <definedName name="Counties">'[1]PDO Roster'!$AQ$6:$AQ$72</definedName>
    <definedName name="County">'[2]Missed Services '!$AH$9:$AH$74</definedName>
    <definedName name="Missed_Service_Code">[3]Data!$N$2:$N$9</definedName>
    <definedName name="Missed_Trip_Leg">'Data Validation Table'!$G$1:$G$3</definedName>
    <definedName name="MSC">'[2]Missed Services '!$AE$9:$AE$16</definedName>
    <definedName name="_xlnm.Print_Area" localSheetId="4">'Data Validation Table'!$C$1:$K$30</definedName>
    <definedName name="_xlnm.Print_Area" localSheetId="0">'NET Summary Instructions'!$A$1:$P$38</definedName>
    <definedName name="Reason_Missed_Trip">'Data Validation Table'!$D$1:$D$13</definedName>
    <definedName name="Region" localSheetId="2">'[2]Missed Services '!$AF$9:$AF$19</definedName>
    <definedName name="Region">[3]Data!$A$2:$A$12</definedName>
    <definedName name="Region.">'[4]Enrollee Roster'!$U$6:$U$17</definedName>
    <definedName name="Resolution_Missed_Services">'Data Validation Table'!#REF!</definedName>
    <definedName name="Service_Provider_Type">'Data Validation Table'!$E$1:$E$21</definedName>
    <definedName name="Within_Advance_Notice_Policies">'Data Validation Table'!$F$1:$F$2</definedName>
    <definedName name="Within_Advance_Notice_Policy" comment="1. Yes">'Data Validation Table'!$F$1:$F$2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0" i="8" l="1"/>
  <c r="F10" i="8"/>
  <c r="H10" i="8"/>
  <c r="J10" i="8"/>
  <c r="K10" i="8"/>
  <c r="L10" i="8" s="1"/>
  <c r="N10" i="8"/>
  <c r="Q10" i="8"/>
  <c r="T10" i="8"/>
  <c r="B11" i="8"/>
  <c r="C11" i="8"/>
  <c r="D11" i="8"/>
  <c r="E11" i="8"/>
  <c r="F11" i="8"/>
  <c r="G11" i="8"/>
  <c r="H11" i="8"/>
  <c r="I11" i="8"/>
  <c r="J11" i="8" s="1"/>
  <c r="M11" i="8"/>
  <c r="N11" i="8"/>
  <c r="O11" i="8"/>
  <c r="Q11" i="8"/>
  <c r="S11" i="8"/>
  <c r="T11" i="8" s="1"/>
  <c r="H17" i="8"/>
  <c r="J17" i="8"/>
  <c r="L17" i="8"/>
  <c r="N17" i="8"/>
  <c r="Q17" i="8"/>
  <c r="Q18" i="8" s="1"/>
  <c r="T17" i="8"/>
  <c r="F18" i="8"/>
  <c r="H18" i="8" s="1"/>
  <c r="G18" i="8"/>
  <c r="I18" i="8"/>
  <c r="J18" i="8" s="1"/>
  <c r="K18" i="8"/>
  <c r="L18" i="8"/>
  <c r="M18" i="8"/>
  <c r="O18" i="8"/>
  <c r="S18" i="8"/>
  <c r="T18" i="8" s="1"/>
  <c r="N18" i="8" l="1"/>
  <c r="K11" i="8"/>
  <c r="L11" i="8" s="1"/>
  <c r="O24" i="8"/>
  <c r="O25" i="8" s="1"/>
  <c r="M24" i="8"/>
  <c r="M25" i="8" s="1"/>
  <c r="B24" i="8"/>
  <c r="B25" i="8" s="1"/>
  <c r="P25" i="8" l="1"/>
  <c r="N24" i="8"/>
  <c r="S24" i="8" l="1"/>
  <c r="I24" i="8"/>
  <c r="G24" i="8"/>
  <c r="G25" i="8" s="1"/>
  <c r="E24" i="8"/>
  <c r="C24" i="8"/>
  <c r="K24" i="8"/>
  <c r="J24" i="8" l="1"/>
  <c r="I25" i="8"/>
  <c r="J25" i="8" s="1"/>
  <c r="F24" i="8"/>
  <c r="E25" i="8"/>
  <c r="L24" i="8"/>
  <c r="K25" i="8"/>
  <c r="L25" i="8" s="1"/>
  <c r="C25" i="8"/>
  <c r="H24" i="8"/>
  <c r="D24" i="8"/>
  <c r="S25" i="8"/>
  <c r="T25" i="8" s="1"/>
  <c r="T24" i="8"/>
  <c r="Q24" i="8"/>
  <c r="Q25" i="8" s="1"/>
  <c r="H25" i="8" l="1"/>
  <c r="F25" i="8"/>
  <c r="D25" i="8"/>
  <c r="R24" i="8"/>
  <c r="P24" i="8"/>
  <c r="N25" i="8" l="1"/>
  <c r="R25" i="8"/>
</calcChain>
</file>

<file path=xl/sharedStrings.xml><?xml version="1.0" encoding="utf-8"?>
<sst xmlns="http://schemas.openxmlformats.org/spreadsheetml/2006/main" count="344" uniqueCount="293">
  <si>
    <t>%</t>
  </si>
  <si>
    <t>Total</t>
  </si>
  <si>
    <t>Plan Name</t>
  </si>
  <si>
    <t>Reporting Month</t>
  </si>
  <si>
    <t>Leg A Trips</t>
  </si>
  <si>
    <t>Leg B Trips</t>
  </si>
  <si>
    <t>Total Trips</t>
  </si>
  <si>
    <t>UNSCHEDULED TRIPS</t>
  </si>
  <si>
    <t>SCHEDULED TRIPS</t>
  </si>
  <si>
    <t>MISSED TRIPS</t>
  </si>
  <si>
    <t>TRIPS FULFILLED WITHIN 15 MINS OF SCHEDULED PICK-UP</t>
  </si>
  <si>
    <t>TRIPS FULFILLED LATER THAN 15 MINS OF SCHEDULED PICK-UP</t>
  </si>
  <si>
    <t>TRIPS FULFILLED WITHIN 30 MINS OF SCHEDULED PICK-UP</t>
  </si>
  <si>
    <t>TRIPS FULFILLED LATER THAN 30 MINS OF SCHEDULED PICK-UP</t>
  </si>
  <si>
    <t>NO. TRIPS THAT ARRIVED ON TIME FOR ENROLLEE'S SCHEDULED APPOINTMENT</t>
  </si>
  <si>
    <t>NO. TRIPS THAT ARRIVED LATE FOR ENROLLEE'S SCHEDULED APPOINTMENT</t>
  </si>
  <si>
    <t xml:space="preserve">NO. OF MISSED TRIPS </t>
  </si>
  <si>
    <t xml:space="preserve">NO. OF TRIPS </t>
  </si>
  <si>
    <t>TOTAL NO. OF SCHEDULED TRIPS</t>
  </si>
  <si>
    <t>NO. OF TRIPS</t>
  </si>
  <si>
    <t>NO. OF MISSED TRIPS</t>
  </si>
  <si>
    <t>TRIPS FULFILLED WITHIN DESIGNATED MINS OF SCHEDULED PICK-UP</t>
  </si>
  <si>
    <t>TRIPS FULFILLED LATER THAN DESIGNATED MINS OF SCHEDULED PICK-UP</t>
  </si>
  <si>
    <t>TOTAL NO. OF UNSCHEDULED TRIPS</t>
  </si>
  <si>
    <t>TRIPS FULFILLED WITHIN 3 HOURS OF REQUEST</t>
  </si>
  <si>
    <t>Totals</t>
  </si>
  <si>
    <t>This report is due monthly, within thirty (30) calendar days after the end of the reporting month.</t>
  </si>
  <si>
    <t>A.  Managed Care Plan Information</t>
  </si>
  <si>
    <t>Enter the Managed Care Plan's Name</t>
  </si>
  <si>
    <r>
      <t xml:space="preserve">Enter the reporting month (MM/DD/YYYY): </t>
    </r>
    <r>
      <rPr>
        <sz val="16"/>
        <color rgb="FFFF0000"/>
        <rFont val="Times New Roman"/>
        <family val="1"/>
      </rPr>
      <t xml:space="preserve"> </t>
    </r>
    <r>
      <rPr>
        <sz val="16"/>
        <rFont val="Times New Roman"/>
        <family val="1"/>
      </rPr>
      <t xml:space="preserve">This date should correspond with the last day of the reporting month. </t>
    </r>
  </si>
  <si>
    <t>Enter the Managed Care Plan's 7 digit Core Medicaid ID Number (First seven digits only)</t>
  </si>
  <si>
    <t>C.  Specific Column Instructions</t>
  </si>
  <si>
    <r>
      <rPr>
        <u/>
        <sz val="14"/>
        <rFont val="Times New Roman"/>
        <family val="1"/>
      </rPr>
      <t>Enrollee's Last Name</t>
    </r>
    <r>
      <rPr>
        <sz val="14"/>
        <rFont val="Times New Roman"/>
        <family val="1"/>
      </rPr>
      <t>: Insert the Medicaid enrollee's last name.</t>
    </r>
  </si>
  <si>
    <r>
      <rPr>
        <u/>
        <sz val="14"/>
        <rFont val="Times New Roman"/>
        <family val="1"/>
      </rPr>
      <t>Enrollee's First Name</t>
    </r>
    <r>
      <rPr>
        <sz val="14"/>
        <rFont val="Times New Roman"/>
        <family val="1"/>
      </rPr>
      <t>: Insert the Medicaid enrollee's first name.</t>
    </r>
  </si>
  <si>
    <r>
      <t>Enrollee's Medicaid ID</t>
    </r>
    <r>
      <rPr>
        <sz val="14"/>
        <rFont val="Times New Roman"/>
        <family val="1"/>
      </rPr>
      <t>: Insert the Medicaid enrollee's 10-digit Medicaid ID number.</t>
    </r>
  </si>
  <si>
    <r>
      <rPr>
        <u/>
        <sz val="14"/>
        <color rgb="FF000000"/>
        <rFont val="Times New Roman"/>
        <family val="1"/>
      </rPr>
      <t>Region</t>
    </r>
    <r>
      <rPr>
        <sz val="14"/>
        <color rgb="FF000000"/>
        <rFont val="Times New Roman"/>
        <family val="1"/>
      </rPr>
      <t>: Select the AHCA Region where the Medicaid enrollee resides from the drop down menu.</t>
    </r>
  </si>
  <si>
    <r>
      <t>County of Residence</t>
    </r>
    <r>
      <rPr>
        <sz val="14"/>
        <color rgb="FF000000"/>
        <rFont val="Times New Roman"/>
        <family val="1"/>
      </rPr>
      <t xml:space="preserve">: Select the Medicaid enrollee's county of residence from the drop down menu.  
</t>
    </r>
    <r>
      <rPr>
        <b/>
        <sz val="14"/>
        <color rgb="FF000000"/>
        <rFont val="Times New Roman"/>
        <family val="1"/>
      </rPr>
      <t>Note:</t>
    </r>
    <r>
      <rPr>
        <sz val="14"/>
        <color rgb="FF000000"/>
        <rFont val="Times New Roman"/>
        <family val="1"/>
      </rPr>
      <t xml:space="preserve">  The drop down menu is tailored to only list counties from the Region entered in the Region column.</t>
    </r>
  </si>
  <si>
    <r>
      <rPr>
        <u/>
        <sz val="14"/>
        <color rgb="FF000000"/>
        <rFont val="Times New Roman"/>
        <family val="1"/>
      </rPr>
      <t>Transportation Subcontractor Name</t>
    </r>
    <r>
      <rPr>
        <sz val="14"/>
        <color rgb="FF000000"/>
        <rFont val="Times New Roman"/>
        <family val="1"/>
      </rPr>
      <t>:  Insert the Name of the Transportation Subcontractor involved in the missed trip.</t>
    </r>
  </si>
  <si>
    <t>Medicaid Service Provider Types</t>
  </si>
  <si>
    <t>Behavioral Health</t>
  </si>
  <si>
    <t>Birth/Midwife Center</t>
  </si>
  <si>
    <t>Clinic</t>
  </si>
  <si>
    <t>Chiropractic</t>
  </si>
  <si>
    <t>Dental</t>
  </si>
  <si>
    <t>Hospital</t>
  </si>
  <si>
    <t>Lab</t>
  </si>
  <si>
    <t>DME</t>
  </si>
  <si>
    <t>Facility</t>
  </si>
  <si>
    <t>For Facilities, include any facility not specified elsewhere on the Service Provider Type menu; such as hospice, nursing home/facility, assistive care facility</t>
  </si>
  <si>
    <t>Vision</t>
  </si>
  <si>
    <t>Podiatry</t>
  </si>
  <si>
    <t>Pharmacy</t>
  </si>
  <si>
    <t>Dialysis</t>
  </si>
  <si>
    <t>Therapy</t>
  </si>
  <si>
    <t>Adult Daycare</t>
  </si>
  <si>
    <t>Expanded Benefits</t>
  </si>
  <si>
    <t>PPEC</t>
  </si>
  <si>
    <t>LTC</t>
  </si>
  <si>
    <t>Other</t>
  </si>
  <si>
    <r>
      <rPr>
        <u/>
        <sz val="14"/>
        <color rgb="FF000000"/>
        <rFont val="Times New Roman"/>
        <family val="1"/>
      </rPr>
      <t>Date Transportation Scheduled/Authorized</t>
    </r>
    <r>
      <rPr>
        <sz val="14"/>
        <color rgb="FF000000"/>
        <rFont val="Times New Roman"/>
        <family val="1"/>
      </rPr>
      <t>:  Insert date the transportation was scheduled or accepted by the transportation subcontractor, in MM/DD/YYYY format.</t>
    </r>
  </si>
  <si>
    <r>
      <rPr>
        <u/>
        <sz val="14"/>
        <color rgb="FF000000"/>
        <rFont val="Times New Roman"/>
        <family val="1"/>
      </rPr>
      <t>Within Advance Notice Policy</t>
    </r>
    <r>
      <rPr>
        <sz val="14"/>
        <color rgb="FF000000"/>
        <rFont val="Times New Roman"/>
        <family val="1"/>
      </rPr>
      <t>:  Select "1. Yes" if the trip was scheduled within the Managed Care Plan's stated advance notification policy.  Select "2. No" if the trip was scheduled outside of the the Managed Care Plan's stated advance notification policy.</t>
    </r>
  </si>
  <si>
    <t>Provider Cancelled</t>
  </si>
  <si>
    <t>Provider No-Show</t>
  </si>
  <si>
    <t>Enrollee Cancelled</t>
  </si>
  <si>
    <t>Enrollee No-Show</t>
  </si>
  <si>
    <t>Enrollee Scheduling Error</t>
  </si>
  <si>
    <t>Provider Scheduling Error</t>
  </si>
  <si>
    <t>Auth Issue</t>
  </si>
  <si>
    <t>The transportation was not authorized</t>
  </si>
  <si>
    <t>No Driver Assigned</t>
  </si>
  <si>
    <t>Not on Enrollment File</t>
  </si>
  <si>
    <t xml:space="preserve">Other </t>
  </si>
  <si>
    <t>Must include description in Comments column and reference the Template's applicable column being described</t>
  </si>
  <si>
    <r>
      <rPr>
        <u/>
        <sz val="14"/>
        <color rgb="FF000000"/>
        <rFont val="Times New Roman"/>
        <family val="1"/>
      </rPr>
      <t>Internal Trip Numbe</t>
    </r>
    <r>
      <rPr>
        <sz val="14"/>
        <color rgb="FF000000"/>
        <rFont val="Times New Roman"/>
        <family val="1"/>
      </rPr>
      <t>r: Insert the Managed Care Plan's (or Transportation Subcontractor's) internal trip number, if any. (Internal Trip Number field is an Optional field)</t>
    </r>
  </si>
  <si>
    <t xml:space="preserve">Managed Care Plan Name: </t>
  </si>
  <si>
    <t>ABD Plan</t>
  </si>
  <si>
    <t xml:space="preserve">Reporting Month (MM/DD/YYYY): </t>
  </si>
  <si>
    <t>Plan's 7 Digit Medicaid ID Number ("Core")</t>
  </si>
  <si>
    <t>Enrollee's Last Name</t>
  </si>
  <si>
    <t>Enrollee's First Name</t>
  </si>
  <si>
    <t>Enrollee's 
Medicaid ID</t>
  </si>
  <si>
    <t>Region</t>
  </si>
  <si>
    <t>County of Residence</t>
  </si>
  <si>
    <t>Transportation Subcontractor Name</t>
  </si>
  <si>
    <t xml:space="preserve">Transportation Provider Name
(if applicable) </t>
  </si>
  <si>
    <t xml:space="preserve">Medicaid Service Provider Name </t>
  </si>
  <si>
    <t>Medicaid Service Provider Type</t>
  </si>
  <si>
    <t>Date Transportation Scheduled/Authorized</t>
  </si>
  <si>
    <t>Within Advance Notice Policy</t>
  </si>
  <si>
    <t>Internal Trip Number (if any)</t>
  </si>
  <si>
    <t>AHCA Complaint ID
(if applicable)</t>
  </si>
  <si>
    <t>Comments</t>
  </si>
  <si>
    <t>Brown</t>
  </si>
  <si>
    <t>Angie</t>
  </si>
  <si>
    <t>Hillsborough</t>
  </si>
  <si>
    <t>AAA Transport</t>
  </si>
  <si>
    <t>Bob's Taxi Service</t>
  </si>
  <si>
    <t>BBB Cardiology Group</t>
  </si>
  <si>
    <t>1. Yes</t>
  </si>
  <si>
    <t>1. Leg A</t>
  </si>
  <si>
    <t>2: Provider No-Show</t>
  </si>
  <si>
    <t>ABD123</t>
  </si>
  <si>
    <t>1234-5678-9012-34</t>
  </si>
  <si>
    <t>Driver had a flat tire and didn't call it in</t>
  </si>
  <si>
    <t>1: Provider Cancelled</t>
  </si>
  <si>
    <t>1: Behavioral Health</t>
  </si>
  <si>
    <t>2: Birth/Midwife Center</t>
  </si>
  <si>
    <t>2. No</t>
  </si>
  <si>
    <t>2. Leg B</t>
  </si>
  <si>
    <t>3: Enrollee Cancelled</t>
  </si>
  <si>
    <t>3: Clinic</t>
  </si>
  <si>
    <t>3. Leg A &amp; B</t>
  </si>
  <si>
    <t>4: Enrollee No-Show</t>
  </si>
  <si>
    <t xml:space="preserve">4: Chiro  </t>
  </si>
  <si>
    <t>5: Enrollee Scheduling Error</t>
  </si>
  <si>
    <t xml:space="preserve">5: Dental  </t>
  </si>
  <si>
    <t>6: Provider Scheduling Error</t>
  </si>
  <si>
    <t>6: Hospital</t>
  </si>
  <si>
    <t>7: Auth Issue</t>
  </si>
  <si>
    <t>7: Lab</t>
  </si>
  <si>
    <t>8: No Driver Assigned</t>
  </si>
  <si>
    <t>9: Not on Enrollment File</t>
  </si>
  <si>
    <t>9: Facility</t>
  </si>
  <si>
    <t>10: Vision</t>
  </si>
  <si>
    <t>12: Podiatry</t>
  </si>
  <si>
    <t>13: Pharmacy</t>
  </si>
  <si>
    <t>14: Dialysis</t>
  </si>
  <si>
    <t>15: Therapy</t>
  </si>
  <si>
    <t>16: Adult Daycare</t>
  </si>
  <si>
    <t>17: Expanded Benefits</t>
  </si>
  <si>
    <t>18: PPEC</t>
  </si>
  <si>
    <t>19: LTC</t>
  </si>
  <si>
    <t>Data Validation Table for Missed Transportation Services Report</t>
  </si>
  <si>
    <t>3.  The Managed Care Plan must include in this report all non-emergency transportation complaints received from the Agency for Health Care Administration during the reporting month for all trips that occurred during the reporting month.</t>
  </si>
  <si>
    <r>
      <rPr>
        <u/>
        <sz val="14"/>
        <rFont val="Times New Roman"/>
        <family val="1"/>
      </rPr>
      <t>No. of Trips</t>
    </r>
    <r>
      <rPr>
        <sz val="14"/>
        <rFont val="Times New Roman"/>
        <family val="1"/>
      </rPr>
      <t>: Fill in the total number of trips for the reporting month for the specific trip category (Leg A and Leg B).</t>
    </r>
  </si>
  <si>
    <r>
      <rPr>
        <u/>
        <sz val="14"/>
        <rFont val="Times New Roman"/>
        <family val="1"/>
      </rPr>
      <t>Total No. of Scheduled Trips</t>
    </r>
    <r>
      <rPr>
        <sz val="14"/>
        <rFont val="Times New Roman"/>
        <family val="1"/>
      </rPr>
      <t>: Fill in the total number of scheduled trips for the reporting month for the specific trip category (Leg A and Leg B).</t>
    </r>
  </si>
  <si>
    <r>
      <rPr>
        <u/>
        <sz val="14"/>
        <rFont val="Times New Roman"/>
        <family val="1"/>
      </rPr>
      <t>Total No. of Unscheduled Trips</t>
    </r>
    <r>
      <rPr>
        <sz val="14"/>
        <rFont val="Times New Roman"/>
        <family val="1"/>
      </rPr>
      <t>: Fill in the total number of unscheduled trips for the reporting month for the specific trip category (Leg A and Leg B).</t>
    </r>
  </si>
  <si>
    <t>Managed Care Plan Information</t>
  </si>
  <si>
    <t>Enter the Managed Care Plan's Name under "Plan Name"</t>
  </si>
  <si>
    <r>
      <t xml:space="preserve">Enter the reporting month (MM/DD/YYYY) under "Reporting Month": </t>
    </r>
    <r>
      <rPr>
        <sz val="16"/>
        <rFont val="Times New Roman"/>
        <family val="1"/>
      </rPr>
      <t xml:space="preserve">This date should correspond with the last day of the reporting month. </t>
    </r>
  </si>
  <si>
    <t>B.  Specific Categories Instructions:</t>
  </si>
  <si>
    <t>TRIPS FULFILLED LATER THAN 3 HOURS OF REQUEST TIME</t>
  </si>
  <si>
    <t>Type of Trip Issue</t>
  </si>
  <si>
    <t>Later than 15 minutes</t>
  </si>
  <si>
    <t>MMA</t>
  </si>
  <si>
    <t>Later than 30 minutes</t>
  </si>
  <si>
    <t>Later than 3 hours</t>
  </si>
  <si>
    <t>Medicaid Program Type (Column H)</t>
  </si>
  <si>
    <t>Reason for Trip Issue</t>
  </si>
  <si>
    <t>Trip Leg</t>
  </si>
  <si>
    <t>Date of Trip Issue</t>
  </si>
  <si>
    <t>Within Advance Notice Policy (Column M)</t>
  </si>
  <si>
    <t>Reason  for Missed Trips 
(Column S)</t>
  </si>
  <si>
    <t>Medicaid Service Provider Type (Column J)</t>
  </si>
  <si>
    <t>Trip Leg (Column P)</t>
  </si>
  <si>
    <t>Type of Trip Issue (Column R)</t>
  </si>
  <si>
    <t>Missed trip</t>
  </si>
  <si>
    <t>Trip Issues General Instructions</t>
  </si>
  <si>
    <r>
      <t xml:space="preserve">2.  This report also includes non-emergency transportation trips where the transportation was requested outside of the Managed Care Plan’s stated advance notification policy if: 
     a.  Transport to a Contract-covered service or benefit, or other Medicaid service, was required to timely access such services in accordance with the access requirements in the SMMC Contract, </t>
    </r>
    <r>
      <rPr>
        <b/>
        <sz val="14"/>
        <rFont val="Times New Roman"/>
        <family val="1"/>
      </rPr>
      <t>or</t>
    </r>
    <r>
      <rPr>
        <sz val="14"/>
        <rFont val="Times New Roman"/>
        <family val="1"/>
      </rPr>
      <t xml:space="preserve"> 
     b.  The unscheduled non-emergency transportation trip was authorized by the Managed Care Plan  (e.g., hospital discharge request, urgent care trip, etc.).
</t>
    </r>
    <r>
      <rPr>
        <b/>
        <sz val="14"/>
        <rFont val="Times New Roman"/>
        <family val="1"/>
      </rPr>
      <t/>
    </r>
  </si>
  <si>
    <t>3.  If an enrollee has more than one trip issue in the reporting month, list each trip individually (separate rows) unless the enrollee had issues with both legs of the trip.  If the enrollee had issues with both legs of a trip, only one row is needed.</t>
  </si>
  <si>
    <t>4.  The Managed Care Plan must include in this report all non-emergency transportation complaints received from the Agency for Health Care Administration during the reporting month for trip issues that occurred during the reporting month.</t>
  </si>
  <si>
    <t>7.  If there are more trip issues than there are rows, please copy the rows as needed, with formats.</t>
  </si>
  <si>
    <r>
      <rPr>
        <u/>
        <sz val="14"/>
        <color rgb="FF000000"/>
        <rFont val="Times New Roman"/>
        <family val="1"/>
      </rPr>
      <t>Transportation Provider Name (if applicable)</t>
    </r>
    <r>
      <rPr>
        <sz val="14"/>
        <color rgb="FF000000"/>
        <rFont val="Times New Roman"/>
        <family val="1"/>
      </rPr>
      <t>:  Insert the name of the transportation provider involved in the trip.  If the reason for the trip issue was "No driver assigned" or "Not on Enrollment File," leave this field blank.</t>
    </r>
  </si>
  <si>
    <t xml:space="preserve">Use this Service Type for LTC services not otherwise listed in this list
</t>
  </si>
  <si>
    <r>
      <rPr>
        <u/>
        <sz val="14"/>
        <rFont val="Times New Roman"/>
        <family val="1"/>
      </rPr>
      <t>Date of Trip Issue</t>
    </r>
    <r>
      <rPr>
        <sz val="14"/>
        <rFont val="Times New Roman"/>
        <family val="1"/>
      </rPr>
      <t>:  Insert the date the trip had an issue, in MM/DD/YYYY format.  Only one date per trip.</t>
    </r>
  </si>
  <si>
    <r>
      <rPr>
        <u/>
        <sz val="14"/>
        <color rgb="FF000000"/>
        <rFont val="Times New Roman"/>
        <family val="1"/>
      </rPr>
      <t>AHCA Complaint ID</t>
    </r>
    <r>
      <rPr>
        <sz val="14"/>
        <color rgb="FF000000"/>
        <rFont val="Times New Roman"/>
        <family val="1"/>
      </rPr>
      <t>: If applicable, insert the AHCA Complaint ID.  The Managed Care Plan must include in this report all non-emergency transportation complaints received from the Agency during the reporting month for trip issues that occurred during the reporting month.</t>
    </r>
  </si>
  <si>
    <t>(NOTE:  Do not make any entry other than those specified below.  Do not change the Trip Issues Detail Template)</t>
  </si>
  <si>
    <t>01</t>
  </si>
  <si>
    <t>02</t>
  </si>
  <si>
    <t>05</t>
  </si>
  <si>
    <t>06</t>
  </si>
  <si>
    <t>07</t>
  </si>
  <si>
    <t>08</t>
  </si>
  <si>
    <t>09</t>
  </si>
  <si>
    <t>10</t>
  </si>
  <si>
    <t>11</t>
  </si>
  <si>
    <t>03</t>
  </si>
  <si>
    <t>04</t>
  </si>
  <si>
    <t>Region (Column D)</t>
  </si>
  <si>
    <t>Escambia</t>
  </si>
  <si>
    <t>Santa Rosa</t>
  </si>
  <si>
    <t>Okaloosa</t>
  </si>
  <si>
    <t>Walton</t>
  </si>
  <si>
    <t>Holmes</t>
  </si>
  <si>
    <t>Washington</t>
  </si>
  <si>
    <t>Bay</t>
  </si>
  <si>
    <t>Jackson</t>
  </si>
  <si>
    <t>Calhoun</t>
  </si>
  <si>
    <t>Gulf</t>
  </si>
  <si>
    <t>Liberty</t>
  </si>
  <si>
    <t>Franklin</t>
  </si>
  <si>
    <t>Gadsden</t>
  </si>
  <si>
    <t>Leon</t>
  </si>
  <si>
    <t>Wakulla</t>
  </si>
  <si>
    <t>Jefferson</t>
  </si>
  <si>
    <t>Madison</t>
  </si>
  <si>
    <t>Taylor</t>
  </si>
  <si>
    <t>Hamilton</t>
  </si>
  <si>
    <t>Suwannee</t>
  </si>
  <si>
    <t>Lafayette</t>
  </si>
  <si>
    <t>Dixie</t>
  </si>
  <si>
    <t>Gilchrist</t>
  </si>
  <si>
    <t>Columbia</t>
  </si>
  <si>
    <t>Union</t>
  </si>
  <si>
    <t>Bradford</t>
  </si>
  <si>
    <t>Alachua</t>
  </si>
  <si>
    <t>Levy</t>
  </si>
  <si>
    <t>Putnam</t>
  </si>
  <si>
    <t>Marion</t>
  </si>
  <si>
    <t>Citrus</t>
  </si>
  <si>
    <t>Sumter</t>
  </si>
  <si>
    <t>Lake</t>
  </si>
  <si>
    <t>Hernando</t>
  </si>
  <si>
    <t>Baker</t>
  </si>
  <si>
    <t>Clay</t>
  </si>
  <si>
    <t>Duval</t>
  </si>
  <si>
    <t>Nassau</t>
  </si>
  <si>
    <t>St. Johns</t>
  </si>
  <si>
    <t>Flagler</t>
  </si>
  <si>
    <t>Volusia</t>
  </si>
  <si>
    <t>Seminole</t>
  </si>
  <si>
    <t>Orange</t>
  </si>
  <si>
    <t>Osceola</t>
  </si>
  <si>
    <t>Brevard</t>
  </si>
  <si>
    <t>Polk</t>
  </si>
  <si>
    <t>Pinellas</t>
  </si>
  <si>
    <t>Pasco</t>
  </si>
  <si>
    <t>Manatee</t>
  </si>
  <si>
    <t>Hardee</t>
  </si>
  <si>
    <t>Highlands</t>
  </si>
  <si>
    <t>De Soto</t>
  </si>
  <si>
    <t>Sarasota</t>
  </si>
  <si>
    <t>Charlotte</t>
  </si>
  <si>
    <t>Lee</t>
  </si>
  <si>
    <t>Glades</t>
  </si>
  <si>
    <t>Hendry</t>
  </si>
  <si>
    <t>Collier</t>
  </si>
  <si>
    <t>Indian River</t>
  </si>
  <si>
    <t>St. Lucie</t>
  </si>
  <si>
    <t>Martin</t>
  </si>
  <si>
    <t>Palm Beach</t>
  </si>
  <si>
    <t>Okeechobee</t>
  </si>
  <si>
    <t>Broward</t>
  </si>
  <si>
    <t>Dade</t>
  </si>
  <si>
    <t>Monroe</t>
  </si>
  <si>
    <t>County of Residence (Column E)</t>
  </si>
  <si>
    <t>Date MCP Notified of Trip Issue</t>
  </si>
  <si>
    <r>
      <t>Trips Fulfilled Within 15 Mins of Scheduled Pick-Up</t>
    </r>
    <r>
      <rPr>
        <sz val="14"/>
        <rFont val="Times New Roman"/>
        <family val="1"/>
      </rPr>
      <t xml:space="preserve">: Fill in the total number of scheduled trips fulfilled within 15 minutes of the scheduled pick-up time for the reporting month, for </t>
    </r>
    <r>
      <rPr>
        <sz val="14"/>
        <color rgb="FFC00000"/>
        <rFont val="Times New Roman"/>
        <family val="1"/>
      </rPr>
      <t>Leg A</t>
    </r>
    <r>
      <rPr>
        <sz val="14"/>
        <rFont val="Times New Roman"/>
        <family val="1"/>
      </rPr>
      <t xml:space="preserve"> trips ONLY.</t>
    </r>
  </si>
  <si>
    <r>
      <t>Trips Fulfilled Within 30 Mins of Scheduled Pick-Up</t>
    </r>
    <r>
      <rPr>
        <sz val="14"/>
        <rFont val="Times New Roman"/>
        <family val="1"/>
      </rPr>
      <t xml:space="preserve">: Fill in the total number of scheduled trips fulfilled within 30 minutes of the scheduled pick-up time for the reporting month, for </t>
    </r>
    <r>
      <rPr>
        <sz val="14"/>
        <color rgb="FF0070C0"/>
        <rFont val="Times New Roman"/>
        <family val="1"/>
      </rPr>
      <t>Leg B</t>
    </r>
    <r>
      <rPr>
        <sz val="14"/>
        <rFont val="Times New Roman"/>
        <family val="1"/>
      </rPr>
      <t xml:space="preserve"> trips ONLY.</t>
    </r>
  </si>
  <si>
    <r>
      <rPr>
        <u/>
        <sz val="14"/>
        <color rgb="FF000000"/>
        <rFont val="Times New Roman"/>
        <family val="1"/>
      </rPr>
      <t>Trips Fulfilled Later Than 30 Mins of Scheduled Pick-Up:</t>
    </r>
    <r>
      <rPr>
        <sz val="14"/>
        <color rgb="FF000000"/>
        <rFont val="Times New Roman"/>
        <family val="1"/>
      </rPr>
      <t xml:space="preserve"> Fill in the total number of scheduled trips fulfilled later than 30 minutes of the scheduled pick-up time, for the reporting month, for</t>
    </r>
    <r>
      <rPr>
        <sz val="14"/>
        <color rgb="FF0070C0"/>
        <rFont val="Times New Roman"/>
        <family val="1"/>
      </rPr>
      <t xml:space="preserve"> Leg B </t>
    </r>
    <r>
      <rPr>
        <sz val="14"/>
        <color rgb="FF000000"/>
        <rFont val="Times New Roman"/>
        <family val="1"/>
      </rPr>
      <t>trips ONLY.</t>
    </r>
  </si>
  <si>
    <r>
      <rPr>
        <u/>
        <sz val="14"/>
        <color rgb="FF000000"/>
        <rFont val="Times New Roman"/>
        <family val="1"/>
      </rPr>
      <t>Trips Fulfilled Later Than 15 Mins of Scheduled Pick-Up:</t>
    </r>
    <r>
      <rPr>
        <sz val="14"/>
        <color rgb="FF000000"/>
        <rFont val="Times New Roman"/>
        <family val="1"/>
      </rPr>
      <t xml:space="preserve"> Fill in the total number of scheduled trips fulfilled later than 15 minutes of the scheduled pick-up time for the reporting month, for </t>
    </r>
    <r>
      <rPr>
        <sz val="14"/>
        <color rgb="FFC00000"/>
        <rFont val="Times New Roman"/>
        <family val="1"/>
      </rPr>
      <t xml:space="preserve">Leg A </t>
    </r>
    <r>
      <rPr>
        <sz val="14"/>
        <color rgb="FF000000"/>
        <rFont val="Times New Roman"/>
        <family val="1"/>
      </rPr>
      <t>trips ONLY.</t>
    </r>
  </si>
  <si>
    <r>
      <t>Trips Fulfilled Later than 3 Hours of Request</t>
    </r>
    <r>
      <rPr>
        <sz val="14"/>
        <rFont val="Times New Roman"/>
        <family val="1"/>
      </rPr>
      <t>: Fill in the total number of unscheduled trips fulfilled later than 3 hours of the request time for the reporting month, for the specific trip category (Leg A and Leg B).</t>
    </r>
  </si>
  <si>
    <r>
      <rPr>
        <u/>
        <sz val="14"/>
        <rFont val="Times New Roman"/>
        <family val="1"/>
      </rPr>
      <t>No. of Missed Trips</t>
    </r>
    <r>
      <rPr>
        <sz val="14"/>
        <rFont val="Times New Roman"/>
        <family val="1"/>
      </rPr>
      <t>: Fill in the total number of missed trips for the reporting month, for the specific trip category (Leg A and Leg B).</t>
    </r>
  </si>
  <si>
    <r>
      <t xml:space="preserve">(NOTE:  </t>
    </r>
    <r>
      <rPr>
        <b/>
        <sz val="14"/>
        <rFont val="Times New Roman"/>
        <family val="1"/>
      </rPr>
      <t>Do not</t>
    </r>
    <r>
      <rPr>
        <sz val="14"/>
        <rFont val="Times New Roman"/>
        <family val="1"/>
      </rPr>
      <t xml:space="preserve"> make any entry other than those specified below. </t>
    </r>
    <r>
      <rPr>
        <b/>
        <sz val="14"/>
        <rFont val="Times New Roman"/>
        <family val="1"/>
      </rPr>
      <t>Do not</t>
    </r>
    <r>
      <rPr>
        <sz val="14"/>
        <rFont val="Times New Roman"/>
        <family val="1"/>
      </rPr>
      <t xml:space="preserve"> change the template in any way)</t>
    </r>
  </si>
  <si>
    <t>** Only the Yellow Cells are for input.</t>
  </si>
  <si>
    <t>4.  If there are no trips for specific categories, enter zero "0."</t>
  </si>
  <si>
    <r>
      <t>B.  General Row Instructions</t>
    </r>
    <r>
      <rPr>
        <sz val="14"/>
        <rFont val="Times New Roman"/>
        <family val="1"/>
      </rPr>
      <t xml:space="preserve">: 
1.  For the reporting month, include all enrollees for whom the Managed Care Plan was aware had a non-emergency transportation service scheduled and the trip had an issue.  For purposes of this report, trips include those that meet one of the following specifications: 
     a. A trip </t>
    </r>
    <r>
      <rPr>
        <b/>
        <sz val="14"/>
        <rFont val="Times New Roman"/>
        <family val="1"/>
      </rPr>
      <t>TO</t>
    </r>
    <r>
      <rPr>
        <sz val="14"/>
        <rFont val="Times New Roman"/>
        <family val="1"/>
      </rPr>
      <t xml:space="preserve"> an SMMC Contract-covered service or benefit, or other Medicaid service, had an issue (Leg A) , or
     b. A trip </t>
    </r>
    <r>
      <rPr>
        <b/>
        <sz val="14"/>
        <rFont val="Times New Roman"/>
        <family val="1"/>
      </rPr>
      <t>FROM</t>
    </r>
    <r>
      <rPr>
        <sz val="14"/>
        <rFont val="Times New Roman"/>
        <family val="1"/>
      </rPr>
      <t xml:space="preserve"> an SMMC Contract-covered service or benefit, or other Medicaid service, had an issue (Leg B). 
   </t>
    </r>
  </si>
  <si>
    <r>
      <rPr>
        <u/>
        <sz val="14"/>
        <rFont val="Times New Roman"/>
        <family val="1"/>
      </rPr>
      <t>Date MCP Notified of Trip Issue</t>
    </r>
    <r>
      <rPr>
        <sz val="14"/>
        <rFont val="Times New Roman"/>
        <family val="1"/>
      </rPr>
      <t>:  Insert the date the Managed Care Plan became aware of or was made known about the trip issue, in MM/DD/YYYY format.</t>
    </r>
  </si>
  <si>
    <t>11: PCP</t>
  </si>
  <si>
    <t>21: Other</t>
  </si>
  <si>
    <t>8: DME</t>
  </si>
  <si>
    <t>20: Specialist</t>
  </si>
  <si>
    <t>10: Traffic Delay</t>
  </si>
  <si>
    <t>11: Mechanical Delay</t>
  </si>
  <si>
    <t>12: Wrong Vehicle type/accommodations</t>
  </si>
  <si>
    <t>13: Other (Describe in Comments)</t>
  </si>
  <si>
    <r>
      <rPr>
        <u/>
        <sz val="14"/>
        <color rgb="FF000000"/>
        <rFont val="Times New Roman"/>
        <family val="1"/>
      </rPr>
      <t>No. of Trips that Arrived on Time for the Enrollee's Scheduled Appointment:</t>
    </r>
    <r>
      <rPr>
        <sz val="14"/>
        <color rgb="FF000000"/>
        <rFont val="Times New Roman"/>
        <family val="1"/>
      </rPr>
      <t xml:space="preserve"> Fill in the total number of scheduled trips that arrived on time for the enrollee's scheduled appointment for the reporting month, for </t>
    </r>
    <r>
      <rPr>
        <sz val="14"/>
        <color rgb="FFC00000"/>
        <rFont val="Times New Roman"/>
        <family val="1"/>
      </rPr>
      <t>Leg A</t>
    </r>
    <r>
      <rPr>
        <sz val="14"/>
        <color rgb="FF000000"/>
        <rFont val="Times New Roman"/>
        <family val="1"/>
      </rPr>
      <t xml:space="preserve"> trips ONLY.</t>
    </r>
  </si>
  <si>
    <r>
      <t>Trips Fulfilled Within 3 Hours of Request</t>
    </r>
    <r>
      <rPr>
        <sz val="14"/>
        <rFont val="Times New Roman"/>
        <family val="1"/>
      </rPr>
      <t>: Fill in the total number of unscheduled trips fulfilled within 3 hours of the request time for the reporting month, for the specific trip category (Leg A and Leg B).</t>
    </r>
  </si>
  <si>
    <r>
      <t>Medicaid Service Provider Type (for Trip Service)</t>
    </r>
    <r>
      <rPr>
        <sz val="14"/>
        <rFont val="Times New Roman"/>
        <family val="1"/>
      </rPr>
      <t>:  Select from drop-down menu the provider type for the SMMC Contract-covered services or benefit, or other Medicaid service, for which the trip was needed.  If "Other" is selected, please indicate in the comments the specific type of provider for the service/benefit for which the trip was needed, or if the trip was to the nearest Medicaid Hearing call-in center.</t>
    </r>
  </si>
  <si>
    <t>PCP</t>
  </si>
  <si>
    <t>Specialist</t>
  </si>
  <si>
    <t>If the Service Provider is not listed on this list, select "Other" and please describe the service provider type in the Comments column, and reference the Template's applicable column being described.  If the trip was to a Medicaid Hearing call-in center, select other and describe as such in the Comments column.</t>
  </si>
  <si>
    <t>Non-Emergency Transportation Timeliness Summary</t>
  </si>
  <si>
    <t>TOTAL TRIPS FULFILLED WITHIN 3 HOURS OF REQUEST</t>
  </si>
  <si>
    <t>TOTAL NO. OF MISSED TRIPS</t>
  </si>
  <si>
    <t>Non-Emergency Transportation Timeliness Report</t>
  </si>
  <si>
    <t>INSTRUCTIONS FOR COMPLETING THE NON-EMERGENCY TRANSPORTATION (NET)
TIMELINESS REPORT 
NET Summary Tab</t>
  </si>
  <si>
    <t>INSTRUCTIONS FOR COMPLETING THE NON-EMERGENCY TRANSPORTATION
TIMELINESS REPORT 
Trip Issues Detail Tab</t>
  </si>
  <si>
    <r>
      <rPr>
        <b/>
        <sz val="16"/>
        <rFont val="Times New Roman"/>
        <family val="1"/>
      </rPr>
      <t>A.  General Row Instructions:</t>
    </r>
    <r>
      <rPr>
        <sz val="16"/>
        <rFont val="Times New Roman"/>
        <family val="1"/>
      </rPr>
      <t xml:space="preserve"> </t>
    </r>
    <r>
      <rPr>
        <sz val="14"/>
        <rFont val="Times New Roman"/>
        <family val="1"/>
      </rPr>
      <t xml:space="preserve">
1.  For the reporting month, include</t>
    </r>
    <r>
      <rPr>
        <u/>
        <sz val="14"/>
        <rFont val="Times New Roman"/>
        <family val="1"/>
      </rPr>
      <t xml:space="preserve"> all </t>
    </r>
    <r>
      <rPr>
        <sz val="14"/>
        <rFont val="Times New Roman"/>
        <family val="1"/>
      </rPr>
      <t xml:space="preserve">trips for which the Managed Care Plan was aware where a non-emergency transportation service scheduled and the trip was fulfilled or missed.  For purposes of this report, trips include those that meet one of the following specifications: 
     a. A trip </t>
    </r>
    <r>
      <rPr>
        <b/>
        <sz val="14"/>
        <rFont val="Times New Roman"/>
        <family val="1"/>
      </rPr>
      <t>TO</t>
    </r>
    <r>
      <rPr>
        <sz val="14"/>
        <rFont val="Times New Roman"/>
        <family val="1"/>
      </rPr>
      <t xml:space="preserve"> an SMMC Contract-covered service or benefit, or other Medicaid service (Leg A), or
     b. A trip </t>
    </r>
    <r>
      <rPr>
        <b/>
        <sz val="14"/>
        <rFont val="Times New Roman"/>
        <family val="1"/>
      </rPr>
      <t>FROM</t>
    </r>
    <r>
      <rPr>
        <sz val="14"/>
        <rFont val="Times New Roman"/>
        <family val="1"/>
      </rPr>
      <t xml:space="preserve"> an SMMC Contract-covered service or benefit, or other Medicaid service (Leg B). 
   </t>
    </r>
  </si>
  <si>
    <r>
      <rPr>
        <u/>
        <sz val="14"/>
        <color rgb="FF000000"/>
        <rFont val="Times New Roman"/>
        <family val="1"/>
      </rPr>
      <t>No. of Trips that Arrived Late for the Enrollee's Scheduled Appointment:</t>
    </r>
    <r>
      <rPr>
        <sz val="14"/>
        <color rgb="FF000000"/>
        <rFont val="Times New Roman"/>
        <family val="1"/>
      </rPr>
      <t xml:space="preserve"> Fill in the total number of scheduled trips that arrived late for the enrollee's scheduled appointment for the reporting month, for </t>
    </r>
    <r>
      <rPr>
        <sz val="14"/>
        <color rgb="FFC00000"/>
        <rFont val="Times New Roman"/>
        <family val="1"/>
      </rPr>
      <t>Leg A</t>
    </r>
    <r>
      <rPr>
        <sz val="14"/>
        <color rgb="FF000000"/>
        <rFont val="Times New Roman"/>
        <family val="1"/>
      </rPr>
      <t xml:space="preserve"> trips ONLY.</t>
    </r>
  </si>
  <si>
    <t>5.  Each monthly submission must include all data fields on the report template for the non-emergency trips with issues known to the Managed Care Plan during the reporting month, including the reason for each trip issue, unless the report template indicates the field may be left blank.   
6.  For months without any non-emergency transportation trip issues known to the Managed Care Plan, the Managed Care Plan shall submit only the attestation specifying that there were no non-emergency transportation trip issues that occurred during the reporting month that were known by the Managed Care Plan during the reported month.
If later a trip issue was made known to the Managed Care Plan that did not get reported in a previous Non-Emergency Transportation Timeliness Report, the Managed Care Plan shall submit this trip in the Non-Emergency Transportation Timeliness Report for the reporting period month in which the trip issue was made known to the Managed Care Plan.  The Managed Care Plan shall explain this in the Comments Column of the report.</t>
  </si>
  <si>
    <r>
      <rPr>
        <u/>
        <sz val="14"/>
        <rFont val="Times New Roman"/>
        <family val="1"/>
      </rPr>
      <t>Trip Leg</t>
    </r>
    <r>
      <rPr>
        <sz val="14"/>
        <rFont val="Times New Roman"/>
        <family val="1"/>
      </rPr>
      <t>:  Select the leg of the trip issue.  
Select "1. Leg A" if  the trip issue was TO an SMMC Contract-covered service or benefit, or other Medicaid service.  
Select "2. Leg B" if the trip issue was FROM an SMMC Contract-covered service or benefit, or other Medicaid service.   
Select "3. Leg A and B" if the entire trip had one or more issues (both Leg A and Leg B).</t>
    </r>
  </si>
  <si>
    <r>
      <rPr>
        <u/>
        <sz val="14"/>
        <rFont val="Times New Roman"/>
        <family val="1"/>
      </rPr>
      <t>Reason for Trip Issue:</t>
    </r>
    <r>
      <rPr>
        <sz val="14"/>
        <rFont val="Times New Roman"/>
        <family val="1"/>
      </rPr>
      <t xml:space="preserve"> Select a reason code found in table below (also drop down menu) for the late or missed trip.   
</t>
    </r>
    <r>
      <rPr>
        <b/>
        <sz val="14"/>
        <rFont val="Times New Roman"/>
        <family val="1"/>
      </rPr>
      <t>NOTE: In this table, "Provider" means "Transportation Provider."</t>
    </r>
  </si>
  <si>
    <t>Mechanical Delay</t>
  </si>
  <si>
    <t>Traffic Delay</t>
  </si>
  <si>
    <t>Wrong Vehicle Type/Accommodations</t>
  </si>
  <si>
    <r>
      <rPr>
        <b/>
        <i/>
        <sz val="12"/>
        <color theme="1"/>
        <rFont val="Times New Roman"/>
        <family val="1"/>
      </rPr>
      <t>ONLY fill in the categories below</t>
    </r>
    <r>
      <rPr>
        <i/>
        <sz val="12"/>
        <color theme="1"/>
        <rFont val="Times New Roman"/>
        <family val="1"/>
      </rPr>
      <t xml:space="preserve">. The "Total Trips" section will be automatically completed based upon the corresponding inputs. </t>
    </r>
    <r>
      <rPr>
        <b/>
        <i/>
        <sz val="11"/>
        <color theme="1"/>
        <rFont val="Times New Roman"/>
        <family val="1"/>
      </rPr>
      <t>DO NOT</t>
    </r>
    <r>
      <rPr>
        <i/>
        <sz val="11"/>
        <color theme="1"/>
        <rFont val="Times New Roman"/>
        <family val="1"/>
      </rPr>
      <t xml:space="preserve"> ENTER ANY PERCENTAGES.</t>
    </r>
  </si>
  <si>
    <r>
      <rPr>
        <u/>
        <sz val="14"/>
        <color rgb="FF000000"/>
        <rFont val="Times New Roman"/>
        <family val="1"/>
      </rPr>
      <t xml:space="preserve">Medicaid Service Provider Name: </t>
    </r>
    <r>
      <rPr>
        <sz val="14"/>
        <color rgb="FF000000"/>
        <rFont val="Times New Roman"/>
        <family val="1"/>
      </rPr>
      <t>Enter the name of the Medicaid provider where the member was taken or from where the member was picked up (if known).</t>
    </r>
  </si>
  <si>
    <r>
      <rPr>
        <u/>
        <sz val="14"/>
        <rFont val="Times New Roman"/>
        <family val="1"/>
      </rPr>
      <t xml:space="preserve">Type of Trip Issue: </t>
    </r>
    <r>
      <rPr>
        <sz val="14"/>
        <rFont val="Times New Roman"/>
        <family val="1"/>
      </rPr>
      <t>Please select from the drop down menu the type of trip issue that occurred, based on the SLA standards for the Trip Leg.</t>
    </r>
  </si>
  <si>
    <t>SPEC</t>
  </si>
  <si>
    <t>Medicaid Program Type (MMA, LTC or SPEC)</t>
  </si>
  <si>
    <r>
      <rPr>
        <u/>
        <sz val="14"/>
        <color rgb="FF000000"/>
        <rFont val="Times New Roman"/>
        <family val="1"/>
      </rPr>
      <t>Medicaid Program Type (MMA, LTC, or SPEC)</t>
    </r>
    <r>
      <rPr>
        <sz val="14"/>
        <color rgb="FF000000"/>
        <rFont val="Times New Roman"/>
        <family val="1"/>
      </rPr>
      <t>:  Select from the drop-down menu the appropriate program, aka product line, either Managed Medical Assistance (MMA), Long-Term Care (LTC), or Specialty (SPEC) responsible for the transportation service.</t>
    </r>
  </si>
  <si>
    <r>
      <t>Comments:</t>
    </r>
    <r>
      <rPr>
        <sz val="14"/>
        <rFont val="Times New Roman"/>
        <family val="1"/>
      </rPr>
      <t xml:space="preserve"> If "Other" has been selected for "Medicaid Service Provider Types" code or "Reason for Trip Issue" code, reference the applicable Template column being described and insert the description/explanation.   Address any reason for the trip issue for which further information may be helpful to the Agency.</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</si>
</sst>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mmmm\-yy"/>
    <numFmt numFmtId="165" formatCode="0.0%"/>
    <numFmt numFmtId="166" formatCode="00"/>
    <numFmt numFmtId="167" formatCode="mm/dd/yyyy"/>
  </numFmts>
  <fonts count="53" x14ac:knownFonts="1">
    <font>
      <sz val="11"/>
      <color theme="1"/>
      <name val="Calibri"/>
      <family val="2"/>
      <scheme val="minor"/>
    </font>
    <font>
      <b/>
      <sz val="14"/>
      <color indexed="12"/>
      <name val="Arial"/>
      <family val="2"/>
    </font>
    <font>
      <b/>
      <sz val="8"/>
      <name val="Arial"/>
      <family val="2"/>
    </font>
    <font>
      <b/>
      <sz val="10"/>
      <name val="Arial"/>
      <family val="2"/>
    </font>
    <font>
      <b/>
      <sz val="10"/>
      <color indexed="10"/>
      <name val="Arial"/>
      <family val="2"/>
    </font>
    <font>
      <sz val="10"/>
      <name val="Arial"/>
      <family val="2"/>
    </font>
    <font>
      <b/>
      <sz val="11"/>
      <color theme="1"/>
      <name val="Calibri"/>
      <family val="2"/>
      <scheme val="minor"/>
    </font>
    <font>
      <b/>
      <sz val="14"/>
      <color theme="8" tint="-0.499984740745262"/>
      <name val="Arial"/>
      <family val="2"/>
    </font>
    <font>
      <sz val="11"/>
      <color rgb="FFFF0000"/>
      <name val="Calibri"/>
      <family val="2"/>
      <scheme val="minor"/>
    </font>
    <font>
      <b/>
      <sz val="10"/>
      <color rgb="FF002060"/>
      <name val="Arial"/>
      <family val="2"/>
    </font>
    <font>
      <b/>
      <u/>
      <sz val="16"/>
      <name val="Times New Roman"/>
      <family val="1"/>
    </font>
    <font>
      <sz val="11"/>
      <color theme="1"/>
      <name val="Calibri"/>
      <family val="2"/>
    </font>
    <font>
      <b/>
      <sz val="16"/>
      <name val="Times New Roman"/>
      <family val="1"/>
    </font>
    <font>
      <sz val="14"/>
      <name val="Times New Roman"/>
      <family val="1"/>
    </font>
    <font>
      <b/>
      <sz val="12"/>
      <color rgb="FFFF0000"/>
      <name val="Times New Roman"/>
      <family val="1"/>
    </font>
    <font>
      <b/>
      <u/>
      <sz val="14"/>
      <name val="Times New Roman"/>
      <family val="1"/>
    </font>
    <font>
      <sz val="16"/>
      <color rgb="FF000000"/>
      <name val="Times New Roman"/>
      <family val="1"/>
    </font>
    <font>
      <sz val="16"/>
      <color rgb="FFFF0000"/>
      <name val="Times New Roman"/>
      <family val="1"/>
    </font>
    <font>
      <sz val="16"/>
      <name val="Times New Roman"/>
      <family val="1"/>
    </font>
    <font>
      <b/>
      <sz val="14"/>
      <name val="Times New Roman"/>
      <family val="1"/>
    </font>
    <font>
      <u/>
      <sz val="14"/>
      <name val="Times New Roman"/>
      <family val="1"/>
    </font>
    <font>
      <sz val="14"/>
      <color rgb="FF000000"/>
      <name val="Calibri"/>
      <family val="2"/>
    </font>
    <font>
      <sz val="16"/>
      <color theme="1"/>
      <name val="Calibri"/>
      <family val="2"/>
      <scheme val="minor"/>
    </font>
    <font>
      <i/>
      <u/>
      <sz val="14"/>
      <name val="Times New Roman"/>
      <family val="1"/>
    </font>
    <font>
      <sz val="14"/>
      <color rgb="FF000000"/>
      <name val="Times New Roman"/>
      <family val="1"/>
    </font>
    <font>
      <u/>
      <sz val="14"/>
      <color rgb="FF000000"/>
      <name val="Times New Roman"/>
      <family val="1"/>
    </font>
    <font>
      <b/>
      <sz val="14"/>
      <color rgb="FF000000"/>
      <name val="Times New Roman"/>
      <family val="1"/>
    </font>
    <font>
      <i/>
      <u/>
      <sz val="14"/>
      <color rgb="FF000000"/>
      <name val="Times New Roman"/>
      <family val="1"/>
    </font>
    <font>
      <i/>
      <u/>
      <sz val="14"/>
      <color rgb="FF000000"/>
      <name val="Calibri"/>
      <family val="2"/>
    </font>
    <font>
      <i/>
      <u/>
      <sz val="16"/>
      <color theme="1"/>
      <name val="Calibri"/>
      <family val="2"/>
      <scheme val="minor"/>
    </font>
    <font>
      <i/>
      <u/>
      <sz val="12"/>
      <color theme="1"/>
      <name val="Calibri"/>
      <family val="2"/>
      <scheme val="minor"/>
    </font>
    <font>
      <i/>
      <sz val="14"/>
      <name val="Times New Roman"/>
      <family val="1"/>
    </font>
    <font>
      <sz val="14"/>
      <color rgb="FFFF0000"/>
      <name val="Calibri"/>
      <family val="2"/>
    </font>
    <font>
      <sz val="16"/>
      <color rgb="FFFF0000"/>
      <name val="Calibri"/>
      <family val="2"/>
      <scheme val="minor"/>
    </font>
    <font>
      <sz val="14"/>
      <color rgb="FFFF0000"/>
      <name val="Times New Roman"/>
      <family val="1"/>
    </font>
    <font>
      <sz val="18"/>
      <color theme="1"/>
      <name val="Calibri"/>
      <family val="2"/>
      <scheme val="minor"/>
    </font>
    <font>
      <sz val="20"/>
      <color theme="1"/>
      <name val="Calibri"/>
      <family val="2"/>
      <scheme val="minor"/>
    </font>
    <font>
      <b/>
      <sz val="14"/>
      <color theme="1"/>
      <name val="Times New Roman"/>
      <family val="1"/>
    </font>
    <font>
      <sz val="12"/>
      <color theme="1"/>
      <name val="Times New Roman"/>
      <family val="1"/>
    </font>
    <font>
      <sz val="12"/>
      <color rgb="FF000000"/>
      <name val="Times New Roman"/>
      <family val="1"/>
    </font>
    <font>
      <b/>
      <sz val="12"/>
      <color theme="1"/>
      <name val="Times New Roman"/>
      <family val="1"/>
    </font>
    <font>
      <b/>
      <sz val="12"/>
      <color rgb="FF000000"/>
      <name val="Times New Roman"/>
      <family val="1"/>
    </font>
    <font>
      <sz val="12"/>
      <color rgb="FFFF0000"/>
      <name val="Times New Roman"/>
      <family val="1"/>
    </font>
    <font>
      <b/>
      <sz val="12"/>
      <name val="Times New Roman"/>
      <family val="1"/>
    </font>
    <font>
      <sz val="11"/>
      <color rgb="FF000000"/>
      <name val="Calibri"/>
      <family val="2"/>
      <scheme val="minor"/>
    </font>
    <font>
      <b/>
      <sz val="11"/>
      <color rgb="FF000000"/>
      <name val="Calibri"/>
      <family val="2"/>
      <scheme val="minor"/>
    </font>
    <font>
      <b/>
      <u/>
      <sz val="18"/>
      <name val="Times New Roman"/>
      <family val="1"/>
    </font>
    <font>
      <sz val="14"/>
      <color rgb="FFC00000"/>
      <name val="Times New Roman"/>
      <family val="1"/>
    </font>
    <font>
      <sz val="14"/>
      <color rgb="FF0070C0"/>
      <name val="Times New Roman"/>
      <family val="1"/>
    </font>
    <font>
      <b/>
      <i/>
      <sz val="12"/>
      <color theme="1"/>
      <name val="Times New Roman"/>
      <family val="1"/>
    </font>
    <font>
      <i/>
      <sz val="12"/>
      <color theme="1"/>
      <name val="Times New Roman"/>
      <family val="1"/>
    </font>
    <font>
      <b/>
      <i/>
      <sz val="11"/>
      <color theme="1"/>
      <name val="Times New Roman"/>
      <family val="1"/>
    </font>
    <font>
      <i/>
      <sz val="11"/>
      <color theme="1"/>
      <name val="Times New Roman"/>
      <family val="1"/>
    </font>
  </fonts>
  <fills count="13">
    <fill>
      <patternFill patternType="none"/>
    </fill>
    <fill>
      <patternFill patternType="gray125"/>
    </fill>
    <fill>
      <patternFill patternType="solid">
        <fgColor indexed="9"/>
        <bgColor indexed="64"/>
      </patternFill>
    </fill>
    <fill>
      <patternFill patternType="solid">
        <fgColor theme="4" tint="0.79998168889431442"/>
        <bgColor indexed="64"/>
      </patternFill>
    </fill>
    <fill>
      <patternFill patternType="solid">
        <fgColor rgb="FFFFC5C5"/>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FFFFFF"/>
        <bgColor rgb="FF000000"/>
      </patternFill>
    </fill>
    <fill>
      <patternFill patternType="solid">
        <fgColor rgb="FFD9D9D9"/>
        <bgColor rgb="FF000000"/>
      </patternFill>
    </fill>
    <fill>
      <patternFill patternType="solid">
        <fgColor rgb="FFFFFF00"/>
        <bgColor indexed="64"/>
      </patternFill>
    </fill>
    <fill>
      <patternFill patternType="solid">
        <fgColor theme="0"/>
        <bgColor indexed="64"/>
      </patternFill>
    </fill>
    <fill>
      <patternFill patternType="solid">
        <fgColor theme="0"/>
        <bgColor rgb="FF000000"/>
      </patternFill>
    </fill>
    <fill>
      <patternFill patternType="solid">
        <fgColor rgb="FFFFFFCC"/>
        <bgColor indexed="64"/>
      </patternFill>
    </fill>
  </fills>
  <borders count="2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ck">
        <color indexed="64"/>
      </bottom>
      <diagonal/>
    </border>
    <border>
      <left/>
      <right/>
      <top style="thick">
        <color indexed="64"/>
      </top>
      <bottom/>
      <diagonal/>
    </border>
    <border>
      <left style="thick">
        <color indexed="64"/>
      </left>
      <right style="thin">
        <color indexed="64"/>
      </right>
      <top style="thin">
        <color indexed="64"/>
      </top>
      <bottom style="thin">
        <color indexed="64"/>
      </bottom>
      <diagonal/>
    </border>
    <border>
      <left style="thick">
        <color indexed="64"/>
      </left>
      <right/>
      <top style="thick">
        <color indexed="64"/>
      </top>
      <bottom/>
      <diagonal/>
    </border>
    <border>
      <left style="thick">
        <color indexed="64"/>
      </left>
      <right style="thick">
        <color indexed="64"/>
      </right>
      <top style="thick">
        <color indexed="64"/>
      </top>
      <bottom style="thick">
        <color indexed="64"/>
      </bottom>
      <diagonal/>
    </border>
    <border>
      <left style="thick">
        <color indexed="64"/>
      </left>
      <right/>
      <top style="thick">
        <color indexed="64"/>
      </top>
      <bottom style="thick">
        <color indexed="64"/>
      </bottom>
      <diagonal/>
    </border>
  </borders>
  <cellStyleXfs count="2">
    <xf numFmtId="0" fontId="0" fillId="0" borderId="0"/>
    <xf numFmtId="0" fontId="5" fillId="0" borderId="0"/>
  </cellStyleXfs>
  <cellXfs count="241">
    <xf numFmtId="0" fontId="0" fillId="0" borderId="0" xfId="0"/>
    <xf numFmtId="0" fontId="0" fillId="0" borderId="0" xfId="0" applyFill="1"/>
    <xf numFmtId="38" fontId="3" fillId="0" borderId="4" xfId="0" applyNumberFormat="1" applyFont="1" applyBorder="1"/>
    <xf numFmtId="3" fontId="3" fillId="0" borderId="4" xfId="0" applyNumberFormat="1" applyFont="1" applyBorder="1"/>
    <xf numFmtId="0" fontId="3" fillId="0" borderId="0" xfId="0" applyFont="1"/>
    <xf numFmtId="14" fontId="0" fillId="0" borderId="0" xfId="0" applyNumberFormat="1"/>
    <xf numFmtId="0" fontId="4" fillId="0" borderId="0" xfId="0" applyFont="1" applyFill="1" applyBorder="1" applyAlignment="1"/>
    <xf numFmtId="38" fontId="0" fillId="0" borderId="0" xfId="0" applyNumberFormat="1" applyFill="1"/>
    <xf numFmtId="165" fontId="0" fillId="2" borderId="4" xfId="0" applyNumberFormat="1" applyFill="1" applyBorder="1" applyProtection="1"/>
    <xf numFmtId="165" fontId="3" fillId="2" borderId="4" xfId="0" applyNumberFormat="1" applyFont="1" applyFill="1" applyBorder="1" applyProtection="1"/>
    <xf numFmtId="165" fontId="6" fillId="2" borderId="4" xfId="0" applyNumberFormat="1" applyFont="1" applyFill="1" applyBorder="1" applyProtection="1"/>
    <xf numFmtId="1" fontId="6" fillId="2" borderId="4" xfId="0" applyNumberFormat="1" applyFont="1" applyFill="1" applyBorder="1" applyProtection="1"/>
    <xf numFmtId="0" fontId="0" fillId="0" borderId="0" xfId="0" applyFill="1" applyAlignment="1">
      <alignment vertical="center"/>
    </xf>
    <xf numFmtId="0" fontId="7" fillId="0" borderId="0" xfId="0" applyFont="1" applyFill="1" applyBorder="1" applyAlignment="1"/>
    <xf numFmtId="0" fontId="2" fillId="5" borderId="4" xfId="0" applyFont="1" applyFill="1" applyBorder="1" applyAlignment="1">
      <alignment horizontal="center" vertical="center" wrapText="1"/>
    </xf>
    <xf numFmtId="0" fontId="3" fillId="5" borderId="4" xfId="0" applyFont="1" applyFill="1" applyBorder="1" applyAlignment="1" applyProtection="1">
      <alignment horizontal="center" vertical="center"/>
    </xf>
    <xf numFmtId="164" fontId="2" fillId="5" borderId="4" xfId="0" applyNumberFormat="1" applyFont="1" applyFill="1" applyBorder="1" applyAlignment="1" applyProtection="1">
      <alignment horizontal="center" vertical="center" wrapText="1"/>
    </xf>
    <xf numFmtId="0" fontId="2" fillId="5" borderId="4" xfId="0" applyFont="1" applyFill="1" applyBorder="1" applyAlignment="1" applyProtection="1">
      <alignment horizontal="center" vertical="center" wrapText="1"/>
    </xf>
    <xf numFmtId="38" fontId="3" fillId="5" borderId="4" xfId="1" applyNumberFormat="1" applyFont="1" applyFill="1" applyBorder="1" applyAlignment="1" applyProtection="1">
      <alignment horizontal="center" vertical="center" wrapText="1"/>
    </xf>
    <xf numFmtId="0" fontId="3" fillId="5" borderId="4" xfId="0" applyFont="1" applyFill="1" applyBorder="1" applyAlignment="1">
      <alignment horizontal="left" vertical="center"/>
    </xf>
    <xf numFmtId="1" fontId="0" fillId="3" borderId="4" xfId="0" applyNumberFormat="1" applyFill="1" applyBorder="1" applyProtection="1"/>
    <xf numFmtId="38" fontId="0" fillId="3" borderId="4" xfId="0" applyNumberFormat="1" applyFill="1" applyBorder="1" applyProtection="1"/>
    <xf numFmtId="0" fontId="11" fillId="0" borderId="0" xfId="0" applyFont="1" applyFill="1" applyBorder="1"/>
    <xf numFmtId="0" fontId="16" fillId="0" borderId="0" xfId="0" applyFont="1" applyFill="1" applyBorder="1" applyAlignment="1">
      <alignment horizontal="left"/>
    </xf>
    <xf numFmtId="0" fontId="15" fillId="7" borderId="0" xfId="0" applyFont="1" applyFill="1" applyBorder="1" applyAlignment="1" applyProtection="1">
      <alignment horizontal="left" vertical="center"/>
    </xf>
    <xf numFmtId="0" fontId="20" fillId="7" borderId="0" xfId="0" applyFont="1" applyFill="1" applyBorder="1" applyAlignment="1" applyProtection="1">
      <alignment horizontal="left" vertical="center"/>
    </xf>
    <xf numFmtId="0" fontId="0" fillId="0" borderId="0" xfId="0" applyFont="1"/>
    <xf numFmtId="0" fontId="13" fillId="7" borderId="0" xfId="0" applyFont="1" applyFill="1" applyBorder="1" applyAlignment="1" applyProtection="1">
      <alignment horizontal="left" vertical="center" wrapText="1"/>
    </xf>
    <xf numFmtId="0" fontId="19" fillId="7" borderId="0" xfId="0" applyFont="1" applyFill="1" applyBorder="1" applyAlignment="1" applyProtection="1">
      <alignment horizontal="left" vertical="center" wrapText="1"/>
    </xf>
    <xf numFmtId="0" fontId="19" fillId="7" borderId="0" xfId="0" applyFont="1" applyFill="1" applyBorder="1" applyAlignment="1" applyProtection="1">
      <alignment horizontal="left" vertical="center"/>
    </xf>
    <xf numFmtId="0" fontId="11" fillId="0" borderId="0" xfId="0" applyFont="1" applyFill="1" applyBorder="1" applyAlignment="1">
      <alignment vertical="center"/>
    </xf>
    <xf numFmtId="0" fontId="21" fillId="0" borderId="0" xfId="0" applyFont="1" applyFill="1" applyBorder="1"/>
    <xf numFmtId="0" fontId="22" fillId="0" borderId="0" xfId="0" applyFont="1"/>
    <xf numFmtId="0" fontId="24" fillId="7" borderId="0" xfId="0" applyFont="1" applyFill="1" applyBorder="1" applyAlignment="1">
      <alignment horizontal="left" vertical="center"/>
    </xf>
    <xf numFmtId="0" fontId="27" fillId="7" borderId="0" xfId="0" applyFont="1" applyFill="1" applyBorder="1" applyAlignment="1">
      <alignment horizontal="left" vertical="center"/>
    </xf>
    <xf numFmtId="0" fontId="28" fillId="0" borderId="0" xfId="0" applyFont="1" applyFill="1" applyBorder="1"/>
    <xf numFmtId="0" fontId="29" fillId="0" borderId="0" xfId="0" applyFont="1"/>
    <xf numFmtId="0" fontId="30" fillId="0" borderId="0" xfId="0" applyFont="1"/>
    <xf numFmtId="0" fontId="13" fillId="7" borderId="0" xfId="0" applyFont="1" applyFill="1" applyBorder="1" applyAlignment="1">
      <alignment horizontal="left" vertical="center" wrapText="1"/>
    </xf>
    <xf numFmtId="0" fontId="13" fillId="7" borderId="0" xfId="0" applyFont="1" applyFill="1" applyBorder="1" applyAlignment="1">
      <alignment horizontal="left" vertical="center"/>
    </xf>
    <xf numFmtId="0" fontId="13" fillId="7" borderId="0" xfId="0" applyFont="1" applyFill="1" applyBorder="1" applyAlignment="1">
      <alignment horizontal="left" wrapText="1"/>
    </xf>
    <xf numFmtId="0" fontId="13" fillId="7" borderId="0" xfId="0" applyFont="1" applyFill="1" applyBorder="1" applyAlignment="1">
      <alignment horizontal="left"/>
    </xf>
    <xf numFmtId="0" fontId="13" fillId="7" borderId="4" xfId="0" applyFont="1" applyFill="1" applyBorder="1" applyAlignment="1">
      <alignment horizontal="left"/>
    </xf>
    <xf numFmtId="0" fontId="13" fillId="7" borderId="4" xfId="0" applyFont="1" applyFill="1" applyBorder="1" applyAlignment="1">
      <alignment horizontal="right"/>
    </xf>
    <xf numFmtId="0" fontId="24" fillId="7" borderId="4" xfId="0" applyFont="1" applyFill="1" applyBorder="1"/>
    <xf numFmtId="0" fontId="24" fillId="7" borderId="4" xfId="0" applyFont="1" applyFill="1" applyBorder="1" applyAlignment="1">
      <alignment horizontal="right"/>
    </xf>
    <xf numFmtId="0" fontId="31" fillId="7" borderId="0" xfId="0" applyFont="1" applyFill="1" applyBorder="1" applyAlignment="1">
      <alignment horizontal="left"/>
    </xf>
    <xf numFmtId="0" fontId="24" fillId="7" borderId="0" xfId="0" applyFont="1" applyFill="1" applyBorder="1" applyAlignment="1">
      <alignment horizontal="left" vertical="center" wrapText="1"/>
    </xf>
    <xf numFmtId="0" fontId="32" fillId="0" borderId="0" xfId="0" applyFont="1" applyFill="1" applyBorder="1"/>
    <xf numFmtId="0" fontId="32" fillId="0" borderId="0" xfId="0" applyFont="1" applyFill="1" applyBorder="1" applyAlignment="1"/>
    <xf numFmtId="0" fontId="24" fillId="0" borderId="4" xfId="0" applyFont="1" applyFill="1" applyBorder="1" applyAlignment="1">
      <alignment wrapText="1"/>
    </xf>
    <xf numFmtId="0" fontId="33" fillId="0" borderId="0" xfId="0" applyFont="1" applyFill="1"/>
    <xf numFmtId="0" fontId="33" fillId="0" borderId="0" xfId="0" applyFont="1"/>
    <xf numFmtId="0" fontId="8" fillId="0" borderId="0" xfId="0" applyFont="1"/>
    <xf numFmtId="0" fontId="24" fillId="7" borderId="4" xfId="0" applyFont="1" applyFill="1" applyBorder="1" applyAlignment="1">
      <alignment wrapText="1"/>
    </xf>
    <xf numFmtId="0" fontId="31" fillId="7" borderId="0" xfId="0" applyFont="1" applyFill="1" applyBorder="1" applyAlignment="1">
      <alignment horizontal="left" wrapText="1"/>
    </xf>
    <xf numFmtId="0" fontId="34" fillId="0" borderId="0" xfId="0" applyFont="1" applyFill="1" applyBorder="1" applyAlignment="1">
      <alignment horizontal="center" wrapText="1"/>
    </xf>
    <xf numFmtId="0" fontId="24" fillId="0" borderId="0" xfId="0" applyFont="1" applyFill="1" applyBorder="1" applyAlignment="1">
      <alignment wrapText="1"/>
    </xf>
    <xf numFmtId="0" fontId="20" fillId="0" borderId="0" xfId="0" applyFont="1" applyFill="1" applyBorder="1" applyAlignment="1">
      <alignment horizontal="left" vertical="center" wrapText="1"/>
    </xf>
    <xf numFmtId="0" fontId="8" fillId="0" borderId="0" xfId="0" applyFont="1" applyAlignment="1">
      <alignment vertical="center"/>
    </xf>
    <xf numFmtId="0" fontId="35" fillId="0" borderId="0" xfId="0" applyFont="1"/>
    <xf numFmtId="0" fontId="35" fillId="0" borderId="0" xfId="0" applyFont="1" applyAlignment="1"/>
    <xf numFmtId="0" fontId="36" fillId="0" borderId="0" xfId="0" applyFont="1"/>
    <xf numFmtId="0" fontId="36" fillId="0" borderId="0" xfId="0" applyFont="1" applyAlignment="1"/>
    <xf numFmtId="0" fontId="0" fillId="0" borderId="0" xfId="0" applyAlignment="1"/>
    <xf numFmtId="0" fontId="37" fillId="6" borderId="10" xfId="0" applyFont="1" applyFill="1" applyBorder="1" applyAlignment="1" applyProtection="1">
      <protection locked="0"/>
    </xf>
    <xf numFmtId="0" fontId="37" fillId="6" borderId="11" xfId="0" applyFont="1" applyFill="1" applyBorder="1" applyAlignment="1" applyProtection="1">
      <protection locked="0"/>
    </xf>
    <xf numFmtId="166" fontId="37" fillId="6" borderId="11" xfId="0" applyNumberFormat="1" applyFont="1" applyFill="1" applyBorder="1" applyAlignment="1" applyProtection="1">
      <protection locked="0"/>
    </xf>
    <xf numFmtId="0" fontId="37" fillId="6" borderId="11" xfId="0" applyFont="1" applyFill="1" applyBorder="1" applyAlignment="1" applyProtection="1">
      <alignment wrapText="1"/>
      <protection locked="0"/>
    </xf>
    <xf numFmtId="0" fontId="37" fillId="6" borderId="12" xfId="0" applyFont="1" applyFill="1" applyBorder="1" applyAlignment="1" applyProtection="1">
      <alignment wrapText="1"/>
      <protection locked="0"/>
    </xf>
    <xf numFmtId="0" fontId="38" fillId="0" borderId="0" xfId="0" applyFont="1" applyAlignment="1" applyProtection="1">
      <alignment wrapText="1"/>
      <protection locked="0"/>
    </xf>
    <xf numFmtId="0" fontId="39" fillId="0" borderId="0" xfId="0" applyFont="1" applyFill="1" applyBorder="1" applyAlignment="1" applyProtection="1">
      <alignment horizontal="left"/>
      <protection locked="0"/>
    </xf>
    <xf numFmtId="0" fontId="39" fillId="0" borderId="0" xfId="0" applyFont="1" applyFill="1" applyBorder="1" applyAlignment="1" applyProtection="1">
      <alignment horizontal="left" wrapText="1"/>
      <protection locked="0"/>
    </xf>
    <xf numFmtId="0" fontId="38" fillId="0" borderId="0" xfId="0" applyFont="1" applyFill="1" applyAlignment="1" applyProtection="1">
      <alignment wrapText="1"/>
      <protection locked="0"/>
    </xf>
    <xf numFmtId="0" fontId="40" fillId="0" borderId="4" xfId="0" applyFont="1" applyBorder="1" applyAlignment="1" applyProtection="1">
      <protection locked="0"/>
    </xf>
    <xf numFmtId="0" fontId="39" fillId="0" borderId="4" xfId="0" applyFont="1" applyFill="1" applyBorder="1" applyAlignment="1" applyProtection="1">
      <alignment horizontal="left"/>
      <protection locked="0"/>
    </xf>
    <xf numFmtId="0" fontId="42" fillId="0" borderId="0" xfId="0" applyFont="1" applyFill="1" applyBorder="1" applyAlignment="1" applyProtection="1">
      <alignment horizontal="left"/>
      <protection locked="0"/>
    </xf>
    <xf numFmtId="0" fontId="42" fillId="0" borderId="0" xfId="0" applyFont="1" applyFill="1" applyBorder="1" applyAlignment="1" applyProtection="1">
      <alignment wrapText="1"/>
      <protection locked="0"/>
    </xf>
    <xf numFmtId="0" fontId="38" fillId="0" borderId="0" xfId="0" applyFont="1" applyFill="1" applyBorder="1" applyAlignment="1" applyProtection="1">
      <alignment wrapText="1"/>
      <protection locked="0"/>
    </xf>
    <xf numFmtId="49" fontId="42" fillId="0" borderId="0" xfId="0" applyNumberFormat="1" applyFont="1" applyFill="1" applyBorder="1" applyAlignment="1" applyProtection="1">
      <alignment wrapText="1"/>
      <protection locked="0"/>
    </xf>
    <xf numFmtId="0" fontId="38" fillId="0" borderId="0" xfId="0" applyNumberFormat="1" applyFont="1" applyFill="1" applyBorder="1" applyAlignment="1" applyProtection="1">
      <alignment wrapText="1"/>
      <protection locked="0"/>
    </xf>
    <xf numFmtId="0" fontId="8" fillId="0" borderId="0" xfId="0" applyFont="1" applyFill="1" applyBorder="1" applyAlignment="1" applyProtection="1">
      <alignment wrapText="1"/>
      <protection locked="0"/>
    </xf>
    <xf numFmtId="0" fontId="38" fillId="0" borderId="0" xfId="0" applyFont="1" applyBorder="1" applyAlignment="1" applyProtection="1">
      <alignment wrapText="1"/>
      <protection locked="0"/>
    </xf>
    <xf numFmtId="0" fontId="40" fillId="6" borderId="4" xfId="0" applyFont="1" applyFill="1" applyBorder="1" applyAlignment="1" applyProtection="1">
      <alignment horizontal="center" vertical="top" wrapText="1"/>
      <protection locked="0"/>
    </xf>
    <xf numFmtId="49" fontId="40" fillId="6" borderId="4" xfId="0" applyNumberFormat="1" applyFont="1" applyFill="1" applyBorder="1" applyAlignment="1" applyProtection="1">
      <alignment horizontal="center" vertical="top" wrapText="1"/>
      <protection locked="0"/>
    </xf>
    <xf numFmtId="166" fontId="40" fillId="6" borderId="4" xfId="0" applyNumberFormat="1" applyFont="1" applyFill="1" applyBorder="1" applyAlignment="1" applyProtection="1">
      <alignment horizontal="center" vertical="top" wrapText="1"/>
      <protection locked="0"/>
    </xf>
    <xf numFmtId="167" fontId="43" fillId="6" borderId="4" xfId="0" applyNumberFormat="1" applyFont="1" applyFill="1" applyBorder="1" applyAlignment="1" applyProtection="1">
      <alignment horizontal="center" vertical="top" wrapText="1"/>
      <protection locked="0"/>
    </xf>
    <xf numFmtId="0" fontId="0" fillId="0" borderId="0" xfId="0" applyAlignment="1" applyProtection="1">
      <alignment vertical="top"/>
      <protection locked="0"/>
    </xf>
    <xf numFmtId="0" fontId="0" fillId="0" borderId="4" xfId="0" applyBorder="1" applyAlignment="1" applyProtection="1">
      <alignment wrapText="1"/>
      <protection locked="0"/>
    </xf>
    <xf numFmtId="166" fontId="0" fillId="0" borderId="4" xfId="0" applyNumberFormat="1" applyFill="1" applyBorder="1" applyAlignment="1" applyProtection="1">
      <alignment wrapText="1"/>
      <protection locked="0"/>
    </xf>
    <xf numFmtId="0" fontId="0" fillId="0" borderId="4" xfId="0" applyFill="1" applyBorder="1" applyAlignment="1" applyProtection="1">
      <alignment wrapText="1"/>
      <protection locked="0"/>
    </xf>
    <xf numFmtId="167" fontId="0" fillId="0" borderId="4" xfId="0" applyNumberFormat="1" applyBorder="1" applyAlignment="1" applyProtection="1">
      <alignment wrapText="1"/>
      <protection locked="0"/>
    </xf>
    <xf numFmtId="0" fontId="0" fillId="0" borderId="0" xfId="0" applyProtection="1">
      <protection locked="0"/>
    </xf>
    <xf numFmtId="166" fontId="0" fillId="0" borderId="0" xfId="0" applyNumberFormat="1" applyFill="1" applyProtection="1">
      <protection locked="0"/>
    </xf>
    <xf numFmtId="0" fontId="0" fillId="0" borderId="0" xfId="0" applyFill="1" applyProtection="1">
      <protection locked="0"/>
    </xf>
    <xf numFmtId="167" fontId="0" fillId="0" borderId="0" xfId="0" applyNumberFormat="1" applyProtection="1">
      <protection locked="0"/>
    </xf>
    <xf numFmtId="0" fontId="0" fillId="0" borderId="0" xfId="0" applyAlignment="1" applyProtection="1">
      <alignment wrapText="1"/>
      <protection locked="0"/>
    </xf>
    <xf numFmtId="0" fontId="0" fillId="0" borderId="0" xfId="0" applyFill="1" applyAlignment="1" applyProtection="1">
      <alignment wrapText="1"/>
      <protection locked="0"/>
    </xf>
    <xf numFmtId="0" fontId="44" fillId="0" borderId="13" xfId="0" applyFont="1" applyBorder="1" applyAlignment="1">
      <alignment vertical="center" wrapText="1"/>
    </xf>
    <xf numFmtId="0" fontId="0" fillId="0" borderId="4" xfId="0" applyBorder="1" applyAlignment="1">
      <alignment vertical="center"/>
    </xf>
    <xf numFmtId="0" fontId="0" fillId="0" borderId="4" xfId="0" applyBorder="1" applyAlignment="1">
      <alignment wrapText="1"/>
    </xf>
    <xf numFmtId="0" fontId="0" fillId="0" borderId="4" xfId="0" applyFill="1" applyBorder="1" applyAlignment="1">
      <alignment wrapText="1"/>
    </xf>
    <xf numFmtId="0" fontId="44" fillId="0" borderId="14" xfId="0" applyFont="1" applyBorder="1" applyAlignment="1">
      <alignment vertical="center" wrapText="1"/>
    </xf>
    <xf numFmtId="0" fontId="6" fillId="9" borderId="4" xfId="0" applyFont="1" applyFill="1" applyBorder="1" applyAlignment="1">
      <alignment wrapText="1"/>
    </xf>
    <xf numFmtId="0" fontId="45" fillId="9" borderId="14" xfId="0" applyFont="1" applyFill="1" applyBorder="1" applyAlignment="1">
      <alignment vertical="center" wrapText="1"/>
    </xf>
    <xf numFmtId="0" fontId="6" fillId="9" borderId="4" xfId="0" applyFont="1" applyFill="1" applyBorder="1" applyAlignment="1">
      <alignment vertical="center" wrapText="1"/>
    </xf>
    <xf numFmtId="0" fontId="0" fillId="0" borderId="4" xfId="0" applyBorder="1" applyAlignment="1"/>
    <xf numFmtId="0" fontId="0" fillId="0" borderId="5" xfId="0" applyBorder="1" applyAlignment="1"/>
    <xf numFmtId="0" fontId="0" fillId="0" borderId="5" xfId="0" applyBorder="1" applyAlignment="1">
      <alignment wrapText="1"/>
    </xf>
    <xf numFmtId="0" fontId="0" fillId="0" borderId="0" xfId="0" applyAlignment="1">
      <alignment wrapText="1"/>
    </xf>
    <xf numFmtId="0" fontId="6" fillId="10" borderId="0" xfId="0" applyFont="1" applyFill="1" applyAlignment="1"/>
    <xf numFmtId="0" fontId="6" fillId="10" borderId="0" xfId="0" applyFont="1" applyFill="1" applyAlignment="1">
      <alignment wrapText="1"/>
    </xf>
    <xf numFmtId="0" fontId="13" fillId="7" borderId="0" xfId="0" applyFont="1" applyFill="1" applyBorder="1" applyAlignment="1">
      <alignment horizontal="left" vertical="top" wrapText="1"/>
    </xf>
    <xf numFmtId="0" fontId="0" fillId="10" borderId="0" xfId="0" applyFill="1"/>
    <xf numFmtId="0" fontId="11" fillId="10" borderId="0" xfId="0" applyFont="1" applyFill="1" applyBorder="1" applyAlignment="1">
      <alignment vertical="center"/>
    </xf>
    <xf numFmtId="0" fontId="15" fillId="11" borderId="0" xfId="0" applyFont="1" applyFill="1" applyBorder="1" applyAlignment="1" applyProtection="1">
      <alignment horizontal="left" vertical="center"/>
    </xf>
    <xf numFmtId="0" fontId="39" fillId="0" borderId="0" xfId="0" applyFont="1" applyFill="1" applyBorder="1" applyAlignment="1" applyProtection="1">
      <alignment horizontal="left"/>
      <protection locked="0"/>
    </xf>
    <xf numFmtId="0" fontId="13" fillId="7" borderId="0" xfId="0" applyFont="1" applyFill="1" applyBorder="1" applyAlignment="1">
      <alignment horizontal="left" vertical="center" wrapText="1"/>
    </xf>
    <xf numFmtId="0" fontId="13" fillId="7" borderId="0" xfId="0" applyFont="1" applyFill="1" applyBorder="1" applyAlignment="1">
      <alignment horizontal="left" vertical="center"/>
    </xf>
    <xf numFmtId="0" fontId="20" fillId="7" borderId="0" xfId="0" applyFont="1" applyFill="1" applyBorder="1" applyAlignment="1">
      <alignment horizontal="left" vertical="center" wrapText="1"/>
    </xf>
    <xf numFmtId="0" fontId="13" fillId="7" borderId="0" xfId="0" applyFont="1" applyFill="1" applyBorder="1" applyAlignment="1">
      <alignment horizontal="left" vertical="center"/>
    </xf>
    <xf numFmtId="0" fontId="20" fillId="7" borderId="0" xfId="0" applyFont="1" applyFill="1" applyBorder="1" applyAlignment="1">
      <alignment horizontal="left" vertical="center" wrapText="1"/>
    </xf>
    <xf numFmtId="0" fontId="13" fillId="7" borderId="0" xfId="0" applyFont="1" applyFill="1" applyBorder="1" applyAlignment="1">
      <alignment horizontal="left" vertical="center" wrapText="1"/>
    </xf>
    <xf numFmtId="0" fontId="9" fillId="12" borderId="0" xfId="0" applyFont="1" applyFill="1"/>
    <xf numFmtId="38" fontId="0" fillId="12" borderId="4" xfId="0" applyNumberFormat="1" applyFill="1" applyBorder="1" applyProtection="1">
      <protection locked="0"/>
    </xf>
    <xf numFmtId="3" fontId="0" fillId="12" borderId="4" xfId="0" applyNumberFormat="1" applyFill="1" applyBorder="1" applyProtection="1"/>
    <xf numFmtId="3" fontId="0" fillId="12" borderId="4" xfId="0" applyNumberFormat="1" applyFill="1" applyBorder="1" applyProtection="1">
      <protection locked="0"/>
    </xf>
    <xf numFmtId="0" fontId="0" fillId="12" borderId="0" xfId="0" applyFill="1"/>
    <xf numFmtId="0" fontId="0" fillId="10" borderId="0" xfId="0" applyFill="1" applyBorder="1"/>
    <xf numFmtId="0" fontId="0" fillId="0" borderId="4" xfId="0" applyBorder="1"/>
    <xf numFmtId="0" fontId="0" fillId="0" borderId="1" xfId="0" applyBorder="1"/>
    <xf numFmtId="0" fontId="6" fillId="9" borderId="1" xfId="0" applyFont="1" applyFill="1" applyBorder="1" applyAlignment="1">
      <alignment wrapText="1"/>
    </xf>
    <xf numFmtId="49" fontId="0" fillId="0" borderId="1" xfId="0" applyNumberFormat="1" applyBorder="1" applyAlignment="1">
      <alignment horizontal="right"/>
    </xf>
    <xf numFmtId="0" fontId="31" fillId="7" borderId="9" xfId="0" applyFont="1" applyFill="1" applyBorder="1" applyAlignment="1">
      <alignment horizontal="left" wrapText="1"/>
    </xf>
    <xf numFmtId="0" fontId="31" fillId="7" borderId="0" xfId="0" applyFont="1" applyFill="1" applyBorder="1" applyAlignment="1">
      <alignment horizontal="left" wrapText="1"/>
    </xf>
    <xf numFmtId="0" fontId="24" fillId="7" borderId="0" xfId="0" applyFont="1" applyFill="1" applyBorder="1" applyAlignment="1">
      <alignment horizontal="left" vertical="center" wrapText="1"/>
    </xf>
    <xf numFmtId="0" fontId="20" fillId="7" borderId="0" xfId="0" applyFont="1" applyFill="1" applyBorder="1" applyAlignment="1">
      <alignment horizontal="left" vertical="center" wrapText="1"/>
    </xf>
    <xf numFmtId="0" fontId="31" fillId="7" borderId="9" xfId="0" applyFont="1" applyFill="1" applyBorder="1" applyAlignment="1">
      <alignment horizontal="left"/>
    </xf>
    <xf numFmtId="0" fontId="31" fillId="7" borderId="0" xfId="0" applyFont="1" applyFill="1" applyBorder="1" applyAlignment="1">
      <alignment horizontal="left"/>
    </xf>
    <xf numFmtId="0" fontId="13" fillId="7" borderId="0" xfId="0" applyFont="1" applyFill="1" applyBorder="1" applyAlignment="1">
      <alignment horizontal="left" vertical="center" wrapText="1"/>
    </xf>
    <xf numFmtId="0" fontId="13" fillId="0" borderId="0" xfId="0" applyFont="1" applyFill="1" applyBorder="1" applyAlignment="1">
      <alignment wrapText="1"/>
    </xf>
    <xf numFmtId="0" fontId="24" fillId="0" borderId="0" xfId="0" applyFont="1" applyFill="1" applyBorder="1" applyAlignment="1">
      <alignment vertical="center" wrapText="1"/>
    </xf>
    <xf numFmtId="0" fontId="20" fillId="0" borderId="0" xfId="0" applyFont="1" applyFill="1" applyBorder="1" applyAlignment="1">
      <alignment vertical="center" wrapText="1"/>
    </xf>
    <xf numFmtId="0" fontId="31" fillId="7" borderId="0" xfId="0" applyFont="1" applyFill="1" applyBorder="1" applyAlignment="1">
      <alignment vertical="center" wrapText="1"/>
    </xf>
    <xf numFmtId="0" fontId="50" fillId="0" borderId="0" xfId="0" applyFont="1" applyFill="1" applyBorder="1" applyAlignment="1">
      <alignment vertical="center"/>
    </xf>
    <xf numFmtId="0" fontId="31" fillId="7" borderId="0" xfId="0" applyFont="1" applyFill="1" applyBorder="1" applyAlignment="1">
      <alignment horizontal="left" wrapText="1"/>
    </xf>
    <xf numFmtId="0" fontId="6" fillId="5" borderId="6" xfId="0" applyNumberFormat="1" applyFont="1" applyFill="1" applyBorder="1" applyProtection="1">
      <protection locked="0"/>
    </xf>
    <xf numFmtId="0" fontId="3" fillId="5" borderId="5" xfId="0" applyFont="1" applyFill="1" applyBorder="1" applyAlignment="1" applyProtection="1">
      <alignment horizontal="center" vertical="center"/>
    </xf>
    <xf numFmtId="165" fontId="0" fillId="5" borderId="7" xfId="0" applyNumberFormat="1" applyFill="1" applyBorder="1" applyProtection="1"/>
    <xf numFmtId="165" fontId="6" fillId="5" borderId="6" xfId="0" applyNumberFormat="1" applyFont="1" applyFill="1" applyBorder="1" applyProtection="1"/>
    <xf numFmtId="165" fontId="0" fillId="2" borderId="15" xfId="0" applyNumberFormat="1" applyFill="1" applyBorder="1" applyProtection="1"/>
    <xf numFmtId="38" fontId="3" fillId="0" borderId="1" xfId="0" applyNumberFormat="1" applyFont="1" applyBorder="1"/>
    <xf numFmtId="0" fontId="0" fillId="0" borderId="16" xfId="0" applyBorder="1"/>
    <xf numFmtId="165" fontId="6" fillId="2" borderId="18" xfId="0" applyNumberFormat="1" applyFont="1" applyFill="1" applyBorder="1" applyProtection="1"/>
    <xf numFmtId="38" fontId="3" fillId="0" borderId="17" xfId="0" applyNumberFormat="1" applyFont="1" applyBorder="1"/>
    <xf numFmtId="1" fontId="3" fillId="2" borderId="1" xfId="0" applyNumberFormat="1" applyFont="1" applyFill="1" applyBorder="1" applyProtection="1"/>
    <xf numFmtId="1" fontId="6" fillId="2" borderId="3" xfId="0" applyNumberFormat="1" applyFont="1" applyFill="1" applyBorder="1" applyProtection="1"/>
    <xf numFmtId="165" fontId="6" fillId="2" borderId="19" xfId="0" applyNumberFormat="1" applyFont="1" applyFill="1" applyBorder="1" applyProtection="1"/>
    <xf numFmtId="165" fontId="0" fillId="2" borderId="5" xfId="0" applyNumberFormat="1" applyFill="1" applyBorder="1" applyProtection="1"/>
    <xf numFmtId="3" fontId="3" fillId="0" borderId="17" xfId="0" applyNumberFormat="1" applyFont="1" applyBorder="1"/>
    <xf numFmtId="165" fontId="3" fillId="2" borderId="20" xfId="0" applyNumberFormat="1" applyFont="1" applyFill="1" applyBorder="1" applyProtection="1"/>
    <xf numFmtId="165" fontId="3" fillId="2" borderId="19" xfId="0" applyNumberFormat="1" applyFont="1" applyFill="1" applyBorder="1" applyProtection="1"/>
    <xf numFmtId="0" fontId="13" fillId="7" borderId="0" xfId="0" applyFont="1" applyFill="1" applyBorder="1" applyAlignment="1">
      <alignment horizontal="left" vertical="center" wrapText="1"/>
    </xf>
    <xf numFmtId="0" fontId="24" fillId="7" borderId="0" xfId="0" applyFont="1" applyFill="1" applyBorder="1" applyAlignment="1">
      <alignment horizontal="left" vertical="center"/>
    </xf>
    <xf numFmtId="0" fontId="24" fillId="7" borderId="0" xfId="0" applyFont="1" applyFill="1" applyBorder="1" applyAlignment="1">
      <alignment horizontal="left" vertical="center" wrapText="1"/>
    </xf>
    <xf numFmtId="1" fontId="0" fillId="12" borderId="4" xfId="0" applyNumberFormat="1" applyFill="1" applyBorder="1" applyProtection="1"/>
    <xf numFmtId="38" fontId="0" fillId="12" borderId="4" xfId="0" applyNumberFormat="1" applyFill="1" applyBorder="1" applyProtection="1"/>
    <xf numFmtId="0" fontId="0" fillId="0" borderId="1" xfId="0" applyFont="1" applyFill="1" applyBorder="1" applyAlignment="1">
      <alignment wrapText="1"/>
    </xf>
    <xf numFmtId="0" fontId="13" fillId="7" borderId="0" xfId="0" applyFont="1" applyFill="1" applyBorder="1" applyAlignment="1" applyProtection="1">
      <alignment horizontal="left" vertical="top" wrapText="1"/>
    </xf>
    <xf numFmtId="0" fontId="10" fillId="7" borderId="0" xfId="0" applyFont="1" applyFill="1" applyBorder="1" applyAlignment="1">
      <alignment horizontal="center" wrapText="1"/>
    </xf>
    <xf numFmtId="0" fontId="11" fillId="0" borderId="0" xfId="0" applyFont="1" applyFill="1" applyBorder="1" applyAlignment="1">
      <alignment horizontal="center"/>
    </xf>
    <xf numFmtId="0" fontId="12" fillId="7" borderId="0" xfId="0" applyFont="1" applyFill="1" applyBorder="1" applyAlignment="1">
      <alignment horizontal="left" wrapText="1"/>
    </xf>
    <xf numFmtId="0" fontId="13" fillId="7" borderId="0" xfId="0" applyFont="1" applyFill="1" applyBorder="1" applyAlignment="1">
      <alignment horizontal="left" wrapText="1"/>
    </xf>
    <xf numFmtId="0" fontId="46" fillId="7" borderId="0" xfId="0" applyFont="1" applyFill="1" applyBorder="1" applyAlignment="1" applyProtection="1">
      <alignment horizontal="left"/>
    </xf>
    <xf numFmtId="0" fontId="16" fillId="7" borderId="0" xfId="0" applyFont="1" applyFill="1" applyBorder="1" applyAlignment="1">
      <alignment horizontal="left"/>
    </xf>
    <xf numFmtId="0" fontId="16" fillId="0" borderId="0" xfId="0" applyFont="1" applyFill="1" applyBorder="1" applyAlignment="1">
      <alignment horizontal="left" vertical="top" wrapText="1"/>
    </xf>
    <xf numFmtId="0" fontId="19" fillId="7" borderId="0" xfId="0" applyFont="1" applyFill="1" applyBorder="1" applyAlignment="1" applyProtection="1">
      <alignment horizontal="left" vertical="top" wrapText="1"/>
    </xf>
    <xf numFmtId="0" fontId="13" fillId="0" borderId="0" xfId="0" applyFont="1" applyFill="1" applyBorder="1" applyAlignment="1" applyProtection="1">
      <alignment horizontal="left" vertical="top" wrapText="1"/>
    </xf>
    <xf numFmtId="0" fontId="12" fillId="7" borderId="0" xfId="0" applyFont="1" applyFill="1" applyBorder="1" applyAlignment="1" applyProtection="1">
      <alignment horizontal="left" vertical="center"/>
    </xf>
    <xf numFmtId="0" fontId="10" fillId="7" borderId="0" xfId="0" applyFont="1" applyFill="1" applyBorder="1" applyAlignment="1" applyProtection="1">
      <alignment horizontal="left" vertical="center"/>
    </xf>
    <xf numFmtId="0" fontId="13" fillId="7" borderId="0" xfId="0" applyFont="1" applyFill="1" applyBorder="1" applyAlignment="1">
      <alignment horizontal="left" vertical="top" wrapText="1"/>
    </xf>
    <xf numFmtId="0" fontId="20" fillId="7" borderId="0" xfId="0" applyFont="1" applyFill="1" applyBorder="1" applyAlignment="1" applyProtection="1">
      <alignment horizontal="left" vertical="top" wrapText="1"/>
    </xf>
    <xf numFmtId="0" fontId="19" fillId="7" borderId="0" xfId="0" applyFont="1" applyFill="1" applyBorder="1" applyAlignment="1">
      <alignment horizontal="left" vertical="top" wrapText="1"/>
    </xf>
    <xf numFmtId="0" fontId="24" fillId="7" borderId="0" xfId="0" applyFont="1" applyFill="1" applyBorder="1" applyAlignment="1">
      <alignment horizontal="left" vertical="top" wrapText="1"/>
    </xf>
    <xf numFmtId="0" fontId="0" fillId="0" borderId="0" xfId="0" applyAlignment="1">
      <alignment horizontal="center" vertical="center"/>
    </xf>
    <xf numFmtId="0" fontId="0" fillId="0" borderId="8" xfId="0" applyBorder="1" applyAlignment="1">
      <alignment horizontal="center" vertical="center"/>
    </xf>
    <xf numFmtId="164" fontId="2" fillId="0" borderId="1" xfId="0" applyNumberFormat="1" applyFont="1" applyFill="1" applyBorder="1" applyAlignment="1" applyProtection="1">
      <alignment horizontal="center" vertical="center" wrapText="1"/>
    </xf>
    <xf numFmtId="164" fontId="2" fillId="0" borderId="2" xfId="0" applyNumberFormat="1" applyFont="1" applyFill="1" applyBorder="1" applyAlignment="1" applyProtection="1">
      <alignment horizontal="center" vertical="center" wrapText="1"/>
    </xf>
    <xf numFmtId="164" fontId="2" fillId="0" borderId="3" xfId="0" applyNumberFormat="1" applyFont="1" applyFill="1" applyBorder="1" applyAlignment="1" applyProtection="1">
      <alignment horizontal="center" vertical="center" wrapText="1"/>
    </xf>
    <xf numFmtId="164" fontId="2" fillId="0" borderId="1" xfId="0" applyNumberFormat="1" applyFont="1" applyFill="1" applyBorder="1" applyAlignment="1" applyProtection="1">
      <alignment horizontal="center" vertical="center"/>
    </xf>
    <xf numFmtId="164" fontId="2" fillId="0" borderId="2" xfId="0" applyNumberFormat="1" applyFont="1" applyFill="1" applyBorder="1" applyAlignment="1" applyProtection="1">
      <alignment horizontal="center" vertical="center"/>
    </xf>
    <xf numFmtId="164" fontId="2" fillId="0" borderId="3" xfId="0" applyNumberFormat="1" applyFont="1" applyFill="1" applyBorder="1" applyAlignment="1" applyProtection="1">
      <alignment horizontal="center" vertical="center"/>
    </xf>
    <xf numFmtId="0" fontId="2" fillId="4" borderId="1"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0" fillId="0" borderId="0" xfId="0" applyAlignment="1">
      <alignment horizontal="center"/>
    </xf>
    <xf numFmtId="0" fontId="3" fillId="5" borderId="4" xfId="0" applyFont="1" applyFill="1" applyBorder="1" applyAlignment="1">
      <alignment horizontal="left" vertical="center"/>
    </xf>
    <xf numFmtId="0" fontId="7" fillId="0" borderId="0" xfId="0" applyFont="1" applyFill="1" applyBorder="1" applyAlignment="1">
      <alignment horizontal="center"/>
    </xf>
    <xf numFmtId="0" fontId="1" fillId="0" borderId="0" xfId="0" applyFont="1" applyFill="1" applyAlignment="1" applyProtection="1">
      <alignment horizontal="center" vertical="center"/>
    </xf>
    <xf numFmtId="0" fontId="1" fillId="0" borderId="8" xfId="0" applyFont="1" applyFill="1" applyBorder="1" applyAlignment="1" applyProtection="1">
      <alignment horizontal="center" vertical="center"/>
    </xf>
    <xf numFmtId="0" fontId="31" fillId="7" borderId="9" xfId="0" applyFont="1" applyFill="1" applyBorder="1" applyAlignment="1">
      <alignment horizontal="left" wrapText="1"/>
    </xf>
    <xf numFmtId="0" fontId="31" fillId="7" borderId="0" xfId="0" applyFont="1" applyFill="1" applyBorder="1" applyAlignment="1">
      <alignment horizontal="left" wrapText="1"/>
    </xf>
    <xf numFmtId="0" fontId="13" fillId="7" borderId="0" xfId="0" applyFont="1" applyFill="1" applyBorder="1" applyAlignment="1">
      <alignment horizontal="left" vertical="center" wrapText="1"/>
    </xf>
    <xf numFmtId="0" fontId="15" fillId="7" borderId="0" xfId="0" applyFont="1" applyFill="1" applyBorder="1" applyAlignment="1" applyProtection="1">
      <alignment horizontal="left"/>
    </xf>
    <xf numFmtId="0" fontId="13" fillId="7" borderId="0" xfId="0" applyFont="1" applyFill="1" applyBorder="1" applyAlignment="1">
      <alignment horizontal="left" vertical="center"/>
    </xf>
    <xf numFmtId="0" fontId="18" fillId="7" borderId="0" xfId="0" applyFont="1" applyFill="1" applyBorder="1" applyAlignment="1" applyProtection="1">
      <alignment horizontal="center"/>
    </xf>
    <xf numFmtId="0" fontId="19" fillId="7" borderId="0" xfId="0" applyFont="1" applyFill="1" applyBorder="1" applyAlignment="1" applyProtection="1">
      <alignment horizontal="left" vertical="center" wrapText="1"/>
    </xf>
    <xf numFmtId="0" fontId="13" fillId="7" borderId="0" xfId="0" applyFont="1" applyFill="1" applyBorder="1" applyAlignment="1" applyProtection="1">
      <alignment horizontal="left" vertical="center" wrapText="1"/>
    </xf>
    <xf numFmtId="0" fontId="15" fillId="7" borderId="0" xfId="0" applyFont="1" applyFill="1" applyBorder="1" applyAlignment="1" applyProtection="1">
      <alignment horizontal="left" vertical="center" wrapText="1"/>
    </xf>
    <xf numFmtId="0" fontId="12" fillId="7" borderId="0" xfId="0" applyFont="1" applyFill="1" applyBorder="1" applyAlignment="1">
      <alignment horizontal="center"/>
    </xf>
    <xf numFmtId="0" fontId="13" fillId="7" borderId="0" xfId="0" applyFont="1" applyFill="1" applyBorder="1" applyAlignment="1">
      <alignment horizontal="center"/>
    </xf>
    <xf numFmtId="0" fontId="14" fillId="7" borderId="0" xfId="0" applyFont="1" applyFill="1" applyBorder="1" applyAlignment="1">
      <alignment horizontal="center"/>
    </xf>
    <xf numFmtId="0" fontId="23" fillId="7" borderId="0" xfId="0" applyFont="1" applyFill="1" applyBorder="1" applyAlignment="1">
      <alignment horizontal="left" vertical="center"/>
    </xf>
    <xf numFmtId="0" fontId="20" fillId="7" borderId="0" xfId="0" applyFont="1" applyFill="1" applyBorder="1" applyAlignment="1" applyProtection="1">
      <alignment horizontal="left" vertical="center"/>
    </xf>
    <xf numFmtId="0" fontId="31" fillId="7" borderId="9" xfId="0" applyFont="1" applyFill="1" applyBorder="1" applyAlignment="1">
      <alignment horizontal="left" vertical="top" wrapText="1"/>
    </xf>
    <xf numFmtId="0" fontId="31" fillId="7" borderId="0" xfId="0" applyFont="1" applyFill="1" applyBorder="1" applyAlignment="1">
      <alignment horizontal="left" vertical="top" wrapText="1"/>
    </xf>
    <xf numFmtId="0" fontId="24" fillId="7" borderId="0" xfId="0" applyFont="1" applyFill="1" applyBorder="1" applyAlignment="1">
      <alignment horizontal="left" vertical="center"/>
    </xf>
    <xf numFmtId="0" fontId="25" fillId="7" borderId="0" xfId="0" applyFont="1" applyFill="1" applyBorder="1" applyAlignment="1">
      <alignment horizontal="left" vertical="center" wrapText="1"/>
    </xf>
    <xf numFmtId="0" fontId="24" fillId="7" borderId="0" xfId="0" applyFont="1" applyFill="1" applyBorder="1" applyAlignment="1">
      <alignment horizontal="left" vertical="center" wrapText="1"/>
    </xf>
    <xf numFmtId="0" fontId="24" fillId="7" borderId="0" xfId="0" applyFont="1" applyFill="1" applyBorder="1" applyAlignment="1">
      <alignment horizontal="left" wrapText="1"/>
    </xf>
    <xf numFmtId="0" fontId="20" fillId="7" borderId="0" xfId="0" applyFont="1" applyFill="1" applyBorder="1" applyAlignment="1">
      <alignment horizontal="left" vertical="center" wrapText="1"/>
    </xf>
    <xf numFmtId="0" fontId="24" fillId="0" borderId="0" xfId="0" applyFont="1" applyFill="1" applyBorder="1" applyAlignment="1"/>
    <xf numFmtId="0" fontId="20" fillId="0" borderId="0" xfId="0" applyFont="1" applyFill="1" applyBorder="1" applyAlignment="1">
      <alignment horizontal="left" vertical="center" wrapText="1"/>
    </xf>
    <xf numFmtId="0" fontId="13" fillId="7" borderId="1" xfId="0" applyFont="1" applyFill="1" applyBorder="1" applyAlignment="1">
      <alignment horizontal="center"/>
    </xf>
    <xf numFmtId="0" fontId="13" fillId="7" borderId="3" xfId="0" applyFont="1" applyFill="1" applyBorder="1" applyAlignment="1">
      <alignment horizontal="center"/>
    </xf>
    <xf numFmtId="0" fontId="24" fillId="8" borderId="1" xfId="0" applyFont="1" applyFill="1" applyBorder="1" applyAlignment="1">
      <alignment horizontal="center" wrapText="1"/>
    </xf>
    <xf numFmtId="0" fontId="24" fillId="8" borderId="3" xfId="0" applyFont="1" applyFill="1" applyBorder="1" applyAlignment="1">
      <alignment horizontal="center" wrapText="1"/>
    </xf>
    <xf numFmtId="0" fontId="31" fillId="7" borderId="9" xfId="0" applyFont="1" applyFill="1" applyBorder="1" applyAlignment="1">
      <alignment horizontal="left" vertical="center" wrapText="1"/>
    </xf>
    <xf numFmtId="0" fontId="31" fillId="7" borderId="0" xfId="0" applyFont="1" applyFill="1" applyBorder="1" applyAlignment="1">
      <alignment horizontal="left" vertical="center" wrapText="1"/>
    </xf>
    <xf numFmtId="0" fontId="13" fillId="0" borderId="0" xfId="0" applyFont="1" applyFill="1" applyBorder="1" applyAlignment="1">
      <alignment horizontal="left" wrapText="1"/>
    </xf>
    <xf numFmtId="0" fontId="24" fillId="0" borderId="0" xfId="0" applyFont="1" applyFill="1" applyBorder="1" applyAlignment="1">
      <alignment horizontal="left" vertical="center" wrapText="1"/>
    </xf>
    <xf numFmtId="0" fontId="24" fillId="0" borderId="0" xfId="0" applyFont="1" applyFill="1" applyBorder="1" applyAlignment="1">
      <alignment vertical="center" wrapText="1"/>
    </xf>
    <xf numFmtId="0" fontId="39" fillId="0" borderId="0" xfId="0" applyFont="1" applyFill="1" applyBorder="1" applyAlignment="1" applyProtection="1">
      <alignment horizontal="left"/>
      <protection locked="0"/>
    </xf>
    <xf numFmtId="166" fontId="41" fillId="0" borderId="1" xfId="0" applyNumberFormat="1" applyFont="1" applyFill="1" applyBorder="1" applyAlignment="1" applyProtection="1">
      <alignment horizontal="left"/>
      <protection locked="0"/>
    </xf>
    <xf numFmtId="166" fontId="41" fillId="0" borderId="3" xfId="0" applyNumberFormat="1" applyFont="1" applyFill="1" applyBorder="1" applyAlignment="1" applyProtection="1">
      <alignment horizontal="left"/>
      <protection locked="0"/>
    </xf>
    <xf numFmtId="167" fontId="41" fillId="0" borderId="1" xfId="0" applyNumberFormat="1" applyFont="1" applyFill="1" applyBorder="1" applyAlignment="1" applyProtection="1">
      <alignment horizontal="left"/>
      <protection locked="0"/>
    </xf>
    <xf numFmtId="167" fontId="41" fillId="0" borderId="3" xfId="0" applyNumberFormat="1" applyFont="1" applyFill="1" applyBorder="1" applyAlignment="1" applyProtection="1">
      <alignment horizontal="left"/>
      <protection locked="0"/>
    </xf>
    <xf numFmtId="0" fontId="40" fillId="0" borderId="4" xfId="0" applyFont="1" applyBorder="1" applyAlignment="1" applyProtection="1">
      <protection locked="0"/>
    </xf>
    <xf numFmtId="0" fontId="41" fillId="0" borderId="4" xfId="0" applyNumberFormat="1" applyFont="1" applyFill="1" applyBorder="1" applyAlignment="1" applyProtection="1">
      <alignment horizontal="left"/>
      <protection locked="0"/>
    </xf>
    <xf numFmtId="0" fontId="6" fillId="9" borderId="1" xfId="0" applyFont="1" applyFill="1" applyBorder="1" applyAlignment="1">
      <alignment horizontal="center"/>
    </xf>
    <xf numFmtId="0" fontId="0" fillId="0" borderId="2" xfId="0" applyBorder="1" applyAlignment="1">
      <alignment horizontal="center"/>
    </xf>
    <xf numFmtId="0" fontId="0" fillId="0" borderId="3" xfId="0" applyBorder="1" applyAlignment="1"/>
  </cellXfs>
  <cellStyles count="2">
    <cellStyle name="Normal" xfId="0" builtinId="0"/>
    <cellStyle name="Normal 2" xfId="1"/>
  </cellStyles>
  <dxfs count="20">
    <dxf>
      <font>
        <color rgb="FF9C0006"/>
      </font>
      <fill>
        <patternFill>
          <bgColor rgb="FFFFC7CE"/>
        </patternFill>
      </fill>
    </dxf>
    <dxf>
      <font>
        <color rgb="FF9C0006"/>
      </font>
      <fill>
        <patternFill patternType="none">
          <bgColor auto="1"/>
        </patternFill>
      </fill>
    </dxf>
    <dxf>
      <font>
        <color rgb="FF9C0006"/>
      </font>
      <fill>
        <patternFill>
          <bgColor rgb="FFFFC7CE"/>
        </patternFill>
      </fill>
    </dxf>
    <dxf>
      <font>
        <color rgb="FF9C0006"/>
      </font>
      <fill>
        <patternFill patternType="none">
          <bgColor auto="1"/>
        </patternFill>
      </fill>
    </dxf>
    <dxf>
      <font>
        <color rgb="FF9C0006"/>
      </font>
      <fill>
        <patternFill>
          <bgColor rgb="FFFFC7CE"/>
        </patternFill>
      </fill>
    </dxf>
    <dxf>
      <font>
        <color rgb="FF9C0006"/>
      </font>
      <fill>
        <patternFill patternType="none">
          <bgColor auto="1"/>
        </patternFill>
      </fill>
    </dxf>
    <dxf>
      <font>
        <color rgb="FF9C0006"/>
      </font>
      <fill>
        <patternFill>
          <bgColor rgb="FFFFC7CE"/>
        </patternFill>
      </fill>
    </dxf>
    <dxf>
      <font>
        <color rgb="FF9C0006"/>
      </font>
      <fill>
        <patternFill patternType="none">
          <bgColor auto="1"/>
        </patternFill>
      </fill>
    </dxf>
    <dxf>
      <font>
        <color rgb="FF9C0006"/>
      </font>
      <fill>
        <patternFill patternType="none">
          <bgColor auto="1"/>
        </patternFill>
      </fill>
    </dxf>
    <dxf>
      <font>
        <color rgb="FF9C0006"/>
      </font>
      <fill>
        <patternFill>
          <bgColor rgb="FFFFC7CE"/>
        </patternFill>
      </fill>
    </dxf>
    <dxf>
      <font>
        <color rgb="FF9C0006"/>
      </font>
      <fill>
        <patternFill patternType="none">
          <bgColor auto="1"/>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patternType="none">
          <bgColor auto="1"/>
        </patternFill>
      </fill>
    </dxf>
    <dxf>
      <font>
        <color rgb="FF9C0006"/>
      </font>
      <fill>
        <patternFill>
          <bgColor rgb="FFFFC7CE"/>
        </patternFill>
      </fill>
    </dxf>
    <dxf>
      <font>
        <color rgb="FF9C0006"/>
      </font>
      <fill>
        <patternFill patternType="none">
          <bgColor auto="1"/>
        </patternFill>
      </fill>
    </dxf>
    <dxf>
      <font>
        <color rgb="FF9C0006"/>
      </font>
      <fill>
        <patternFill patternType="none">
          <bgColor auto="1"/>
        </patternFill>
      </fill>
    </dxf>
    <dxf>
      <font>
        <color rgb="FF9C0006"/>
      </font>
      <fill>
        <patternFill patternType="none">
          <bgColor auto="1"/>
        </patternFill>
      </fill>
    </dxf>
    <dxf>
      <font>
        <color rgb="FF9C0006"/>
      </font>
      <fill>
        <patternFill>
          <bgColor rgb="FFFFC7CE"/>
        </patternFill>
      </fill>
    </dxf>
  </dxfs>
  <tableStyles count="0" defaultTableStyle="TableStyleMedium2" defaultPivotStyle="PivotStyleLight16"/>
  <colors>
    <mruColors>
      <color rgb="FFFFFFCC"/>
      <color rgb="FFFFC5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fldoea.sharepoint.com/Users/user/Desktop/Report%20Template%20Revisions/Participant%20Directed%20Option%20Roster%20Report%20-%2009.03.1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fldoea-my.sharepoint.com/personal/romelust_elderaffairs_org/Documents/Report%20Guide%20Changes/October%202017/Missed%20Services%20Report/Missed%20Services%20tr.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andradel\AppData\Local\Packages\Microsoft.MicrosoftEdge_8wekyb3d8bbwe\TempState\Downloads\NET_Missed_Trips_Report_12012018%20(1).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fldoea.sharepoint.com/Users/user/Desktop/Report%20Template%20Revisions/Enrollee%20Roster%20Facility%20Residence%20Report%20-%2009.03.1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PDO Roster"/>
    </sheetNames>
    <sheetDataSet>
      <sheetData sheetId="0"/>
      <sheetData sheetId="1">
        <row r="6">
          <cell r="AQ6" t="str">
            <v>Alachua</v>
          </cell>
        </row>
        <row r="7">
          <cell r="AQ7" t="str">
            <v>Baker</v>
          </cell>
        </row>
        <row r="8">
          <cell r="AQ8" t="str">
            <v>Bay</v>
          </cell>
        </row>
        <row r="9">
          <cell r="AQ9" t="str">
            <v>Bradford</v>
          </cell>
        </row>
        <row r="10">
          <cell r="AQ10" t="str">
            <v>Brevard</v>
          </cell>
        </row>
        <row r="11">
          <cell r="AQ11" t="str">
            <v>Broward</v>
          </cell>
        </row>
        <row r="12">
          <cell r="AQ12" t="str">
            <v>Calhoun</v>
          </cell>
        </row>
        <row r="13">
          <cell r="AQ13" t="str">
            <v>Charlotte</v>
          </cell>
        </row>
        <row r="14">
          <cell r="AQ14" t="str">
            <v>Citrus</v>
          </cell>
        </row>
        <row r="15">
          <cell r="AQ15" t="str">
            <v>Clay</v>
          </cell>
        </row>
        <row r="16">
          <cell r="AQ16" t="str">
            <v>Collier</v>
          </cell>
        </row>
        <row r="17">
          <cell r="AQ17" t="str">
            <v>Columbia</v>
          </cell>
        </row>
        <row r="18">
          <cell r="AQ18" t="str">
            <v>Desoto</v>
          </cell>
        </row>
        <row r="19">
          <cell r="AQ19" t="str">
            <v>Dixie</v>
          </cell>
        </row>
        <row r="20">
          <cell r="AQ20" t="str">
            <v>Duval</v>
          </cell>
        </row>
        <row r="21">
          <cell r="AQ21" t="str">
            <v>Escambia</v>
          </cell>
        </row>
        <row r="22">
          <cell r="AQ22" t="str">
            <v>Flagler</v>
          </cell>
        </row>
        <row r="23">
          <cell r="AQ23" t="str">
            <v>Franklin</v>
          </cell>
        </row>
        <row r="24">
          <cell r="AQ24" t="str">
            <v>Gadsen</v>
          </cell>
        </row>
        <row r="25">
          <cell r="AQ25" t="str">
            <v>Gilchrist</v>
          </cell>
        </row>
        <row r="26">
          <cell r="AQ26" t="str">
            <v>Glades</v>
          </cell>
        </row>
        <row r="27">
          <cell r="AQ27" t="str">
            <v>Gulf</v>
          </cell>
        </row>
        <row r="28">
          <cell r="AQ28" t="str">
            <v>Hamilton</v>
          </cell>
        </row>
        <row r="29">
          <cell r="AQ29" t="str">
            <v>Hardee</v>
          </cell>
        </row>
        <row r="30">
          <cell r="AQ30" t="str">
            <v>Hendry</v>
          </cell>
        </row>
        <row r="31">
          <cell r="AQ31" t="str">
            <v>Hernando</v>
          </cell>
        </row>
        <row r="32">
          <cell r="AQ32" t="str">
            <v>Highlands</v>
          </cell>
        </row>
        <row r="33">
          <cell r="AQ33" t="str">
            <v>Hillsborough</v>
          </cell>
        </row>
        <row r="34">
          <cell r="AQ34" t="str">
            <v>Holmes</v>
          </cell>
        </row>
        <row r="35">
          <cell r="AQ35" t="str">
            <v>Indian River</v>
          </cell>
        </row>
        <row r="36">
          <cell r="AQ36" t="str">
            <v>Jackson</v>
          </cell>
        </row>
        <row r="37">
          <cell r="AQ37" t="str">
            <v>Jefferson</v>
          </cell>
        </row>
        <row r="38">
          <cell r="AQ38" t="str">
            <v>Lafayette</v>
          </cell>
        </row>
        <row r="39">
          <cell r="AQ39" t="str">
            <v>Lake</v>
          </cell>
        </row>
        <row r="40">
          <cell r="AQ40" t="str">
            <v>Lee</v>
          </cell>
        </row>
        <row r="41">
          <cell r="AQ41" t="str">
            <v>Leon</v>
          </cell>
        </row>
        <row r="42">
          <cell r="AQ42" t="str">
            <v>Levy</v>
          </cell>
        </row>
        <row r="43">
          <cell r="AQ43" t="str">
            <v>Liberty</v>
          </cell>
        </row>
        <row r="44">
          <cell r="AQ44" t="str">
            <v>Madison</v>
          </cell>
        </row>
        <row r="45">
          <cell r="AQ45" t="str">
            <v>Manatee</v>
          </cell>
        </row>
        <row r="46">
          <cell r="AQ46" t="str">
            <v>Marion</v>
          </cell>
        </row>
        <row r="47">
          <cell r="AQ47" t="str">
            <v>Martin</v>
          </cell>
        </row>
        <row r="48">
          <cell r="AQ48" t="str">
            <v>Miami-Dade</v>
          </cell>
        </row>
        <row r="49">
          <cell r="AQ49" t="str">
            <v>monrue</v>
          </cell>
        </row>
        <row r="50">
          <cell r="AQ50" t="str">
            <v>Nassau</v>
          </cell>
        </row>
        <row r="51">
          <cell r="AQ51" t="str">
            <v>Okaloosa</v>
          </cell>
        </row>
        <row r="52">
          <cell r="AQ52" t="str">
            <v>Okeechobee</v>
          </cell>
        </row>
        <row r="53">
          <cell r="AQ53" t="str">
            <v>Orange</v>
          </cell>
        </row>
        <row r="54">
          <cell r="AQ54" t="str">
            <v>Osceola</v>
          </cell>
        </row>
        <row r="55">
          <cell r="AQ55" t="str">
            <v>Palm Beach</v>
          </cell>
        </row>
        <row r="56">
          <cell r="AQ56" t="str">
            <v>Pasco</v>
          </cell>
        </row>
        <row r="57">
          <cell r="AQ57" t="str">
            <v>Pinellas</v>
          </cell>
        </row>
        <row r="58">
          <cell r="AQ58" t="str">
            <v>Polk</v>
          </cell>
        </row>
        <row r="59">
          <cell r="AQ59" t="str">
            <v>Putnam</v>
          </cell>
        </row>
        <row r="60">
          <cell r="AQ60" t="str">
            <v>Santa Rosa</v>
          </cell>
        </row>
        <row r="61">
          <cell r="AQ61" t="str">
            <v>Sarasota</v>
          </cell>
        </row>
        <row r="62">
          <cell r="AQ62" t="str">
            <v>Seminole</v>
          </cell>
        </row>
        <row r="63">
          <cell r="AQ63" t="str">
            <v>St. Johns</v>
          </cell>
        </row>
        <row r="64">
          <cell r="AQ64" t="str">
            <v>St. Lucie</v>
          </cell>
        </row>
        <row r="65">
          <cell r="AQ65" t="str">
            <v>Sumter</v>
          </cell>
        </row>
        <row r="66">
          <cell r="AQ66" t="str">
            <v>Suwanee</v>
          </cell>
        </row>
        <row r="67">
          <cell r="AQ67" t="str">
            <v>Taylor</v>
          </cell>
        </row>
        <row r="68">
          <cell r="AQ68" t="str">
            <v>Union</v>
          </cell>
        </row>
        <row r="69">
          <cell r="AQ69" t="str">
            <v>Volusia</v>
          </cell>
        </row>
        <row r="70">
          <cell r="AQ70" t="str">
            <v>Wakulla</v>
          </cell>
        </row>
        <row r="71">
          <cell r="AQ71" t="str">
            <v>Walton</v>
          </cell>
        </row>
        <row r="72">
          <cell r="AQ72" t="str">
            <v>Washington</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Missed Services "/>
    </sheetNames>
    <sheetDataSet>
      <sheetData sheetId="0"/>
      <sheetData sheetId="1">
        <row r="9">
          <cell r="AE9">
            <v>1</v>
          </cell>
          <cell r="AF9" t="str">
            <v>Region 01</v>
          </cell>
          <cell r="AH9" t="str">
            <v>Alachua</v>
          </cell>
        </row>
        <row r="10">
          <cell r="AE10">
            <v>2</v>
          </cell>
          <cell r="AF10" t="str">
            <v>Region 02</v>
          </cell>
          <cell r="AH10" t="str">
            <v>Baker</v>
          </cell>
        </row>
        <row r="11">
          <cell r="AE11">
            <v>3</v>
          </cell>
          <cell r="AF11" t="str">
            <v>Region 03</v>
          </cell>
          <cell r="AH11" t="str">
            <v>Bay</v>
          </cell>
        </row>
        <row r="12">
          <cell r="AE12">
            <v>4</v>
          </cell>
          <cell r="AF12" t="str">
            <v>Region 04</v>
          </cell>
          <cell r="AH12" t="str">
            <v>Bradford</v>
          </cell>
        </row>
        <row r="13">
          <cell r="AE13">
            <v>5</v>
          </cell>
          <cell r="AF13" t="str">
            <v>Region 05</v>
          </cell>
          <cell r="AH13" t="str">
            <v>Brevard</v>
          </cell>
        </row>
        <row r="14">
          <cell r="AE14">
            <v>6</v>
          </cell>
          <cell r="AF14" t="str">
            <v>Region 06</v>
          </cell>
          <cell r="AH14" t="str">
            <v>Broward</v>
          </cell>
        </row>
        <row r="15">
          <cell r="AE15">
            <v>7</v>
          </cell>
          <cell r="AF15" t="str">
            <v>Region 07</v>
          </cell>
          <cell r="AH15" t="str">
            <v>Calhoun</v>
          </cell>
        </row>
        <row r="16">
          <cell r="AE16">
            <v>8</v>
          </cell>
          <cell r="AF16" t="str">
            <v>Region 08</v>
          </cell>
          <cell r="AH16" t="str">
            <v>Charlotte</v>
          </cell>
        </row>
        <row r="17">
          <cell r="AF17" t="str">
            <v>Region 09</v>
          </cell>
          <cell r="AH17" t="str">
            <v>Citrus</v>
          </cell>
        </row>
        <row r="18">
          <cell r="AF18" t="str">
            <v>Region 10</v>
          </cell>
          <cell r="AH18" t="str">
            <v>Clay</v>
          </cell>
        </row>
        <row r="19">
          <cell r="AF19" t="str">
            <v>Region 11</v>
          </cell>
          <cell r="AH19" t="str">
            <v>Columbia</v>
          </cell>
        </row>
        <row r="20">
          <cell r="AH20" t="str">
            <v>Desoto</v>
          </cell>
        </row>
        <row r="21">
          <cell r="AH21" t="str">
            <v>Dixie</v>
          </cell>
        </row>
        <row r="22">
          <cell r="AH22" t="str">
            <v>Duval</v>
          </cell>
        </row>
        <row r="23">
          <cell r="AH23" t="str">
            <v>Escambia</v>
          </cell>
        </row>
        <row r="24">
          <cell r="AH24" t="str">
            <v>Flagler</v>
          </cell>
        </row>
        <row r="25">
          <cell r="AH25" t="str">
            <v>Franklin</v>
          </cell>
        </row>
        <row r="26">
          <cell r="AH26" t="str">
            <v>Gadsden</v>
          </cell>
        </row>
        <row r="27">
          <cell r="AH27" t="str">
            <v>Gilchrist</v>
          </cell>
        </row>
        <row r="28">
          <cell r="AH28" t="str">
            <v>Glades</v>
          </cell>
        </row>
        <row r="29">
          <cell r="AH29" t="str">
            <v>Gulf</v>
          </cell>
        </row>
        <row r="30">
          <cell r="AH30" t="str">
            <v>Hamilton</v>
          </cell>
        </row>
        <row r="31">
          <cell r="AH31" t="str">
            <v>Hardee</v>
          </cell>
        </row>
        <row r="32">
          <cell r="AH32" t="str">
            <v>Hendry</v>
          </cell>
        </row>
        <row r="33">
          <cell r="AH33" t="str">
            <v>Hernando</v>
          </cell>
        </row>
        <row r="34">
          <cell r="AH34" t="str">
            <v>Highlands</v>
          </cell>
        </row>
        <row r="35">
          <cell r="AH35" t="str">
            <v>Hillsborough</v>
          </cell>
        </row>
        <row r="36">
          <cell r="AH36" t="str">
            <v>Holmes</v>
          </cell>
        </row>
        <row r="37">
          <cell r="AH37" t="str">
            <v>Indian River</v>
          </cell>
        </row>
        <row r="38">
          <cell r="AH38" t="str">
            <v>Jackson</v>
          </cell>
        </row>
        <row r="39">
          <cell r="AH39" t="str">
            <v>Jefferson</v>
          </cell>
        </row>
        <row r="40">
          <cell r="AH40" t="str">
            <v>Lafayette</v>
          </cell>
        </row>
        <row r="41">
          <cell r="AH41" t="str">
            <v>Lake</v>
          </cell>
        </row>
        <row r="42">
          <cell r="AH42" t="str">
            <v>Lee</v>
          </cell>
        </row>
        <row r="43">
          <cell r="AH43" t="str">
            <v>Leon</v>
          </cell>
        </row>
        <row r="44">
          <cell r="AH44" t="str">
            <v>Levy</v>
          </cell>
        </row>
        <row r="45">
          <cell r="AH45" t="str">
            <v>Liberty</v>
          </cell>
        </row>
        <row r="46">
          <cell r="AH46" t="str">
            <v>Madison</v>
          </cell>
        </row>
        <row r="47">
          <cell r="AH47" t="str">
            <v>Manatee</v>
          </cell>
        </row>
        <row r="48">
          <cell r="AH48" t="str">
            <v>Marion</v>
          </cell>
        </row>
        <row r="49">
          <cell r="AH49" t="str">
            <v>Martin</v>
          </cell>
        </row>
        <row r="50">
          <cell r="AH50" t="str">
            <v>Miami-Dade</v>
          </cell>
        </row>
        <row r="51">
          <cell r="AH51" t="str">
            <v>Monroe</v>
          </cell>
        </row>
        <row r="52">
          <cell r="AH52" t="str">
            <v>Nassau</v>
          </cell>
        </row>
        <row r="53">
          <cell r="AH53" t="str">
            <v>Okaloosa</v>
          </cell>
        </row>
        <row r="54">
          <cell r="AH54" t="str">
            <v>Okeechobee</v>
          </cell>
        </row>
        <row r="55">
          <cell r="AH55" t="str">
            <v>Orange</v>
          </cell>
        </row>
        <row r="56">
          <cell r="AH56" t="str">
            <v>Osceola</v>
          </cell>
        </row>
        <row r="57">
          <cell r="AH57" t="str">
            <v>Palm Beach</v>
          </cell>
        </row>
        <row r="58">
          <cell r="AH58" t="str">
            <v>Pasco</v>
          </cell>
        </row>
        <row r="59">
          <cell r="AH59" t="str">
            <v>Pinellas</v>
          </cell>
        </row>
        <row r="60">
          <cell r="AH60" t="str">
            <v>Polk</v>
          </cell>
        </row>
        <row r="61">
          <cell r="AH61" t="str">
            <v>Putnam</v>
          </cell>
        </row>
        <row r="62">
          <cell r="AH62" t="str">
            <v>Santa Rosa</v>
          </cell>
        </row>
        <row r="63">
          <cell r="AH63" t="str">
            <v>Sarasota</v>
          </cell>
        </row>
        <row r="64">
          <cell r="AH64" t="str">
            <v>Seminole</v>
          </cell>
        </row>
        <row r="65">
          <cell r="AH65" t="str">
            <v>St. Johns</v>
          </cell>
        </row>
        <row r="66">
          <cell r="AH66" t="str">
            <v>St. Lucie</v>
          </cell>
        </row>
        <row r="67">
          <cell r="AH67" t="str">
            <v>Sumter</v>
          </cell>
        </row>
        <row r="68">
          <cell r="AH68" t="str">
            <v>Suwanee</v>
          </cell>
        </row>
        <row r="69">
          <cell r="AH69" t="str">
            <v>Taylor</v>
          </cell>
        </row>
        <row r="70">
          <cell r="AH70" t="str">
            <v>Union</v>
          </cell>
        </row>
        <row r="71">
          <cell r="AH71" t="str">
            <v>Volusia</v>
          </cell>
        </row>
        <row r="72">
          <cell r="AH72" t="str">
            <v>Wakulla</v>
          </cell>
        </row>
        <row r="73">
          <cell r="AH73" t="str">
            <v>Walton</v>
          </cell>
        </row>
        <row r="74">
          <cell r="AH74" t="str">
            <v>Washington</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Missed Trips"/>
      <sheetName val="Data Validation Table"/>
      <sheetName val="Data"/>
    </sheetNames>
    <sheetDataSet>
      <sheetData sheetId="0" refreshError="1"/>
      <sheetData sheetId="1"/>
      <sheetData sheetId="2"/>
      <sheetData sheetId="3">
        <row r="2">
          <cell r="A2">
            <v>1</v>
          </cell>
          <cell r="N2">
            <v>1</v>
          </cell>
        </row>
        <row r="3">
          <cell r="A3">
            <v>2</v>
          </cell>
          <cell r="N3">
            <v>2</v>
          </cell>
        </row>
        <row r="4">
          <cell r="A4">
            <v>3</v>
          </cell>
          <cell r="N4">
            <v>3</v>
          </cell>
        </row>
        <row r="5">
          <cell r="A5">
            <v>4</v>
          </cell>
          <cell r="N5">
            <v>4</v>
          </cell>
        </row>
        <row r="6">
          <cell r="A6">
            <v>5</v>
          </cell>
          <cell r="N6">
            <v>5</v>
          </cell>
        </row>
        <row r="7">
          <cell r="A7">
            <v>6</v>
          </cell>
          <cell r="N7">
            <v>6</v>
          </cell>
        </row>
        <row r="8">
          <cell r="A8">
            <v>7</v>
          </cell>
          <cell r="N8">
            <v>7</v>
          </cell>
        </row>
        <row r="9">
          <cell r="A9">
            <v>8</v>
          </cell>
          <cell r="N9">
            <v>8</v>
          </cell>
        </row>
        <row r="10">
          <cell r="A10">
            <v>9</v>
          </cell>
        </row>
        <row r="11">
          <cell r="A11">
            <v>10</v>
          </cell>
        </row>
        <row r="12">
          <cell r="A12">
            <v>11</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Enrollee Roster"/>
    </sheetNames>
    <sheetDataSet>
      <sheetData sheetId="0"/>
      <sheetData sheetId="1">
        <row r="6">
          <cell r="U6" t="str">
            <v>Region 01</v>
          </cell>
        </row>
        <row r="7">
          <cell r="U7" t="str">
            <v>Region 02</v>
          </cell>
        </row>
        <row r="8">
          <cell r="U8" t="str">
            <v>Region 03</v>
          </cell>
        </row>
        <row r="9">
          <cell r="U9">
            <v>0</v>
          </cell>
        </row>
        <row r="10">
          <cell r="U10" t="str">
            <v>Region 04</v>
          </cell>
        </row>
        <row r="11">
          <cell r="U11" t="str">
            <v>Region 05</v>
          </cell>
        </row>
        <row r="12">
          <cell r="U12" t="str">
            <v>Region 06</v>
          </cell>
        </row>
        <row r="13">
          <cell r="U13" t="str">
            <v>Region 07</v>
          </cell>
        </row>
        <row r="14">
          <cell r="U14" t="str">
            <v>Region 08</v>
          </cell>
        </row>
        <row r="15">
          <cell r="U15" t="str">
            <v>Region 09</v>
          </cell>
        </row>
        <row r="16">
          <cell r="U16" t="str">
            <v>Region 10</v>
          </cell>
        </row>
        <row r="17">
          <cell r="U17" t="str">
            <v>Region 11</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63"/>
  <sheetViews>
    <sheetView workbookViewId="0">
      <selection activeCell="K23" sqref="K23"/>
    </sheetView>
  </sheetViews>
  <sheetFormatPr defaultRowHeight="15" x14ac:dyDescent="0.25"/>
  <cols>
    <col min="4" max="4" width="19.28515625" customWidth="1"/>
    <col min="6" max="6" width="10.5703125" customWidth="1"/>
    <col min="11" max="11" width="42.28515625" customWidth="1"/>
  </cols>
  <sheetData>
    <row r="1" spans="1:33" ht="38.25" customHeight="1" x14ac:dyDescent="0.25">
      <c r="A1" s="169" t="s">
        <v>276</v>
      </c>
      <c r="B1" s="169"/>
      <c r="C1" s="169"/>
      <c r="D1" s="169"/>
      <c r="E1" s="169"/>
      <c r="F1" s="169"/>
      <c r="G1" s="169"/>
      <c r="H1" s="169"/>
      <c r="I1" s="169"/>
      <c r="J1" s="169"/>
      <c r="K1" s="169"/>
      <c r="L1" s="113"/>
      <c r="M1" s="113"/>
      <c r="N1" s="113"/>
      <c r="O1" s="113"/>
      <c r="P1" s="113"/>
      <c r="Q1" s="113"/>
      <c r="R1" s="113"/>
      <c r="S1" s="113"/>
      <c r="T1" s="113"/>
      <c r="U1" s="113"/>
      <c r="V1" s="113"/>
      <c r="W1" s="113"/>
      <c r="X1" s="113"/>
      <c r="Y1" s="113"/>
      <c r="Z1" s="113"/>
      <c r="AA1" s="113"/>
      <c r="AB1" s="113"/>
      <c r="AC1" s="113"/>
      <c r="AD1" s="113"/>
      <c r="AE1" s="113"/>
      <c r="AF1" s="113"/>
      <c r="AG1" s="113"/>
    </row>
    <row r="2" spans="1:33" ht="51.75" customHeight="1" x14ac:dyDescent="0.25">
      <c r="A2" s="169"/>
      <c r="B2" s="169"/>
      <c r="C2" s="169"/>
      <c r="D2" s="169"/>
      <c r="E2" s="169"/>
      <c r="F2" s="169"/>
      <c r="G2" s="169"/>
      <c r="H2" s="169"/>
      <c r="I2" s="169"/>
      <c r="J2" s="169"/>
      <c r="K2" s="169"/>
      <c r="L2" s="113"/>
      <c r="M2" s="113"/>
      <c r="N2" s="113"/>
      <c r="O2" s="113"/>
      <c r="P2" s="113"/>
      <c r="Q2" s="113"/>
      <c r="R2" s="113"/>
      <c r="S2" s="113"/>
      <c r="T2" s="113"/>
      <c r="U2" s="113"/>
      <c r="V2" s="113"/>
      <c r="W2" s="113"/>
      <c r="X2" s="113"/>
      <c r="Y2" s="113"/>
      <c r="Z2" s="113"/>
      <c r="AA2" s="113"/>
      <c r="AB2" s="113"/>
      <c r="AC2" s="113"/>
      <c r="AD2" s="113"/>
      <c r="AE2" s="113"/>
      <c r="AF2" s="113"/>
      <c r="AG2" s="113"/>
    </row>
    <row r="3" spans="1:33" x14ac:dyDescent="0.25">
      <c r="A3" s="170"/>
      <c r="B3" s="170"/>
      <c r="C3" s="170"/>
      <c r="D3" s="170"/>
      <c r="E3" s="170"/>
      <c r="F3" s="170"/>
      <c r="G3" s="170"/>
      <c r="H3" s="170"/>
      <c r="I3" s="170"/>
      <c r="J3" s="170"/>
      <c r="K3" s="170"/>
      <c r="L3" s="113"/>
      <c r="M3" s="113"/>
      <c r="N3" s="113"/>
      <c r="O3" s="113"/>
      <c r="P3" s="113"/>
      <c r="Q3" s="113"/>
      <c r="R3" s="113"/>
      <c r="S3" s="113"/>
      <c r="T3" s="113"/>
      <c r="U3" s="113"/>
      <c r="V3" s="113"/>
      <c r="W3" s="113"/>
      <c r="X3" s="113"/>
      <c r="Y3" s="113"/>
      <c r="Z3" s="113"/>
      <c r="AA3" s="113"/>
      <c r="AB3" s="113"/>
      <c r="AC3" s="113"/>
      <c r="AD3" s="113"/>
      <c r="AE3" s="113"/>
      <c r="AF3" s="113"/>
      <c r="AG3" s="113"/>
    </row>
    <row r="4" spans="1:33" ht="20.25" x14ac:dyDescent="0.3">
      <c r="A4" s="171" t="s">
        <v>26</v>
      </c>
      <c r="B4" s="171"/>
      <c r="C4" s="171"/>
      <c r="D4" s="171"/>
      <c r="E4" s="171"/>
      <c r="F4" s="171"/>
      <c r="G4" s="171"/>
      <c r="H4" s="171"/>
      <c r="I4" s="171"/>
      <c r="J4" s="171"/>
      <c r="K4" s="171"/>
      <c r="L4" s="113"/>
      <c r="M4" s="113"/>
      <c r="N4" s="113"/>
      <c r="O4" s="113"/>
      <c r="P4" s="113"/>
      <c r="Q4" s="113"/>
      <c r="R4" s="113"/>
      <c r="S4" s="113"/>
      <c r="T4" s="113"/>
      <c r="U4" s="113"/>
      <c r="V4" s="113"/>
      <c r="W4" s="113"/>
      <c r="X4" s="113"/>
      <c r="Y4" s="113"/>
      <c r="Z4" s="113"/>
      <c r="AA4" s="113"/>
      <c r="AB4" s="113"/>
      <c r="AC4" s="113"/>
      <c r="AD4" s="113"/>
      <c r="AE4" s="113"/>
      <c r="AF4" s="113"/>
      <c r="AG4" s="113"/>
    </row>
    <row r="5" spans="1:33" ht="18.75" x14ac:dyDescent="0.3">
      <c r="A5" s="172" t="s">
        <v>253</v>
      </c>
      <c r="B5" s="172"/>
      <c r="C5" s="172"/>
      <c r="D5" s="172"/>
      <c r="E5" s="172"/>
      <c r="F5" s="172"/>
      <c r="G5" s="172"/>
      <c r="H5" s="172"/>
      <c r="I5" s="172"/>
      <c r="J5" s="172"/>
      <c r="K5" s="172"/>
      <c r="L5" s="113"/>
      <c r="M5" s="113"/>
      <c r="N5" s="113"/>
      <c r="O5" s="113"/>
      <c r="P5" s="113"/>
      <c r="Q5" s="113"/>
      <c r="R5" s="113"/>
      <c r="S5" s="113"/>
      <c r="T5" s="113"/>
      <c r="U5" s="113"/>
      <c r="V5" s="113"/>
      <c r="W5" s="113"/>
      <c r="X5" s="113"/>
      <c r="Y5" s="113"/>
      <c r="Z5" s="113"/>
      <c r="AA5" s="113"/>
      <c r="AB5" s="113"/>
      <c r="AC5" s="113"/>
      <c r="AD5" s="113"/>
      <c r="AE5" s="113"/>
      <c r="AF5" s="113"/>
      <c r="AG5" s="113"/>
    </row>
    <row r="6" spans="1:33" s="113" customFormat="1" x14ac:dyDescent="0.25"/>
    <row r="7" spans="1:33" ht="22.5" x14ac:dyDescent="0.3">
      <c r="A7" s="173" t="s">
        <v>137</v>
      </c>
      <c r="B7" s="173"/>
      <c r="C7" s="173"/>
      <c r="D7" s="173"/>
      <c r="E7" s="173"/>
      <c r="F7" s="173"/>
      <c r="G7" s="173"/>
      <c r="H7" s="173"/>
      <c r="I7" s="173"/>
      <c r="J7" s="173"/>
      <c r="K7" s="173"/>
      <c r="L7" s="113"/>
      <c r="M7" s="113"/>
      <c r="N7" s="113"/>
      <c r="O7" s="113"/>
      <c r="P7" s="113"/>
      <c r="Q7" s="113"/>
      <c r="R7" s="113"/>
      <c r="S7" s="113"/>
      <c r="T7" s="113"/>
      <c r="U7" s="113"/>
      <c r="V7" s="113"/>
      <c r="W7" s="113"/>
      <c r="X7" s="113"/>
      <c r="Y7" s="113"/>
      <c r="Z7" s="113"/>
      <c r="AA7" s="113"/>
      <c r="AB7" s="113"/>
      <c r="AC7" s="113"/>
      <c r="AD7" s="113"/>
      <c r="AE7" s="113"/>
      <c r="AF7" s="113"/>
      <c r="AG7" s="113"/>
    </row>
    <row r="8" spans="1:33" ht="20.25" x14ac:dyDescent="0.3">
      <c r="A8" s="174" t="s">
        <v>138</v>
      </c>
      <c r="B8" s="174"/>
      <c r="C8" s="174"/>
      <c r="D8" s="174"/>
      <c r="E8" s="174"/>
      <c r="F8" s="174"/>
      <c r="G8" s="174"/>
      <c r="H8" s="174"/>
      <c r="I8" s="174"/>
      <c r="J8" s="174"/>
      <c r="K8" s="174"/>
      <c r="L8" s="113"/>
      <c r="M8" s="113"/>
      <c r="N8" s="113"/>
      <c r="O8" s="113"/>
      <c r="P8" s="113"/>
      <c r="Q8" s="113"/>
      <c r="R8" s="113"/>
      <c r="S8" s="113"/>
      <c r="T8" s="113"/>
      <c r="U8" s="113"/>
      <c r="V8" s="113"/>
      <c r="W8" s="113"/>
      <c r="X8" s="113"/>
      <c r="Y8" s="113"/>
      <c r="Z8" s="113"/>
      <c r="AA8" s="113"/>
      <c r="AB8" s="113"/>
      <c r="AC8" s="113"/>
      <c r="AD8" s="113"/>
      <c r="AE8" s="113"/>
      <c r="AF8" s="113"/>
      <c r="AG8" s="113"/>
    </row>
    <row r="9" spans="1:33" ht="42.75" customHeight="1" x14ac:dyDescent="0.25">
      <c r="A9" s="175" t="s">
        <v>139</v>
      </c>
      <c r="B9" s="175"/>
      <c r="C9" s="175"/>
      <c r="D9" s="175"/>
      <c r="E9" s="175"/>
      <c r="F9" s="175"/>
      <c r="G9" s="175"/>
      <c r="H9" s="175"/>
      <c r="I9" s="175"/>
      <c r="J9" s="175"/>
      <c r="K9" s="175"/>
      <c r="L9" s="113"/>
      <c r="M9" s="113"/>
      <c r="N9" s="113"/>
      <c r="O9" s="113"/>
      <c r="P9" s="113"/>
      <c r="Q9" s="113"/>
      <c r="R9" s="113"/>
      <c r="S9" s="113"/>
      <c r="T9" s="113"/>
      <c r="U9" s="113"/>
      <c r="V9" s="113"/>
      <c r="W9" s="113"/>
      <c r="X9" s="113"/>
      <c r="Y9" s="113"/>
      <c r="Z9" s="113"/>
      <c r="AA9" s="113"/>
      <c r="AB9" s="113"/>
      <c r="AC9" s="113"/>
      <c r="AD9" s="113"/>
      <c r="AE9" s="113"/>
      <c r="AF9" s="113"/>
      <c r="AG9" s="113"/>
    </row>
    <row r="10" spans="1:33" s="113" customFormat="1" x14ac:dyDescent="0.25"/>
    <row r="11" spans="1:33" ht="167.25" customHeight="1" x14ac:dyDescent="0.25">
      <c r="A11" s="176" t="s">
        <v>278</v>
      </c>
      <c r="B11" s="176"/>
      <c r="C11" s="176"/>
      <c r="D11" s="176"/>
      <c r="E11" s="176"/>
      <c r="F11" s="176"/>
      <c r="G11" s="176"/>
      <c r="H11" s="176"/>
      <c r="I11" s="176"/>
      <c r="J11" s="176"/>
      <c r="K11" s="115"/>
      <c r="L11" s="113"/>
      <c r="M11" s="113"/>
      <c r="N11" s="113"/>
      <c r="O11" s="113"/>
      <c r="P11" s="113"/>
      <c r="Q11" s="113"/>
      <c r="R11" s="113"/>
      <c r="S11" s="113"/>
      <c r="T11" s="113"/>
      <c r="U11" s="113"/>
      <c r="V11" s="113"/>
      <c r="W11" s="113"/>
      <c r="X11" s="113"/>
      <c r="Y11" s="113"/>
      <c r="Z11" s="113"/>
      <c r="AA11" s="113"/>
      <c r="AB11" s="113"/>
      <c r="AC11" s="113"/>
      <c r="AD11" s="113"/>
      <c r="AE11" s="113"/>
      <c r="AF11" s="113"/>
      <c r="AG11" s="113"/>
    </row>
    <row r="12" spans="1:33" ht="141.75" customHeight="1" x14ac:dyDescent="0.25">
      <c r="A12" s="168" t="s">
        <v>158</v>
      </c>
      <c r="B12" s="168"/>
      <c r="C12" s="168"/>
      <c r="D12" s="168"/>
      <c r="E12" s="168"/>
      <c r="F12" s="168"/>
      <c r="G12" s="168"/>
      <c r="H12" s="168"/>
      <c r="I12" s="168"/>
      <c r="J12" s="168"/>
      <c r="K12" s="113"/>
      <c r="L12" s="113"/>
      <c r="M12" s="113"/>
      <c r="N12" s="113"/>
      <c r="O12" s="113"/>
      <c r="P12" s="113"/>
      <c r="Q12" s="113"/>
      <c r="R12" s="113"/>
      <c r="S12" s="113"/>
      <c r="T12" s="113"/>
      <c r="U12" s="113"/>
      <c r="V12" s="113"/>
      <c r="W12" s="113"/>
      <c r="X12" s="113"/>
      <c r="Y12" s="113"/>
      <c r="Z12" s="113"/>
      <c r="AA12" s="113"/>
      <c r="AB12" s="113"/>
      <c r="AC12" s="113"/>
      <c r="AD12" s="113"/>
      <c r="AE12" s="113"/>
      <c r="AF12" s="113"/>
      <c r="AG12" s="113"/>
    </row>
    <row r="13" spans="1:33" ht="61.5" customHeight="1" x14ac:dyDescent="0.25">
      <c r="A13" s="177" t="s">
        <v>133</v>
      </c>
      <c r="B13" s="177"/>
      <c r="C13" s="177"/>
      <c r="D13" s="177"/>
      <c r="E13" s="177"/>
      <c r="F13" s="177"/>
      <c r="G13" s="177"/>
      <c r="H13" s="177"/>
      <c r="I13" s="177"/>
      <c r="J13" s="177"/>
      <c r="K13" s="113"/>
      <c r="L13" s="113"/>
      <c r="M13" s="113"/>
      <c r="N13" s="113"/>
      <c r="O13" s="113"/>
      <c r="P13" s="113"/>
      <c r="Q13" s="113"/>
      <c r="R13" s="113"/>
      <c r="S13" s="113"/>
      <c r="T13" s="113"/>
      <c r="U13" s="113"/>
      <c r="V13" s="113"/>
      <c r="W13" s="113"/>
      <c r="X13" s="113"/>
      <c r="Y13" s="113"/>
      <c r="Z13" s="113"/>
      <c r="AA13" s="113"/>
      <c r="AB13" s="113"/>
      <c r="AC13" s="113"/>
      <c r="AD13" s="113"/>
      <c r="AE13" s="113"/>
      <c r="AF13" s="113"/>
      <c r="AG13" s="113"/>
    </row>
    <row r="14" spans="1:33" ht="39" customHeight="1" x14ac:dyDescent="0.25">
      <c r="A14" s="168" t="s">
        <v>255</v>
      </c>
      <c r="B14" s="168"/>
      <c r="C14" s="168"/>
      <c r="D14" s="168"/>
      <c r="E14" s="168"/>
      <c r="F14" s="168"/>
      <c r="G14" s="168"/>
      <c r="H14" s="168"/>
      <c r="I14" s="168"/>
      <c r="J14" s="168"/>
      <c r="K14" s="113"/>
      <c r="L14" s="113"/>
      <c r="M14" s="113"/>
      <c r="N14" s="113"/>
      <c r="O14" s="113"/>
      <c r="P14" s="113"/>
      <c r="Q14" s="113"/>
      <c r="R14" s="113"/>
      <c r="S14" s="113"/>
      <c r="T14" s="113"/>
      <c r="U14" s="113"/>
      <c r="V14" s="113"/>
      <c r="W14" s="113"/>
      <c r="X14" s="113"/>
      <c r="Y14" s="113"/>
      <c r="Z14" s="113"/>
      <c r="AA14" s="113"/>
      <c r="AB14" s="113"/>
      <c r="AC14" s="113"/>
      <c r="AD14" s="113"/>
      <c r="AE14" s="113"/>
      <c r="AF14" s="113"/>
      <c r="AG14" s="113"/>
    </row>
    <row r="15" spans="1:33" s="113" customFormat="1" x14ac:dyDescent="0.25"/>
    <row r="16" spans="1:33" ht="20.25" x14ac:dyDescent="0.25">
      <c r="A16" s="178" t="s">
        <v>140</v>
      </c>
      <c r="B16" s="179"/>
      <c r="C16" s="179"/>
      <c r="D16" s="179"/>
      <c r="E16" s="29"/>
      <c r="F16" s="29"/>
      <c r="G16" s="28"/>
      <c r="H16" s="28"/>
      <c r="I16" s="28"/>
      <c r="J16" s="28"/>
      <c r="K16" s="24"/>
      <c r="L16" s="113"/>
      <c r="M16" s="113"/>
      <c r="N16" s="113"/>
      <c r="O16" s="113"/>
      <c r="P16" s="113"/>
      <c r="Q16" s="113"/>
      <c r="R16" s="113"/>
      <c r="S16" s="113"/>
      <c r="T16" s="113"/>
      <c r="U16" s="113"/>
      <c r="V16" s="113"/>
      <c r="W16" s="113"/>
      <c r="X16" s="113"/>
      <c r="Y16" s="113"/>
      <c r="Z16" s="113"/>
      <c r="AA16" s="113"/>
      <c r="AB16" s="113"/>
      <c r="AC16" s="113"/>
      <c r="AD16" s="113"/>
      <c r="AE16" s="113"/>
      <c r="AF16" s="113"/>
      <c r="AG16" s="113"/>
    </row>
    <row r="17" spans="1:33" ht="15.75" x14ac:dyDescent="0.25">
      <c r="A17" s="144" t="s">
        <v>286</v>
      </c>
      <c r="B17" s="30"/>
      <c r="C17" s="30"/>
      <c r="D17" s="30"/>
      <c r="E17" s="114"/>
      <c r="F17" s="114"/>
      <c r="G17" s="114"/>
      <c r="H17" s="114"/>
      <c r="I17" s="114"/>
      <c r="J17" s="114"/>
      <c r="K17" s="114"/>
      <c r="L17" s="113"/>
      <c r="M17" s="113"/>
      <c r="N17" s="113"/>
      <c r="O17" s="113"/>
      <c r="P17" s="113"/>
      <c r="Q17" s="113"/>
      <c r="R17" s="113"/>
      <c r="S17" s="113"/>
      <c r="T17" s="113"/>
      <c r="U17" s="113"/>
      <c r="V17" s="113"/>
      <c r="W17" s="113"/>
      <c r="X17" s="113"/>
      <c r="Y17" s="113"/>
      <c r="Z17" s="113"/>
      <c r="AA17" s="113"/>
      <c r="AB17" s="113"/>
      <c r="AC17" s="113"/>
      <c r="AD17" s="113"/>
      <c r="AE17" s="113"/>
      <c r="AF17" s="113"/>
      <c r="AG17" s="113"/>
    </row>
    <row r="18" spans="1:33" ht="14.25" customHeight="1" x14ac:dyDescent="0.25">
      <c r="A18" s="127" t="s">
        <v>254</v>
      </c>
      <c r="B18" s="127"/>
      <c r="C18" s="127"/>
      <c r="D18" s="127"/>
      <c r="E18" s="127"/>
      <c r="F18" s="127"/>
      <c r="G18" s="127"/>
      <c r="H18" s="127"/>
      <c r="I18" s="127"/>
      <c r="J18" s="127"/>
      <c r="K18" s="127"/>
      <c r="L18" s="113"/>
      <c r="M18" s="113"/>
      <c r="N18" s="113"/>
      <c r="O18" s="113"/>
      <c r="P18" s="113"/>
      <c r="Q18" s="113"/>
      <c r="R18" s="113"/>
      <c r="S18" s="113"/>
      <c r="T18" s="113"/>
      <c r="U18" s="113"/>
      <c r="V18" s="113"/>
      <c r="W18" s="113"/>
      <c r="X18" s="113"/>
      <c r="Y18" s="113"/>
      <c r="Z18" s="113"/>
      <c r="AA18" s="113"/>
      <c r="AB18" s="113"/>
      <c r="AC18" s="113"/>
      <c r="AD18" s="113"/>
      <c r="AE18" s="113"/>
      <c r="AF18" s="113"/>
      <c r="AG18" s="113"/>
    </row>
    <row r="19" spans="1:33" ht="14.25" customHeight="1" x14ac:dyDescent="0.25">
      <c r="A19" s="128"/>
      <c r="B19" s="128"/>
      <c r="C19" s="128"/>
      <c r="D19" s="128"/>
      <c r="E19" s="128"/>
      <c r="F19" s="128"/>
      <c r="G19" s="128"/>
      <c r="H19" s="128"/>
      <c r="I19" s="128"/>
      <c r="J19" s="128"/>
      <c r="K19" s="128"/>
      <c r="L19" s="113"/>
      <c r="M19" s="113"/>
      <c r="N19" s="113"/>
      <c r="O19" s="113"/>
      <c r="P19" s="113"/>
      <c r="Q19" s="113"/>
      <c r="R19" s="113"/>
      <c r="S19" s="113"/>
      <c r="T19" s="113"/>
      <c r="U19" s="113"/>
      <c r="V19" s="113"/>
      <c r="W19" s="113"/>
      <c r="X19" s="113"/>
      <c r="Y19" s="113"/>
      <c r="Z19" s="113"/>
      <c r="AA19" s="113"/>
      <c r="AB19" s="113"/>
      <c r="AC19" s="113"/>
      <c r="AD19" s="113"/>
      <c r="AE19" s="113"/>
      <c r="AF19" s="113"/>
      <c r="AG19" s="113"/>
    </row>
    <row r="20" spans="1:33" ht="14.25" customHeight="1" x14ac:dyDescent="0.25">
      <c r="A20" s="128"/>
      <c r="B20" s="128"/>
      <c r="C20" s="128"/>
      <c r="D20" s="128"/>
      <c r="E20" s="128"/>
      <c r="F20" s="128"/>
      <c r="G20" s="128"/>
      <c r="H20" s="128"/>
      <c r="I20" s="128"/>
      <c r="J20" s="128"/>
      <c r="K20" s="128"/>
      <c r="L20" s="113"/>
      <c r="M20" s="113"/>
      <c r="N20" s="113"/>
      <c r="O20" s="113"/>
      <c r="P20" s="113"/>
      <c r="Q20" s="113"/>
      <c r="R20" s="113"/>
      <c r="S20" s="113"/>
      <c r="T20" s="113"/>
      <c r="U20" s="113"/>
      <c r="V20" s="113"/>
      <c r="W20" s="113"/>
      <c r="X20" s="113"/>
      <c r="Y20" s="113"/>
      <c r="Z20" s="113"/>
      <c r="AA20" s="113"/>
      <c r="AB20" s="113"/>
      <c r="AC20" s="113"/>
      <c r="AD20" s="113"/>
      <c r="AE20" s="113"/>
      <c r="AF20" s="113"/>
      <c r="AG20" s="113"/>
    </row>
    <row r="21" spans="1:33" ht="18.75" x14ac:dyDescent="0.25">
      <c r="A21" s="180" t="s">
        <v>134</v>
      </c>
      <c r="B21" s="180"/>
      <c r="C21" s="180"/>
      <c r="D21" s="180"/>
      <c r="E21" s="180"/>
      <c r="F21" s="180"/>
      <c r="G21" s="180"/>
      <c r="H21" s="180"/>
      <c r="I21" s="180"/>
      <c r="J21" s="180"/>
      <c r="K21" s="180"/>
      <c r="L21" s="113"/>
      <c r="M21" s="113"/>
      <c r="N21" s="113"/>
      <c r="O21" s="113"/>
      <c r="P21" s="113"/>
      <c r="Q21" s="113"/>
      <c r="R21" s="113"/>
      <c r="S21" s="113"/>
      <c r="T21" s="113"/>
      <c r="U21" s="113"/>
      <c r="V21" s="113"/>
      <c r="W21" s="113"/>
      <c r="X21" s="113"/>
      <c r="Y21" s="113"/>
      <c r="Z21" s="113"/>
      <c r="AA21" s="113"/>
      <c r="AB21" s="113"/>
      <c r="AC21" s="113"/>
      <c r="AD21" s="113"/>
      <c r="AE21" s="113"/>
      <c r="AF21" s="113"/>
      <c r="AG21" s="113"/>
    </row>
    <row r="22" spans="1:33" ht="14.25" customHeight="1" x14ac:dyDescent="0.25">
      <c r="A22" s="112"/>
      <c r="B22" s="112"/>
      <c r="C22" s="112"/>
      <c r="D22" s="112"/>
      <c r="E22" s="112"/>
      <c r="F22" s="112"/>
      <c r="G22" s="112"/>
      <c r="H22" s="112"/>
      <c r="I22" s="112"/>
      <c r="J22" s="112"/>
      <c r="K22" s="112"/>
      <c r="L22" s="113"/>
      <c r="M22" s="113"/>
      <c r="N22" s="113"/>
      <c r="O22" s="113"/>
      <c r="P22" s="113"/>
      <c r="Q22" s="113"/>
      <c r="R22" s="113"/>
      <c r="S22" s="113"/>
      <c r="T22" s="113"/>
      <c r="U22" s="113"/>
      <c r="V22" s="113"/>
      <c r="W22" s="113"/>
      <c r="X22" s="113"/>
      <c r="Y22" s="113"/>
      <c r="Z22" s="113"/>
      <c r="AA22" s="113"/>
      <c r="AB22" s="113"/>
      <c r="AC22" s="113"/>
      <c r="AD22" s="113"/>
      <c r="AE22" s="113"/>
      <c r="AF22" s="113"/>
      <c r="AG22" s="113"/>
    </row>
    <row r="23" spans="1:33" ht="18.75" x14ac:dyDescent="0.25">
      <c r="A23" s="182" t="s">
        <v>8</v>
      </c>
      <c r="B23" s="182"/>
      <c r="C23" s="182"/>
      <c r="D23" s="182"/>
      <c r="E23" s="112"/>
      <c r="F23" s="112"/>
      <c r="G23" s="112"/>
      <c r="H23" s="112"/>
      <c r="I23" s="112"/>
      <c r="J23" s="112"/>
      <c r="K23" s="112"/>
      <c r="L23" s="113"/>
      <c r="M23" s="113"/>
      <c r="N23" s="113"/>
      <c r="O23" s="113"/>
      <c r="P23" s="113"/>
      <c r="Q23" s="113"/>
      <c r="R23" s="113"/>
      <c r="S23" s="113"/>
      <c r="T23" s="113"/>
      <c r="U23" s="113"/>
      <c r="V23" s="113"/>
      <c r="W23" s="113"/>
      <c r="X23" s="113"/>
      <c r="Y23" s="113"/>
      <c r="Z23" s="113"/>
      <c r="AA23" s="113"/>
      <c r="AB23" s="113"/>
      <c r="AC23" s="113"/>
      <c r="AD23" s="113"/>
      <c r="AE23" s="113"/>
      <c r="AF23" s="113"/>
      <c r="AG23" s="113"/>
    </row>
    <row r="24" spans="1:33" ht="36.75" customHeight="1" x14ac:dyDescent="0.25">
      <c r="A24" s="180" t="s">
        <v>135</v>
      </c>
      <c r="B24" s="180"/>
      <c r="C24" s="180"/>
      <c r="D24" s="180"/>
      <c r="E24" s="180"/>
      <c r="F24" s="180"/>
      <c r="G24" s="180"/>
      <c r="H24" s="180"/>
      <c r="I24" s="180"/>
      <c r="J24" s="180"/>
      <c r="K24" s="180"/>
      <c r="L24" s="113"/>
      <c r="M24" s="113"/>
      <c r="N24" s="113"/>
      <c r="O24" s="113"/>
      <c r="P24" s="113"/>
      <c r="Q24" s="113"/>
      <c r="R24" s="113"/>
      <c r="S24" s="113"/>
      <c r="T24" s="113"/>
      <c r="U24" s="113"/>
      <c r="V24" s="113"/>
      <c r="W24" s="113"/>
      <c r="X24" s="113"/>
      <c r="Y24" s="113"/>
      <c r="Z24" s="113"/>
      <c r="AA24" s="113"/>
      <c r="AB24" s="113"/>
      <c r="AC24" s="113"/>
      <c r="AD24" s="113"/>
      <c r="AE24" s="113"/>
      <c r="AF24" s="113"/>
      <c r="AG24" s="113"/>
    </row>
    <row r="25" spans="1:33" ht="40.5" customHeight="1" x14ac:dyDescent="0.25">
      <c r="A25" s="181" t="s">
        <v>247</v>
      </c>
      <c r="B25" s="181"/>
      <c r="C25" s="181"/>
      <c r="D25" s="181"/>
      <c r="E25" s="181"/>
      <c r="F25" s="181"/>
      <c r="G25" s="181"/>
      <c r="H25" s="181"/>
      <c r="I25" s="181"/>
      <c r="J25" s="181"/>
      <c r="K25" s="181"/>
      <c r="L25" s="113"/>
      <c r="M25" s="113"/>
      <c r="N25" s="113"/>
      <c r="O25" s="113"/>
      <c r="P25" s="113"/>
      <c r="Q25" s="113"/>
      <c r="R25" s="113"/>
      <c r="S25" s="113"/>
      <c r="T25" s="113"/>
      <c r="U25" s="113"/>
      <c r="V25" s="113"/>
      <c r="W25" s="113"/>
      <c r="X25" s="113"/>
      <c r="Y25" s="113"/>
      <c r="Z25" s="113"/>
      <c r="AA25" s="113"/>
      <c r="AB25" s="113"/>
      <c r="AC25" s="113"/>
      <c r="AD25" s="113"/>
      <c r="AE25" s="113"/>
      <c r="AF25" s="113"/>
      <c r="AG25" s="113"/>
    </row>
    <row r="26" spans="1:33" ht="40.5" customHeight="1" x14ac:dyDescent="0.25">
      <c r="A26" s="181" t="s">
        <v>248</v>
      </c>
      <c r="B26" s="181"/>
      <c r="C26" s="181"/>
      <c r="D26" s="181"/>
      <c r="E26" s="181"/>
      <c r="F26" s="181"/>
      <c r="G26" s="181"/>
      <c r="H26" s="181"/>
      <c r="I26" s="181"/>
      <c r="J26" s="181"/>
      <c r="K26" s="181"/>
      <c r="L26" s="113"/>
      <c r="M26" s="113"/>
      <c r="N26" s="113"/>
      <c r="O26" s="113"/>
      <c r="P26" s="113"/>
      <c r="Q26" s="113"/>
      <c r="R26" s="113"/>
      <c r="S26" s="113"/>
      <c r="T26" s="113"/>
      <c r="U26" s="113"/>
      <c r="V26" s="113"/>
      <c r="W26" s="113"/>
      <c r="X26" s="113"/>
      <c r="Y26" s="113"/>
      <c r="Z26" s="113"/>
      <c r="AA26" s="113"/>
      <c r="AB26" s="113"/>
      <c r="AC26" s="113"/>
      <c r="AD26" s="113"/>
      <c r="AE26" s="113"/>
      <c r="AF26" s="113"/>
      <c r="AG26" s="113"/>
    </row>
    <row r="27" spans="1:33" ht="37.5" customHeight="1" x14ac:dyDescent="0.25">
      <c r="A27" s="183" t="s">
        <v>250</v>
      </c>
      <c r="B27" s="183"/>
      <c r="C27" s="183"/>
      <c r="D27" s="183"/>
      <c r="E27" s="183"/>
      <c r="F27" s="183"/>
      <c r="G27" s="183"/>
      <c r="H27" s="183"/>
      <c r="I27" s="183"/>
      <c r="J27" s="183"/>
      <c r="K27" s="183"/>
      <c r="L27" s="113"/>
      <c r="M27" s="113"/>
      <c r="N27" s="113"/>
      <c r="O27" s="113"/>
      <c r="P27" s="113"/>
      <c r="Q27" s="113"/>
      <c r="R27" s="113"/>
      <c r="S27" s="113"/>
      <c r="T27" s="113"/>
      <c r="U27" s="113"/>
      <c r="V27" s="113"/>
      <c r="W27" s="113"/>
      <c r="X27" s="113"/>
      <c r="Y27" s="113"/>
      <c r="Z27" s="113"/>
      <c r="AA27" s="113"/>
      <c r="AB27" s="113"/>
      <c r="AC27" s="113"/>
      <c r="AD27" s="113"/>
      <c r="AE27" s="113"/>
      <c r="AF27" s="113"/>
      <c r="AG27" s="113"/>
    </row>
    <row r="28" spans="1:33" ht="38.25" customHeight="1" x14ac:dyDescent="0.25">
      <c r="A28" s="183" t="s">
        <v>249</v>
      </c>
      <c r="B28" s="183"/>
      <c r="C28" s="183"/>
      <c r="D28" s="183"/>
      <c r="E28" s="183"/>
      <c r="F28" s="183"/>
      <c r="G28" s="183"/>
      <c r="H28" s="183"/>
      <c r="I28" s="183"/>
      <c r="J28" s="183"/>
      <c r="K28" s="183"/>
      <c r="L28" s="113"/>
      <c r="M28" s="113"/>
      <c r="N28" s="113"/>
      <c r="O28" s="113"/>
      <c r="P28" s="113"/>
      <c r="Q28" s="113"/>
      <c r="R28" s="113"/>
      <c r="S28" s="113"/>
      <c r="T28" s="113"/>
      <c r="U28" s="113"/>
      <c r="V28" s="113"/>
      <c r="W28" s="113"/>
      <c r="X28" s="113"/>
      <c r="Y28" s="113"/>
      <c r="Z28" s="113"/>
      <c r="AA28" s="113"/>
      <c r="AB28" s="113"/>
      <c r="AC28" s="113"/>
      <c r="AD28" s="113"/>
      <c r="AE28" s="113"/>
      <c r="AF28" s="113"/>
      <c r="AG28" s="113"/>
    </row>
    <row r="29" spans="1:33" ht="41.25" customHeight="1" x14ac:dyDescent="0.25">
      <c r="A29" s="183" t="s">
        <v>266</v>
      </c>
      <c r="B29" s="183"/>
      <c r="C29" s="183"/>
      <c r="D29" s="183"/>
      <c r="E29" s="183"/>
      <c r="F29" s="183"/>
      <c r="G29" s="183"/>
      <c r="H29" s="183"/>
      <c r="I29" s="183"/>
      <c r="J29" s="183"/>
      <c r="K29" s="183"/>
      <c r="L29" s="113"/>
      <c r="M29" s="113"/>
      <c r="N29" s="113"/>
      <c r="O29" s="113"/>
      <c r="P29" s="113"/>
      <c r="Q29" s="113"/>
      <c r="R29" s="113"/>
      <c r="S29" s="113"/>
      <c r="T29" s="113"/>
      <c r="U29" s="113"/>
      <c r="V29" s="113"/>
      <c r="W29" s="113"/>
      <c r="X29" s="113"/>
      <c r="Y29" s="113"/>
      <c r="Z29" s="113"/>
      <c r="AA29" s="113"/>
      <c r="AB29" s="113"/>
      <c r="AC29" s="113"/>
      <c r="AD29" s="113"/>
      <c r="AE29" s="113"/>
      <c r="AF29" s="113"/>
      <c r="AG29" s="113"/>
    </row>
    <row r="30" spans="1:33" ht="39.75" customHeight="1" x14ac:dyDescent="0.25">
      <c r="A30" s="183" t="s">
        <v>279</v>
      </c>
      <c r="B30" s="183"/>
      <c r="C30" s="183"/>
      <c r="D30" s="183"/>
      <c r="E30" s="183"/>
      <c r="F30" s="183"/>
      <c r="G30" s="183"/>
      <c r="H30" s="183"/>
      <c r="I30" s="183"/>
      <c r="J30" s="183"/>
      <c r="K30" s="183"/>
      <c r="L30" s="113"/>
      <c r="M30" s="113"/>
      <c r="N30" s="113"/>
      <c r="O30" s="113"/>
      <c r="P30" s="113"/>
      <c r="Q30" s="113"/>
      <c r="R30" s="113"/>
      <c r="S30" s="113"/>
      <c r="T30" s="113"/>
      <c r="U30" s="113"/>
      <c r="V30" s="113"/>
      <c r="W30" s="113"/>
      <c r="X30" s="113"/>
      <c r="Y30" s="113"/>
      <c r="Z30" s="113"/>
      <c r="AA30" s="113"/>
      <c r="AB30" s="113"/>
      <c r="AC30" s="113"/>
      <c r="AD30" s="113"/>
      <c r="AE30" s="113"/>
      <c r="AF30" s="113"/>
      <c r="AG30" s="113"/>
    </row>
    <row r="31" spans="1:33" ht="18" customHeight="1" x14ac:dyDescent="0.25">
      <c r="A31" s="112"/>
      <c r="B31" s="112"/>
      <c r="C31" s="112"/>
      <c r="D31" s="112"/>
      <c r="E31" s="112"/>
      <c r="F31" s="112"/>
      <c r="G31" s="112"/>
      <c r="H31" s="112"/>
      <c r="I31" s="112"/>
      <c r="J31" s="112"/>
      <c r="K31" s="112"/>
      <c r="L31" s="113"/>
      <c r="M31" s="113"/>
      <c r="N31" s="113"/>
      <c r="O31" s="113"/>
      <c r="P31" s="113"/>
      <c r="Q31" s="113"/>
      <c r="R31" s="113"/>
      <c r="S31" s="113"/>
      <c r="T31" s="113"/>
      <c r="U31" s="113"/>
      <c r="V31" s="113"/>
      <c r="W31" s="113"/>
      <c r="X31" s="113"/>
      <c r="Y31" s="113"/>
      <c r="Z31" s="113"/>
      <c r="AA31" s="113"/>
      <c r="AB31" s="113"/>
      <c r="AC31" s="113"/>
      <c r="AD31" s="113"/>
      <c r="AE31" s="113"/>
      <c r="AF31" s="113"/>
      <c r="AG31" s="113"/>
    </row>
    <row r="32" spans="1:33" ht="21.75" customHeight="1" x14ac:dyDescent="0.25">
      <c r="A32" s="182" t="s">
        <v>7</v>
      </c>
      <c r="B32" s="182"/>
      <c r="C32" s="182"/>
      <c r="D32" s="182"/>
      <c r="E32" s="112"/>
      <c r="F32" s="112"/>
      <c r="G32" s="112"/>
      <c r="H32" s="112"/>
      <c r="I32" s="112"/>
      <c r="J32" s="112"/>
      <c r="K32" s="112"/>
      <c r="L32" s="113"/>
      <c r="M32" s="113"/>
      <c r="N32" s="113"/>
      <c r="O32" s="113"/>
      <c r="P32" s="113"/>
      <c r="Q32" s="113"/>
      <c r="R32" s="113"/>
      <c r="S32" s="113"/>
      <c r="T32" s="113"/>
      <c r="U32" s="113"/>
      <c r="V32" s="113"/>
      <c r="W32" s="113"/>
      <c r="X32" s="113"/>
      <c r="Y32" s="113"/>
      <c r="Z32" s="113"/>
      <c r="AA32" s="113"/>
      <c r="AB32" s="113"/>
      <c r="AC32" s="113"/>
      <c r="AD32" s="113"/>
      <c r="AE32" s="113"/>
      <c r="AF32" s="113"/>
      <c r="AG32" s="113"/>
    </row>
    <row r="33" spans="1:33" ht="39" customHeight="1" x14ac:dyDescent="0.25">
      <c r="A33" s="180" t="s">
        <v>136</v>
      </c>
      <c r="B33" s="180"/>
      <c r="C33" s="180"/>
      <c r="D33" s="180"/>
      <c r="E33" s="180"/>
      <c r="F33" s="180"/>
      <c r="G33" s="180"/>
      <c r="H33" s="180"/>
      <c r="I33" s="180"/>
      <c r="J33" s="180"/>
      <c r="K33" s="180"/>
      <c r="L33" s="113"/>
      <c r="M33" s="113"/>
      <c r="N33" s="113"/>
      <c r="O33" s="113"/>
      <c r="P33" s="113"/>
      <c r="Q33" s="113"/>
      <c r="R33" s="113"/>
      <c r="S33" s="113"/>
      <c r="T33" s="113"/>
      <c r="U33" s="113"/>
      <c r="V33" s="113"/>
      <c r="W33" s="113"/>
      <c r="X33" s="113"/>
      <c r="Y33" s="113"/>
      <c r="Z33" s="113"/>
      <c r="AA33" s="113"/>
      <c r="AB33" s="113"/>
      <c r="AC33" s="113"/>
      <c r="AD33" s="113"/>
      <c r="AE33" s="113"/>
      <c r="AF33" s="113"/>
      <c r="AG33" s="113"/>
    </row>
    <row r="34" spans="1:33" ht="39.75" customHeight="1" x14ac:dyDescent="0.25">
      <c r="A34" s="181" t="s">
        <v>267</v>
      </c>
      <c r="B34" s="181"/>
      <c r="C34" s="181"/>
      <c r="D34" s="181"/>
      <c r="E34" s="181"/>
      <c r="F34" s="181"/>
      <c r="G34" s="181"/>
      <c r="H34" s="181"/>
      <c r="I34" s="181"/>
      <c r="J34" s="181"/>
      <c r="K34" s="181"/>
      <c r="L34" s="113"/>
      <c r="M34" s="113"/>
      <c r="N34" s="113"/>
      <c r="O34" s="113"/>
      <c r="P34" s="113"/>
      <c r="Q34" s="113"/>
      <c r="R34" s="113"/>
      <c r="S34" s="113"/>
      <c r="T34" s="113"/>
      <c r="U34" s="113"/>
      <c r="V34" s="113"/>
      <c r="W34" s="113"/>
      <c r="X34" s="113"/>
      <c r="Y34" s="113"/>
      <c r="Z34" s="113"/>
      <c r="AA34" s="113"/>
      <c r="AB34" s="113"/>
      <c r="AC34" s="113"/>
      <c r="AD34" s="113"/>
      <c r="AE34" s="113"/>
      <c r="AF34" s="113"/>
      <c r="AG34" s="113"/>
    </row>
    <row r="35" spans="1:33" ht="39" customHeight="1" x14ac:dyDescent="0.25">
      <c r="A35" s="181" t="s">
        <v>251</v>
      </c>
      <c r="B35" s="181"/>
      <c r="C35" s="181"/>
      <c r="D35" s="181"/>
      <c r="E35" s="181"/>
      <c r="F35" s="181"/>
      <c r="G35" s="181"/>
      <c r="H35" s="181"/>
      <c r="I35" s="181"/>
      <c r="J35" s="181"/>
      <c r="K35" s="181"/>
      <c r="L35" s="113"/>
      <c r="M35" s="113"/>
      <c r="N35" s="113"/>
      <c r="O35" s="113"/>
      <c r="P35" s="113"/>
      <c r="Q35" s="113"/>
      <c r="R35" s="113"/>
      <c r="S35" s="113"/>
      <c r="T35" s="113"/>
      <c r="U35" s="113"/>
      <c r="V35" s="113"/>
      <c r="W35" s="113"/>
      <c r="X35" s="113"/>
      <c r="Y35" s="113"/>
      <c r="Z35" s="113"/>
      <c r="AA35" s="113"/>
      <c r="AB35" s="113"/>
      <c r="AC35" s="113"/>
      <c r="AD35" s="113"/>
      <c r="AE35" s="113"/>
      <c r="AF35" s="113"/>
      <c r="AG35" s="113"/>
    </row>
    <row r="36" spans="1:33" ht="18" customHeight="1" x14ac:dyDescent="0.25">
      <c r="A36" s="112"/>
      <c r="B36" s="112"/>
      <c r="C36" s="112"/>
      <c r="D36" s="112"/>
      <c r="E36" s="112"/>
      <c r="F36" s="112"/>
      <c r="G36" s="112"/>
      <c r="H36" s="112"/>
      <c r="I36" s="112"/>
      <c r="J36" s="112"/>
      <c r="K36" s="112"/>
      <c r="L36" s="113"/>
      <c r="M36" s="113"/>
      <c r="N36" s="113"/>
      <c r="O36" s="113"/>
      <c r="P36" s="113"/>
      <c r="Q36" s="113"/>
      <c r="R36" s="113"/>
      <c r="S36" s="113"/>
      <c r="T36" s="113"/>
      <c r="U36" s="113"/>
      <c r="V36" s="113"/>
      <c r="W36" s="113"/>
      <c r="X36" s="113"/>
      <c r="Y36" s="113"/>
      <c r="Z36" s="113"/>
      <c r="AA36" s="113"/>
      <c r="AB36" s="113"/>
      <c r="AC36" s="113"/>
      <c r="AD36" s="113"/>
      <c r="AE36" s="113"/>
      <c r="AF36" s="113"/>
      <c r="AG36" s="113"/>
    </row>
    <row r="37" spans="1:33" ht="22.5" customHeight="1" x14ac:dyDescent="0.25">
      <c r="A37" s="182" t="s">
        <v>9</v>
      </c>
      <c r="B37" s="182"/>
      <c r="C37" s="182"/>
      <c r="D37" s="182"/>
      <c r="E37" s="112"/>
      <c r="F37" s="112"/>
      <c r="G37" s="112"/>
      <c r="H37" s="112"/>
      <c r="I37" s="112"/>
      <c r="J37" s="112"/>
      <c r="K37" s="112"/>
      <c r="L37" s="113"/>
      <c r="M37" s="113"/>
      <c r="N37" s="113"/>
      <c r="O37" s="113"/>
      <c r="P37" s="113"/>
      <c r="Q37" s="113"/>
      <c r="R37" s="113"/>
      <c r="S37" s="113"/>
      <c r="T37" s="113"/>
      <c r="U37" s="113"/>
      <c r="V37" s="113"/>
      <c r="W37" s="113"/>
      <c r="X37" s="113"/>
      <c r="Y37" s="113"/>
      <c r="Z37" s="113"/>
      <c r="AA37" s="113"/>
      <c r="AB37" s="113"/>
      <c r="AC37" s="113"/>
      <c r="AD37" s="113"/>
      <c r="AE37" s="113"/>
      <c r="AF37" s="113"/>
      <c r="AG37" s="113"/>
    </row>
    <row r="38" spans="1:33" ht="39" customHeight="1" x14ac:dyDescent="0.25">
      <c r="A38" s="180" t="s">
        <v>252</v>
      </c>
      <c r="B38" s="180"/>
      <c r="C38" s="180"/>
      <c r="D38" s="180"/>
      <c r="E38" s="180"/>
      <c r="F38" s="180"/>
      <c r="G38" s="180"/>
      <c r="H38" s="180"/>
      <c r="I38" s="180"/>
      <c r="J38" s="180"/>
      <c r="K38" s="180"/>
      <c r="L38" s="113"/>
      <c r="M38" s="113"/>
      <c r="N38" s="113"/>
      <c r="O38" s="113"/>
      <c r="P38" s="113"/>
      <c r="Q38" s="113"/>
      <c r="R38" s="113"/>
      <c r="S38" s="113"/>
      <c r="T38" s="113"/>
      <c r="U38" s="113"/>
      <c r="V38" s="113"/>
      <c r="W38" s="113"/>
      <c r="X38" s="113"/>
      <c r="Y38" s="113"/>
      <c r="Z38" s="113"/>
      <c r="AA38" s="113"/>
      <c r="AB38" s="113"/>
      <c r="AC38" s="113"/>
      <c r="AD38" s="113"/>
      <c r="AE38" s="113"/>
      <c r="AF38" s="113"/>
      <c r="AG38" s="113"/>
    </row>
    <row r="39" spans="1:33" s="113" customFormat="1" x14ac:dyDescent="0.25"/>
    <row r="40" spans="1:33" s="113" customFormat="1" x14ac:dyDescent="0.25"/>
    <row r="41" spans="1:33" s="113" customFormat="1" x14ac:dyDescent="0.25"/>
    <row r="42" spans="1:33" s="113" customFormat="1" x14ac:dyDescent="0.25"/>
    <row r="43" spans="1:33" s="113" customFormat="1" x14ac:dyDescent="0.25"/>
    <row r="44" spans="1:33" s="113" customFormat="1" x14ac:dyDescent="0.25"/>
    <row r="45" spans="1:33" s="113" customFormat="1" x14ac:dyDescent="0.25"/>
    <row r="46" spans="1:33" s="113" customFormat="1" x14ac:dyDescent="0.25"/>
    <row r="47" spans="1:33" s="113" customFormat="1" x14ac:dyDescent="0.25"/>
    <row r="48" spans="1:33" s="113" customFormat="1" x14ac:dyDescent="0.25"/>
    <row r="49" s="113" customFormat="1" x14ac:dyDescent="0.25"/>
    <row r="50" s="113" customFormat="1" x14ac:dyDescent="0.25"/>
    <row r="51" s="113" customFormat="1" x14ac:dyDescent="0.25"/>
    <row r="52" s="113" customFormat="1" x14ac:dyDescent="0.25"/>
    <row r="53" s="113" customFormat="1" x14ac:dyDescent="0.25"/>
    <row r="54" s="113" customFormat="1" x14ac:dyDescent="0.25"/>
    <row r="55" s="113" customFormat="1" x14ac:dyDescent="0.25"/>
    <row r="56" s="113" customFormat="1" x14ac:dyDescent="0.25"/>
    <row r="57" s="113" customFormat="1" x14ac:dyDescent="0.25"/>
    <row r="58" s="113" customFormat="1" x14ac:dyDescent="0.25"/>
    <row r="59" s="113" customFormat="1" x14ac:dyDescent="0.25"/>
    <row r="60" s="113" customFormat="1" x14ac:dyDescent="0.25"/>
    <row r="61" s="113" customFormat="1" x14ac:dyDescent="0.25"/>
    <row r="62" s="113" customFormat="1" x14ac:dyDescent="0.25"/>
    <row r="63" s="113" customFormat="1" x14ac:dyDescent="0.25"/>
  </sheetData>
  <mergeCells count="27">
    <mergeCell ref="A26:K26"/>
    <mergeCell ref="A35:K35"/>
    <mergeCell ref="A37:D37"/>
    <mergeCell ref="A38:K38"/>
    <mergeCell ref="A29:K29"/>
    <mergeCell ref="A27:K27"/>
    <mergeCell ref="A30:K30"/>
    <mergeCell ref="A33:K33"/>
    <mergeCell ref="A34:K34"/>
    <mergeCell ref="A32:D32"/>
    <mergeCell ref="A28:K28"/>
    <mergeCell ref="A16:D16"/>
    <mergeCell ref="A21:K21"/>
    <mergeCell ref="A24:K24"/>
    <mergeCell ref="A25:K25"/>
    <mergeCell ref="A23:D23"/>
    <mergeCell ref="A14:J14"/>
    <mergeCell ref="A1:K2"/>
    <mergeCell ref="A3:K3"/>
    <mergeCell ref="A4:K4"/>
    <mergeCell ref="A5:K5"/>
    <mergeCell ref="A7:K7"/>
    <mergeCell ref="A8:K8"/>
    <mergeCell ref="A9:K9"/>
    <mergeCell ref="A11:J11"/>
    <mergeCell ref="A12:J12"/>
    <mergeCell ref="A13:J13"/>
  </mergeCells>
  <pageMargins left="0.5" right="0.25" top="0.25" bottom="0.25" header="0.05" footer="0.05"/>
  <pageSetup scale="65"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26"/>
  <sheetViews>
    <sheetView workbookViewId="0">
      <selection activeCell="Q17" sqref="Q17"/>
    </sheetView>
  </sheetViews>
  <sheetFormatPr defaultRowHeight="15" x14ac:dyDescent="0.25"/>
  <cols>
    <col min="1" max="1" width="20.85546875" customWidth="1"/>
    <col min="3" max="3" width="9.7109375" customWidth="1"/>
    <col min="5" max="5" width="11.42578125" customWidth="1"/>
    <col min="7" max="7" width="10.85546875" customWidth="1"/>
    <col min="9" max="9" width="12.5703125" customWidth="1"/>
    <col min="11" max="11" width="13.28515625" customWidth="1"/>
    <col min="13" max="13" width="11.5703125" customWidth="1"/>
    <col min="20" max="20" width="9.7109375" customWidth="1"/>
  </cols>
  <sheetData>
    <row r="1" spans="1:20" ht="18" x14ac:dyDescent="0.25">
      <c r="I1" s="196" t="s">
        <v>272</v>
      </c>
      <c r="J1" s="196"/>
      <c r="K1" s="196"/>
      <c r="L1" s="196"/>
      <c r="M1" s="196"/>
      <c r="N1" s="196"/>
      <c r="O1" s="196"/>
    </row>
    <row r="2" spans="1:20" x14ac:dyDescent="0.25">
      <c r="A2" s="123" t="s">
        <v>2</v>
      </c>
    </row>
    <row r="3" spans="1:20" x14ac:dyDescent="0.25">
      <c r="A3" s="123" t="s">
        <v>3</v>
      </c>
      <c r="B3" s="5"/>
    </row>
    <row r="4" spans="1:20" x14ac:dyDescent="0.25">
      <c r="A4" s="4"/>
    </row>
    <row r="6" spans="1:20" x14ac:dyDescent="0.25">
      <c r="B6" s="1"/>
      <c r="C6" s="6"/>
      <c r="D6" s="6"/>
      <c r="E6" s="6"/>
      <c r="F6" s="6"/>
      <c r="G6" s="6"/>
      <c r="H6" s="6"/>
      <c r="I6" s="6"/>
      <c r="J6" s="6"/>
      <c r="K6" s="6"/>
      <c r="L6" s="6"/>
      <c r="M6" s="6"/>
      <c r="N6" s="6"/>
      <c r="O6" s="6"/>
      <c r="P6" s="6"/>
      <c r="Q6" s="6"/>
      <c r="R6" s="6"/>
      <c r="S6" s="6"/>
      <c r="T6" s="6"/>
    </row>
    <row r="7" spans="1:20" ht="18" x14ac:dyDescent="0.25">
      <c r="A7" s="13" t="s">
        <v>4</v>
      </c>
      <c r="B7" s="1"/>
      <c r="C7" s="1"/>
      <c r="D7" s="1"/>
      <c r="E7" s="7"/>
      <c r="F7" s="1"/>
      <c r="G7" s="1"/>
      <c r="H7" s="1"/>
      <c r="I7" s="1"/>
      <c r="J7" s="1"/>
      <c r="K7" s="1"/>
      <c r="L7" s="1"/>
      <c r="M7" s="1"/>
      <c r="N7" s="1"/>
      <c r="O7" s="1"/>
      <c r="P7" s="1"/>
      <c r="Q7" s="1"/>
      <c r="R7" s="1"/>
      <c r="S7" s="1"/>
      <c r="T7" s="1"/>
    </row>
    <row r="8" spans="1:20" ht="27.75" customHeight="1" x14ac:dyDescent="0.25">
      <c r="A8" s="197"/>
      <c r="B8" s="12"/>
      <c r="C8" s="186" t="s">
        <v>8</v>
      </c>
      <c r="D8" s="187"/>
      <c r="E8" s="187"/>
      <c r="F8" s="187"/>
      <c r="G8" s="187"/>
      <c r="H8" s="187"/>
      <c r="I8" s="187"/>
      <c r="J8" s="187"/>
      <c r="K8" s="187"/>
      <c r="L8" s="188"/>
      <c r="M8" s="189" t="s">
        <v>7</v>
      </c>
      <c r="N8" s="190"/>
      <c r="O8" s="190"/>
      <c r="P8" s="190"/>
      <c r="Q8" s="190"/>
      <c r="R8" s="191"/>
      <c r="S8" s="192" t="s">
        <v>9</v>
      </c>
      <c r="T8" s="193"/>
    </row>
    <row r="9" spans="1:20" ht="78.75" x14ac:dyDescent="0.25">
      <c r="A9" s="197"/>
      <c r="B9" s="14" t="s">
        <v>17</v>
      </c>
      <c r="C9" s="14" t="s">
        <v>18</v>
      </c>
      <c r="D9" s="15" t="s">
        <v>0</v>
      </c>
      <c r="E9" s="16" t="s">
        <v>10</v>
      </c>
      <c r="F9" s="15" t="s">
        <v>0</v>
      </c>
      <c r="G9" s="16" t="s">
        <v>11</v>
      </c>
      <c r="H9" s="15" t="s">
        <v>0</v>
      </c>
      <c r="I9" s="17" t="s">
        <v>14</v>
      </c>
      <c r="J9" s="17" t="s">
        <v>0</v>
      </c>
      <c r="K9" s="17" t="s">
        <v>15</v>
      </c>
      <c r="L9" s="17" t="s">
        <v>0</v>
      </c>
      <c r="M9" s="14" t="s">
        <v>23</v>
      </c>
      <c r="N9" s="15" t="s">
        <v>0</v>
      </c>
      <c r="O9" s="16" t="s">
        <v>24</v>
      </c>
      <c r="P9" s="147"/>
      <c r="Q9" s="16" t="s">
        <v>141</v>
      </c>
      <c r="R9" s="147"/>
      <c r="S9" s="14" t="s">
        <v>16</v>
      </c>
      <c r="T9" s="18" t="s">
        <v>0</v>
      </c>
    </row>
    <row r="10" spans="1:20" ht="15.75" customHeight="1" thickBot="1" x14ac:dyDescent="0.3">
      <c r="A10" s="198"/>
      <c r="B10" s="124"/>
      <c r="C10" s="125"/>
      <c r="D10" s="8">
        <f>IF(ISERR(+C10/B10),0,((+C10/B10)))</f>
        <v>0</v>
      </c>
      <c r="E10" s="124"/>
      <c r="F10" s="158">
        <f>IF(ISERR(+E10/C10),0,((+E10/C10)))</f>
        <v>0</v>
      </c>
      <c r="G10" s="126"/>
      <c r="H10" s="8">
        <f>IF(ISERR(+G10/C10),0,((+G10/C10)))</f>
        <v>0</v>
      </c>
      <c r="I10" s="126"/>
      <c r="J10" s="150">
        <f>IF(ISERR(+I10/C10),0,((+I10/C10)))</f>
        <v>0</v>
      </c>
      <c r="K10" s="165">
        <f>C10-MAX(0,I10)</f>
        <v>0</v>
      </c>
      <c r="L10" s="8">
        <f>IF(ISERR(+K10/C10),0,((+K10/C10)))</f>
        <v>0</v>
      </c>
      <c r="M10" s="124"/>
      <c r="N10" s="8">
        <f>IF(ISERR(+M10/B10),0,((+M10/B10)))</f>
        <v>0</v>
      </c>
      <c r="O10" s="124"/>
      <c r="P10" s="148"/>
      <c r="Q10" s="166">
        <f>M10-O10</f>
        <v>0</v>
      </c>
      <c r="R10" s="148"/>
      <c r="S10" s="124"/>
      <c r="T10" s="8">
        <f>IF(ISERR(+S10/B10),0,((+S10/B10)))</f>
        <v>0</v>
      </c>
    </row>
    <row r="11" spans="1:20" ht="16.5" customHeight="1" thickTop="1" thickBot="1" x14ac:dyDescent="0.3">
      <c r="A11" s="19" t="s">
        <v>25</v>
      </c>
      <c r="B11" s="2">
        <f>B10</f>
        <v>0</v>
      </c>
      <c r="C11" s="3">
        <f>C10</f>
        <v>0</v>
      </c>
      <c r="D11" s="9">
        <f>IF(ISERR(+C11/B11),0,((+C11/B11)))</f>
        <v>0</v>
      </c>
      <c r="E11" s="151">
        <f>E10</f>
        <v>0</v>
      </c>
      <c r="F11" s="153">
        <f>IF(ISERR(+E11/C11),0,((+E11/C11)))</f>
        <v>0</v>
      </c>
      <c r="G11" s="159">
        <f>G10</f>
        <v>0</v>
      </c>
      <c r="H11" s="9">
        <f>IF(ISERR(+G11/C11),0,((+G11/C11)))</f>
        <v>0</v>
      </c>
      <c r="I11" s="155">
        <f>I10</f>
        <v>0</v>
      </c>
      <c r="J11" s="157">
        <f t="shared" ref="J11" si="0">IF(ISERR(+I11/C11),0,((+I11/C11)))</f>
        <v>0</v>
      </c>
      <c r="K11" s="156">
        <f>C11-MAX(0,I11)</f>
        <v>0</v>
      </c>
      <c r="L11" s="10">
        <f>IF(ISERR(+K11/C11),0,((+K11/C11)))</f>
        <v>0</v>
      </c>
      <c r="M11" s="2">
        <f>M10</f>
        <v>0</v>
      </c>
      <c r="N11" s="9">
        <f>IF(ISERR(+M11/B11),0,((+M11/B11)))</f>
        <v>0</v>
      </c>
      <c r="O11" s="2">
        <f>O10</f>
        <v>0</v>
      </c>
      <c r="P11" s="146"/>
      <c r="Q11" s="2">
        <f>Q10</f>
        <v>0</v>
      </c>
      <c r="R11" s="149"/>
      <c r="S11" s="2">
        <f>S10</f>
        <v>0</v>
      </c>
      <c r="T11" s="9">
        <f>IF(ISERR(+S11/B11),0,((+S11/B11)))</f>
        <v>0</v>
      </c>
    </row>
    <row r="12" spans="1:20" ht="15.75" thickTop="1" x14ac:dyDescent="0.25">
      <c r="F12" s="152"/>
      <c r="J12" s="152"/>
    </row>
    <row r="14" spans="1:20" ht="18" x14ac:dyDescent="0.25">
      <c r="A14" s="13" t="s">
        <v>5</v>
      </c>
      <c r="F14" s="1"/>
      <c r="G14" s="1"/>
      <c r="H14" s="1"/>
      <c r="I14" s="1"/>
      <c r="J14" s="1"/>
      <c r="K14" s="1"/>
      <c r="L14" s="1"/>
    </row>
    <row r="15" spans="1:20" ht="27.75" customHeight="1" x14ac:dyDescent="0.25">
      <c r="A15" s="194"/>
      <c r="B15" s="194"/>
      <c r="C15" s="194"/>
      <c r="D15" s="194"/>
      <c r="E15" s="194"/>
      <c r="F15" s="12"/>
      <c r="G15" s="186" t="s">
        <v>8</v>
      </c>
      <c r="H15" s="187"/>
      <c r="I15" s="187"/>
      <c r="J15" s="187"/>
      <c r="K15" s="187"/>
      <c r="L15" s="188"/>
      <c r="M15" s="189" t="s">
        <v>7</v>
      </c>
      <c r="N15" s="190"/>
      <c r="O15" s="190"/>
      <c r="P15" s="190"/>
      <c r="Q15" s="190"/>
      <c r="R15" s="191"/>
      <c r="S15" s="192" t="s">
        <v>9</v>
      </c>
      <c r="T15" s="193"/>
    </row>
    <row r="16" spans="1:20" ht="78.75" x14ac:dyDescent="0.25">
      <c r="A16" s="194"/>
      <c r="B16" s="194"/>
      <c r="C16" s="194"/>
      <c r="D16" s="194"/>
      <c r="E16" s="194"/>
      <c r="F16" s="14" t="s">
        <v>19</v>
      </c>
      <c r="G16" s="14" t="s">
        <v>18</v>
      </c>
      <c r="H16" s="15" t="s">
        <v>0</v>
      </c>
      <c r="I16" s="16" t="s">
        <v>12</v>
      </c>
      <c r="J16" s="15" t="s">
        <v>0</v>
      </c>
      <c r="K16" s="16" t="s">
        <v>13</v>
      </c>
      <c r="L16" s="15" t="s">
        <v>0</v>
      </c>
      <c r="M16" s="14" t="s">
        <v>23</v>
      </c>
      <c r="N16" s="15" t="s">
        <v>0</v>
      </c>
      <c r="O16" s="16" t="s">
        <v>24</v>
      </c>
      <c r="P16" s="147"/>
      <c r="Q16" s="16" t="s">
        <v>141</v>
      </c>
      <c r="R16" s="147"/>
      <c r="S16" s="14" t="s">
        <v>20</v>
      </c>
      <c r="T16" s="18" t="s">
        <v>0</v>
      </c>
    </row>
    <row r="17" spans="1:20" ht="15" customHeight="1" thickBot="1" x14ac:dyDescent="0.3">
      <c r="A17" s="194"/>
      <c r="B17" s="194"/>
      <c r="C17" s="194"/>
      <c r="D17" s="194"/>
      <c r="E17" s="194"/>
      <c r="F17" s="124"/>
      <c r="G17" s="125"/>
      <c r="H17" s="8">
        <f>IF(ISERR(+G17/F17),0,((+G17/F17)))</f>
        <v>0</v>
      </c>
      <c r="I17" s="124"/>
      <c r="J17" s="158">
        <f>IF(ISERR(+I17/G17),0,((+I17/G17)))</f>
        <v>0</v>
      </c>
      <c r="K17" s="126"/>
      <c r="L17" s="8">
        <f>IF(ISERR(+K17/G17),0,((+K17/G17)))</f>
        <v>0</v>
      </c>
      <c r="M17" s="124"/>
      <c r="N17" s="8">
        <f>IF(ISERR(+M17/F17),0,((+M17/F17)))</f>
        <v>0</v>
      </c>
      <c r="O17" s="124"/>
      <c r="P17" s="148"/>
      <c r="Q17" s="166">
        <f>M17-O17</f>
        <v>0</v>
      </c>
      <c r="R17" s="148"/>
      <c r="S17" s="124"/>
      <c r="T17" s="8">
        <f>IF(ISERR(+S17/F17),0,((+S17/F17)))</f>
        <v>0</v>
      </c>
    </row>
    <row r="18" spans="1:20" ht="15" customHeight="1" thickTop="1" thickBot="1" x14ac:dyDescent="0.3">
      <c r="A18" s="195" t="s">
        <v>25</v>
      </c>
      <c r="B18" s="195"/>
      <c r="C18" s="195"/>
      <c r="D18" s="195"/>
      <c r="E18" s="195"/>
      <c r="F18" s="2">
        <f>F17</f>
        <v>0</v>
      </c>
      <c r="G18" s="3">
        <f>G17</f>
        <v>0</v>
      </c>
      <c r="H18" s="9">
        <f>IF(ISERR(+G18/F18),0,((+G18/F18)))</f>
        <v>0</v>
      </c>
      <c r="I18" s="151">
        <f>I17</f>
        <v>0</v>
      </c>
      <c r="J18" s="160">
        <f>IF(ISERR(+I18/G18),0,((+I18/G18)))</f>
        <v>0</v>
      </c>
      <c r="K18" s="159">
        <f>K17</f>
        <v>0</v>
      </c>
      <c r="L18" s="9">
        <f>IF(ISERR(+K18/G18),0,((+K18/G18)))</f>
        <v>0</v>
      </c>
      <c r="M18" s="2">
        <f>M17</f>
        <v>0</v>
      </c>
      <c r="N18" s="10">
        <f>IF(ISERR(+M18/F18),0,((+M18/F18)))</f>
        <v>0</v>
      </c>
      <c r="O18" s="2">
        <f>O17</f>
        <v>0</v>
      </c>
      <c r="P18" s="149"/>
      <c r="Q18" s="2">
        <f>SUM(Q17:Q17)</f>
        <v>0</v>
      </c>
      <c r="R18" s="149"/>
      <c r="S18" s="2">
        <f>S17</f>
        <v>0</v>
      </c>
      <c r="T18" s="10">
        <f>IF(ISERR(+S18/F18),0,((+S18/F18)))</f>
        <v>0</v>
      </c>
    </row>
    <row r="19" spans="1:20" ht="15.75" thickTop="1" x14ac:dyDescent="0.25"/>
    <row r="21" spans="1:20" ht="18" x14ac:dyDescent="0.25">
      <c r="A21" s="13" t="s">
        <v>6</v>
      </c>
      <c r="B21" s="1"/>
      <c r="C21" s="1"/>
      <c r="D21" s="1"/>
      <c r="E21" s="1"/>
      <c r="F21" s="1"/>
      <c r="G21" s="1"/>
      <c r="H21" s="1"/>
      <c r="I21" s="1"/>
      <c r="J21" s="1"/>
      <c r="K21" s="1"/>
      <c r="L21" s="1"/>
      <c r="M21" s="1"/>
      <c r="N21" s="1"/>
      <c r="O21" s="1"/>
      <c r="P21" s="1"/>
      <c r="Q21" s="1"/>
      <c r="R21" s="1"/>
      <c r="S21" s="1"/>
      <c r="T21" s="1"/>
    </row>
    <row r="22" spans="1:20" ht="28.5" customHeight="1" x14ac:dyDescent="0.25">
      <c r="A22" s="184"/>
      <c r="B22" s="12"/>
      <c r="C22" s="186" t="s">
        <v>8</v>
      </c>
      <c r="D22" s="187"/>
      <c r="E22" s="187"/>
      <c r="F22" s="187"/>
      <c r="G22" s="187"/>
      <c r="H22" s="187"/>
      <c r="I22" s="187"/>
      <c r="J22" s="187"/>
      <c r="K22" s="187"/>
      <c r="L22" s="188"/>
      <c r="M22" s="189" t="s">
        <v>7</v>
      </c>
      <c r="N22" s="190"/>
      <c r="O22" s="190"/>
      <c r="P22" s="190"/>
      <c r="Q22" s="190"/>
      <c r="R22" s="191"/>
      <c r="S22" s="192" t="s">
        <v>9</v>
      </c>
      <c r="T22" s="193"/>
    </row>
    <row r="23" spans="1:20" ht="78.75" x14ac:dyDescent="0.25">
      <c r="A23" s="184"/>
      <c r="B23" s="14" t="s">
        <v>19</v>
      </c>
      <c r="C23" s="14" t="s">
        <v>18</v>
      </c>
      <c r="D23" s="15" t="s">
        <v>0</v>
      </c>
      <c r="E23" s="16" t="s">
        <v>21</v>
      </c>
      <c r="F23" s="15" t="s">
        <v>0</v>
      </c>
      <c r="G23" s="16" t="s">
        <v>22</v>
      </c>
      <c r="H23" s="15" t="s">
        <v>0</v>
      </c>
      <c r="I23" s="17" t="s">
        <v>14</v>
      </c>
      <c r="J23" s="17" t="s">
        <v>0</v>
      </c>
      <c r="K23" s="17" t="s">
        <v>15</v>
      </c>
      <c r="L23" s="17" t="s">
        <v>0</v>
      </c>
      <c r="M23" s="14" t="s">
        <v>23</v>
      </c>
      <c r="N23" s="15" t="s">
        <v>0</v>
      </c>
      <c r="O23" s="16" t="s">
        <v>273</v>
      </c>
      <c r="P23" s="15" t="s">
        <v>0</v>
      </c>
      <c r="Q23" s="16" t="s">
        <v>141</v>
      </c>
      <c r="R23" s="15" t="s">
        <v>0</v>
      </c>
      <c r="S23" s="14" t="s">
        <v>274</v>
      </c>
      <c r="T23" s="18" t="s">
        <v>0</v>
      </c>
    </row>
    <row r="24" spans="1:20" ht="15.75" customHeight="1" thickBot="1" x14ac:dyDescent="0.3">
      <c r="A24" s="185"/>
      <c r="B24" s="21">
        <f>B10+F17</f>
        <v>0</v>
      </c>
      <c r="C24" s="21">
        <f>C10+G17</f>
        <v>0</v>
      </c>
      <c r="D24" s="8">
        <f>IF(ISERR(+C24/B24),0,((+C24/B24)))</f>
        <v>0</v>
      </c>
      <c r="E24" s="21">
        <f>E10+I17</f>
        <v>0</v>
      </c>
      <c r="F24" s="8">
        <f>IF(ISERR(+E24/C24),0,((+E24/C24)))</f>
        <v>0</v>
      </c>
      <c r="G24" s="21">
        <f>G10+K17</f>
        <v>0</v>
      </c>
      <c r="H24" s="8">
        <f>IF(ISERR(+G24/C24),0,((+G24/C24)))</f>
        <v>0</v>
      </c>
      <c r="I24" s="21">
        <f>I10</f>
        <v>0</v>
      </c>
      <c r="J24" s="8">
        <f>IF(ISERR(+I24/C10),0,((+I24/C10)))</f>
        <v>0</v>
      </c>
      <c r="K24" s="20">
        <f>K10</f>
        <v>0</v>
      </c>
      <c r="L24" s="8">
        <f>IF(ISERR(+K24/C10),0,((+K24/C10)))</f>
        <v>0</v>
      </c>
      <c r="M24" s="21">
        <f>M10+M17</f>
        <v>0</v>
      </c>
      <c r="N24" s="8">
        <f>IF(ISERR(+M24/B24),0,((+M24/B24)))</f>
        <v>0</v>
      </c>
      <c r="O24" s="21">
        <f>O10+O17</f>
        <v>0</v>
      </c>
      <c r="P24" s="150">
        <f>IF(ISERR(+O24/M24),0,((+O24/M24)))</f>
        <v>0</v>
      </c>
      <c r="Q24" s="21">
        <f>Q10+Q17</f>
        <v>0</v>
      </c>
      <c r="R24" s="8">
        <f>IF(ISERR(+Q24/M24),0,((+Q24/M24)))</f>
        <v>0</v>
      </c>
      <c r="S24" s="21">
        <f>S10+S17</f>
        <v>0</v>
      </c>
      <c r="T24" s="158">
        <f>IF(ISERR(+S24/B24),0,((+S24/B24)))</f>
        <v>0</v>
      </c>
    </row>
    <row r="25" spans="1:20" ht="16.5" customHeight="1" thickTop="1" thickBot="1" x14ac:dyDescent="0.3">
      <c r="A25" s="19" t="s">
        <v>1</v>
      </c>
      <c r="B25" s="2">
        <f>B24</f>
        <v>0</v>
      </c>
      <c r="C25" s="3">
        <f>C24</f>
        <v>0</v>
      </c>
      <c r="D25" s="9">
        <f>IF(ISERR(+C25/B25),0,((+C25/B25)))</f>
        <v>0</v>
      </c>
      <c r="E25" s="2">
        <f>E24</f>
        <v>0</v>
      </c>
      <c r="F25" s="9">
        <f>IF(ISERR(+E25/C25),0,((+E25/C25)))</f>
        <v>0</v>
      </c>
      <c r="G25" s="3">
        <f>G24</f>
        <v>0</v>
      </c>
      <c r="H25" s="9">
        <f>IF(ISERR(+G25/C25),0,((+G25/C25)))</f>
        <v>0</v>
      </c>
      <c r="I25" s="11">
        <f>I24</f>
        <v>0</v>
      </c>
      <c r="J25" s="10">
        <f>IF(ISERR(+I25/C11),0,((+I25/C11)))</f>
        <v>0</v>
      </c>
      <c r="K25" s="11">
        <f>K24</f>
        <v>0</v>
      </c>
      <c r="L25" s="10">
        <f>IF(ISERR(+K25/C11),0,((+K25/C11)))</f>
        <v>0</v>
      </c>
      <c r="M25" s="2">
        <f>M24</f>
        <v>0</v>
      </c>
      <c r="N25" s="9">
        <f>IF(ISERR(+M25/B25),0,((+M25/B25)))</f>
        <v>0</v>
      </c>
      <c r="O25" s="151">
        <f>O24</f>
        <v>0</v>
      </c>
      <c r="P25" s="157">
        <f>IF(ISERR(+O25/M25),0,((+O25/M25)))</f>
        <v>0</v>
      </c>
      <c r="Q25" s="154">
        <f>Q24</f>
        <v>0</v>
      </c>
      <c r="R25" s="10">
        <f>IF(ISERR(+Q25/M25),0,((+Q25/M25)))</f>
        <v>0</v>
      </c>
      <c r="S25" s="151">
        <f>S24</f>
        <v>0</v>
      </c>
      <c r="T25" s="161">
        <f>IF(ISERR(+S25/B25),0,((+S25/B25)))</f>
        <v>0</v>
      </c>
    </row>
    <row r="26" spans="1:20" ht="15.75" thickTop="1" x14ac:dyDescent="0.25">
      <c r="P26" s="152"/>
      <c r="T26" s="152"/>
    </row>
  </sheetData>
  <mergeCells count="14">
    <mergeCell ref="I1:O1"/>
    <mergeCell ref="A8:A10"/>
    <mergeCell ref="C8:L8"/>
    <mergeCell ref="M8:R8"/>
    <mergeCell ref="S8:T8"/>
    <mergeCell ref="A22:A24"/>
    <mergeCell ref="C22:L22"/>
    <mergeCell ref="M22:R22"/>
    <mergeCell ref="S22:T22"/>
    <mergeCell ref="A15:E17"/>
    <mergeCell ref="G15:L15"/>
    <mergeCell ref="M15:R15"/>
    <mergeCell ref="S15:T15"/>
    <mergeCell ref="A18:E18"/>
  </mergeCells>
  <conditionalFormatting sqref="L25">
    <cfRule type="cellIs" dxfId="19" priority="2" operator="greaterThan">
      <formula>0.1</formula>
    </cfRule>
  </conditionalFormatting>
  <conditionalFormatting sqref="J10">
    <cfRule type="cellIs" dxfId="18" priority="35" operator="lessThan">
      <formula>0.9</formula>
    </cfRule>
  </conditionalFormatting>
  <conditionalFormatting sqref="F10">
    <cfRule type="cellIs" dxfId="17" priority="30" operator="lessThan">
      <formula>0.9</formula>
    </cfRule>
  </conditionalFormatting>
  <conditionalFormatting sqref="T10">
    <cfRule type="cellIs" dxfId="16" priority="28" operator="greaterThan">
      <formula>0.002</formula>
    </cfRule>
  </conditionalFormatting>
  <conditionalFormatting sqref="T11">
    <cfRule type="cellIs" dxfId="15" priority="27" operator="greaterThan">
      <formula>0.002</formula>
    </cfRule>
  </conditionalFormatting>
  <conditionalFormatting sqref="L10">
    <cfRule type="cellIs" dxfId="14" priority="26" operator="greaterThan">
      <formula>10%</formula>
    </cfRule>
  </conditionalFormatting>
  <conditionalFormatting sqref="L11">
    <cfRule type="cellIs" dxfId="13" priority="25" operator="greaterThan">
      <formula>0.1</formula>
    </cfRule>
  </conditionalFormatting>
  <conditionalFormatting sqref="F11">
    <cfRule type="cellIs" dxfId="12" priority="24" operator="lessThan">
      <formula>0.9</formula>
    </cfRule>
  </conditionalFormatting>
  <conditionalFormatting sqref="J11">
    <cfRule type="cellIs" dxfId="11" priority="23" operator="lessThan">
      <formula>0.9</formula>
    </cfRule>
  </conditionalFormatting>
  <conditionalFormatting sqref="R10">
    <cfRule type="cellIs" dxfId="10" priority="22" operator="greaterThan">
      <formula>0.15</formula>
    </cfRule>
  </conditionalFormatting>
  <conditionalFormatting sqref="R11">
    <cfRule type="cellIs" dxfId="9" priority="21" operator="greaterThan">
      <formula>0.15</formula>
    </cfRule>
  </conditionalFormatting>
  <conditionalFormatting sqref="T17:T18">
    <cfRule type="cellIs" dxfId="8" priority="18" operator="greaterThan">
      <formula>0.002</formula>
    </cfRule>
  </conditionalFormatting>
  <conditionalFormatting sqref="J24:K24 K25">
    <cfRule type="cellIs" dxfId="7" priority="13" operator="lessThan">
      <formula>0.9</formula>
    </cfRule>
  </conditionalFormatting>
  <conditionalFormatting sqref="J25">
    <cfRule type="cellIs" dxfId="6" priority="10" operator="lessThan">
      <formula>0.9</formula>
    </cfRule>
  </conditionalFormatting>
  <conditionalFormatting sqref="P24">
    <cfRule type="cellIs" dxfId="5" priority="9" operator="lessThan">
      <formula>0.85</formula>
    </cfRule>
  </conditionalFormatting>
  <conditionalFormatting sqref="P25">
    <cfRule type="cellIs" dxfId="4" priority="8" operator="lessThan">
      <formula>0.85</formula>
    </cfRule>
  </conditionalFormatting>
  <conditionalFormatting sqref="T24">
    <cfRule type="cellIs" dxfId="3" priority="7" operator="greaterThan">
      <formula>0.002</formula>
    </cfRule>
  </conditionalFormatting>
  <conditionalFormatting sqref="T25">
    <cfRule type="cellIs" dxfId="2" priority="6" operator="greaterThan">
      <formula>0.002</formula>
    </cfRule>
  </conditionalFormatting>
  <conditionalFormatting sqref="L24">
    <cfRule type="cellIs" dxfId="1" priority="3" operator="greaterThan">
      <formula>10%</formula>
    </cfRule>
  </conditionalFormatting>
  <conditionalFormatting sqref="T18">
    <cfRule type="cellIs" dxfId="0" priority="1" operator="greaterThan">
      <formula>0.002</formula>
    </cfRule>
  </conditionalFormatting>
  <pageMargins left="0.7" right="0.7" top="0.75" bottom="0.75" header="0.3" footer="0.3"/>
  <pageSetup paperSize="5" scale="76" fitToHeight="0" orientation="landscape" r:id="rId1"/>
  <ignoredErrors>
    <ignoredError sqref="D11 F11 H11 N11 R24:R25 P24:P25 N24:N25 F24:F25 D24:D25 H18 J18 L18 N18 H25" formula="1"/>
    <ignoredError sqref="S24 I24 G24 E24 B24 M24 O24" unlocked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9"/>
  <sheetViews>
    <sheetView showGridLines="0" tabSelected="1" zoomScale="90" zoomScaleNormal="90" workbookViewId="0">
      <selection activeCell="M81" sqref="M81"/>
    </sheetView>
  </sheetViews>
  <sheetFormatPr defaultRowHeight="15" x14ac:dyDescent="0.25"/>
  <cols>
    <col min="1" max="1" width="54.85546875" customWidth="1"/>
    <col min="2" max="2" width="5" customWidth="1"/>
    <col min="3" max="3" width="24.5703125" style="64" customWidth="1"/>
    <col min="4" max="4" width="9.140625" style="64"/>
    <col min="5" max="5" width="23" style="64" customWidth="1"/>
    <col min="6" max="6" width="7.5703125" style="64" customWidth="1"/>
    <col min="7" max="11" width="9.140625" hidden="1" customWidth="1"/>
  </cols>
  <sheetData>
    <row r="1" spans="1:12" ht="73.150000000000006" customHeight="1" x14ac:dyDescent="0.25">
      <c r="A1" s="169" t="s">
        <v>277</v>
      </c>
      <c r="B1" s="169"/>
      <c r="C1" s="169"/>
      <c r="D1" s="169"/>
      <c r="E1" s="169"/>
      <c r="F1" s="169"/>
      <c r="G1" s="169"/>
      <c r="H1" s="169"/>
      <c r="I1" s="169"/>
      <c r="J1" s="169"/>
      <c r="K1" s="169"/>
      <c r="L1" s="22"/>
    </row>
    <row r="2" spans="1:12" ht="31.5" customHeight="1" x14ac:dyDescent="0.25">
      <c r="A2" s="169"/>
      <c r="B2" s="169"/>
      <c r="C2" s="169"/>
      <c r="D2" s="169"/>
      <c r="E2" s="169"/>
      <c r="F2" s="169"/>
      <c r="G2" s="169"/>
      <c r="H2" s="169"/>
      <c r="I2" s="169"/>
      <c r="J2" s="169"/>
      <c r="K2" s="169"/>
      <c r="L2" s="22"/>
    </row>
    <row r="3" spans="1:12" ht="20.25" customHeight="1" x14ac:dyDescent="0.25">
      <c r="A3" s="170"/>
      <c r="B3" s="170"/>
      <c r="C3" s="170"/>
      <c r="D3" s="170"/>
      <c r="E3" s="170"/>
      <c r="F3" s="170"/>
      <c r="G3" s="170"/>
      <c r="H3" s="170"/>
      <c r="I3" s="170"/>
      <c r="J3" s="170"/>
      <c r="K3" s="170"/>
      <c r="L3" s="22"/>
    </row>
    <row r="4" spans="1:12" ht="20.25" x14ac:dyDescent="0.3">
      <c r="A4" s="208" t="s">
        <v>26</v>
      </c>
      <c r="B4" s="208"/>
      <c r="C4" s="208"/>
      <c r="D4" s="208"/>
      <c r="E4" s="208"/>
      <c r="F4" s="208"/>
      <c r="G4" s="208"/>
      <c r="H4" s="208"/>
      <c r="I4" s="208"/>
      <c r="J4" s="208"/>
      <c r="K4" s="208"/>
      <c r="L4" s="22"/>
    </row>
    <row r="5" spans="1:12" ht="18.75" x14ac:dyDescent="0.3">
      <c r="A5" s="209" t="s">
        <v>166</v>
      </c>
      <c r="B5" s="209"/>
      <c r="C5" s="209"/>
      <c r="D5" s="209"/>
      <c r="E5" s="209"/>
      <c r="F5" s="209"/>
      <c r="G5" s="209"/>
      <c r="H5" s="209"/>
      <c r="I5" s="209"/>
      <c r="J5" s="209"/>
      <c r="K5" s="209"/>
      <c r="L5" s="22"/>
    </row>
    <row r="6" spans="1:12" ht="15.75" x14ac:dyDescent="0.25">
      <c r="A6" s="210"/>
      <c r="B6" s="210"/>
      <c r="C6" s="210"/>
      <c r="D6" s="210"/>
      <c r="E6" s="210"/>
      <c r="F6" s="210"/>
      <c r="G6" s="210"/>
      <c r="H6" s="210"/>
      <c r="I6" s="210"/>
      <c r="J6" s="210"/>
      <c r="K6" s="210"/>
      <c r="L6" s="22"/>
    </row>
    <row r="7" spans="1:12" ht="18.75" x14ac:dyDescent="0.3">
      <c r="A7" s="202" t="s">
        <v>27</v>
      </c>
      <c r="B7" s="202"/>
      <c r="C7" s="202"/>
      <c r="D7" s="202"/>
      <c r="E7" s="202"/>
      <c r="F7" s="202"/>
      <c r="G7" s="202"/>
      <c r="H7" s="202"/>
      <c r="I7" s="202"/>
      <c r="J7" s="202"/>
      <c r="K7" s="202"/>
      <c r="L7" s="22"/>
    </row>
    <row r="8" spans="1:12" ht="20.25" x14ac:dyDescent="0.3">
      <c r="A8" s="174" t="s">
        <v>28</v>
      </c>
      <c r="B8" s="174"/>
      <c r="C8" s="174"/>
      <c r="D8" s="174"/>
      <c r="E8" s="174"/>
      <c r="F8" s="174"/>
      <c r="G8" s="174"/>
      <c r="H8" s="174"/>
      <c r="I8" s="174"/>
      <c r="J8" s="174"/>
      <c r="K8" s="174"/>
      <c r="L8" s="22"/>
    </row>
    <row r="9" spans="1:12" ht="38.65" customHeight="1" x14ac:dyDescent="0.25">
      <c r="A9" s="175" t="s">
        <v>29</v>
      </c>
      <c r="B9" s="175"/>
      <c r="C9" s="175"/>
      <c r="D9" s="175"/>
      <c r="E9" s="175"/>
      <c r="F9" s="175"/>
      <c r="G9" s="175"/>
      <c r="H9" s="175"/>
      <c r="I9" s="175"/>
      <c r="J9" s="175"/>
      <c r="K9" s="175"/>
      <c r="L9" s="22"/>
    </row>
    <row r="10" spans="1:12" ht="20.25" x14ac:dyDescent="0.3">
      <c r="A10" s="23" t="s">
        <v>30</v>
      </c>
      <c r="B10" s="23"/>
      <c r="C10" s="23"/>
      <c r="D10" s="23"/>
      <c r="E10" s="23"/>
      <c r="F10" s="23"/>
      <c r="G10" s="23"/>
      <c r="H10" s="23"/>
      <c r="I10" s="23"/>
      <c r="J10" s="23"/>
      <c r="K10" s="23"/>
      <c r="L10" s="22"/>
    </row>
    <row r="11" spans="1:12" ht="20.25" x14ac:dyDescent="0.3">
      <c r="A11" s="204"/>
      <c r="B11" s="204"/>
      <c r="C11" s="204"/>
      <c r="D11" s="204"/>
      <c r="E11" s="204"/>
      <c r="F11" s="204"/>
      <c r="G11" s="204"/>
      <c r="H11" s="204"/>
      <c r="I11" s="204"/>
      <c r="J11" s="204"/>
      <c r="K11" s="204"/>
      <c r="L11" s="22"/>
    </row>
    <row r="12" spans="1:12" ht="18.75" x14ac:dyDescent="0.3">
      <c r="A12" s="202" t="s">
        <v>157</v>
      </c>
      <c r="B12" s="202"/>
      <c r="C12" s="202"/>
      <c r="D12" s="202"/>
      <c r="E12" s="202"/>
      <c r="F12" s="202"/>
      <c r="G12" s="202"/>
      <c r="H12" s="202"/>
      <c r="I12" s="202"/>
      <c r="J12" s="202"/>
      <c r="K12" s="202"/>
      <c r="L12" s="22"/>
    </row>
    <row r="13" spans="1:12" ht="167.25" customHeight="1" x14ac:dyDescent="0.25">
      <c r="A13" s="205" t="s">
        <v>256</v>
      </c>
      <c r="B13" s="205"/>
      <c r="C13" s="205"/>
      <c r="D13" s="205"/>
      <c r="E13" s="205"/>
      <c r="F13" s="205"/>
      <c r="G13" s="205"/>
      <c r="H13" s="205"/>
      <c r="I13" s="205"/>
      <c r="J13" s="205"/>
      <c r="K13" s="24"/>
      <c r="L13" s="22"/>
    </row>
    <row r="14" spans="1:12" s="26" customFormat="1" ht="131.25" customHeight="1" x14ac:dyDescent="0.25">
      <c r="A14" s="206" t="s">
        <v>158</v>
      </c>
      <c r="B14" s="206"/>
      <c r="C14" s="206"/>
      <c r="D14" s="206"/>
      <c r="E14" s="206"/>
      <c r="F14" s="206"/>
      <c r="G14" s="206"/>
      <c r="H14" s="206"/>
      <c r="I14" s="206"/>
      <c r="J14" s="206"/>
      <c r="K14" s="25"/>
      <c r="L14" s="22"/>
    </row>
    <row r="15" spans="1:12" s="26" customFormat="1" ht="54.75" customHeight="1" x14ac:dyDescent="0.25">
      <c r="A15" s="206" t="s">
        <v>159</v>
      </c>
      <c r="B15" s="206"/>
      <c r="C15" s="206"/>
      <c r="D15" s="206"/>
      <c r="E15" s="206"/>
      <c r="F15" s="206"/>
      <c r="G15" s="27"/>
      <c r="H15" s="27"/>
      <c r="I15" s="27"/>
      <c r="J15" s="27"/>
      <c r="K15" s="25"/>
      <c r="L15" s="22"/>
    </row>
    <row r="16" spans="1:12" ht="84.75" customHeight="1" x14ac:dyDescent="0.25">
      <c r="A16" s="206" t="s">
        <v>160</v>
      </c>
      <c r="B16" s="206"/>
      <c r="C16" s="206"/>
      <c r="D16" s="206"/>
      <c r="E16" s="206"/>
      <c r="F16" s="206"/>
      <c r="G16" s="206"/>
      <c r="H16" s="206"/>
      <c r="I16" s="206"/>
      <c r="J16" s="206"/>
      <c r="K16" s="24"/>
      <c r="L16" s="22"/>
    </row>
    <row r="17" spans="1:19" ht="272.25" customHeight="1" x14ac:dyDescent="0.25">
      <c r="A17" s="206" t="s">
        <v>280</v>
      </c>
      <c r="B17" s="206"/>
      <c r="C17" s="206"/>
      <c r="D17" s="206"/>
      <c r="E17" s="206"/>
      <c r="F17" s="206"/>
      <c r="G17" s="206"/>
      <c r="H17" s="206"/>
      <c r="I17" s="206"/>
      <c r="J17" s="206"/>
      <c r="K17" s="24"/>
      <c r="L17" s="22"/>
    </row>
    <row r="18" spans="1:19" ht="48" customHeight="1" x14ac:dyDescent="0.25">
      <c r="A18" s="206" t="s">
        <v>161</v>
      </c>
      <c r="B18" s="205"/>
      <c r="C18" s="205"/>
      <c r="D18" s="205"/>
      <c r="E18" s="205"/>
      <c r="F18" s="205"/>
      <c r="G18" s="28"/>
      <c r="H18" s="28"/>
      <c r="I18" s="28"/>
      <c r="J18" s="28"/>
      <c r="K18" s="24"/>
      <c r="L18" s="22"/>
    </row>
    <row r="19" spans="1:19" ht="39.4" customHeight="1" x14ac:dyDescent="0.25">
      <c r="A19" s="207" t="s">
        <v>31</v>
      </c>
      <c r="B19" s="207"/>
      <c r="C19" s="207"/>
      <c r="D19" s="207"/>
      <c r="E19" s="29"/>
      <c r="F19" s="29"/>
      <c r="G19" s="28"/>
      <c r="H19" s="28"/>
      <c r="I19" s="28"/>
      <c r="J19" s="28"/>
      <c r="K19" s="24"/>
      <c r="L19" s="22"/>
    </row>
    <row r="20" spans="1:19" ht="21" customHeight="1" x14ac:dyDescent="0.25">
      <c r="A20" s="30"/>
      <c r="B20" s="30"/>
      <c r="C20" s="30"/>
      <c r="D20" s="30"/>
      <c r="E20" s="30"/>
      <c r="F20" s="30"/>
      <c r="G20" s="30"/>
      <c r="H20" s="30"/>
      <c r="I20" s="30"/>
      <c r="J20" s="30"/>
      <c r="K20" s="30"/>
      <c r="L20" s="22"/>
    </row>
    <row r="21" spans="1:19" ht="21" x14ac:dyDescent="0.35">
      <c r="A21" s="203" t="s">
        <v>32</v>
      </c>
      <c r="B21" s="203"/>
      <c r="C21" s="203"/>
      <c r="D21" s="203"/>
      <c r="E21" s="203"/>
      <c r="F21" s="203"/>
      <c r="G21" s="203"/>
      <c r="H21" s="203"/>
      <c r="I21" s="203"/>
      <c r="J21" s="203"/>
      <c r="K21" s="203"/>
      <c r="L21" s="31"/>
      <c r="M21" s="32"/>
      <c r="N21" s="32"/>
      <c r="O21" s="32"/>
      <c r="P21" s="32"/>
      <c r="Q21" s="32"/>
      <c r="R21" s="32"/>
      <c r="S21" s="32"/>
    </row>
    <row r="22" spans="1:19" ht="21" x14ac:dyDescent="0.35">
      <c r="A22" s="203"/>
      <c r="B22" s="203"/>
      <c r="C22" s="203"/>
      <c r="D22" s="203"/>
      <c r="E22" s="203"/>
      <c r="F22" s="203"/>
      <c r="G22" s="203"/>
      <c r="H22" s="203"/>
      <c r="I22" s="203"/>
      <c r="J22" s="203"/>
      <c r="K22" s="203"/>
      <c r="L22" s="31"/>
      <c r="M22" s="32"/>
      <c r="N22" s="32"/>
      <c r="O22" s="32"/>
      <c r="P22" s="32"/>
      <c r="Q22" s="32"/>
      <c r="R22" s="32"/>
      <c r="S22" s="32"/>
    </row>
    <row r="23" spans="1:19" ht="21" x14ac:dyDescent="0.35">
      <c r="A23" s="203" t="s">
        <v>33</v>
      </c>
      <c r="B23" s="203"/>
      <c r="C23" s="203"/>
      <c r="D23" s="203"/>
      <c r="E23" s="203"/>
      <c r="F23" s="203"/>
      <c r="G23" s="203"/>
      <c r="H23" s="203"/>
      <c r="I23" s="203"/>
      <c r="J23" s="203"/>
      <c r="K23" s="203"/>
      <c r="L23" s="31"/>
      <c r="M23" s="32"/>
      <c r="N23" s="32"/>
      <c r="O23" s="32"/>
      <c r="P23" s="32"/>
      <c r="Q23" s="32"/>
      <c r="R23" s="32"/>
      <c r="S23" s="32"/>
    </row>
    <row r="24" spans="1:19" ht="21" x14ac:dyDescent="0.35">
      <c r="A24" s="211"/>
      <c r="B24" s="211"/>
      <c r="C24" s="211"/>
      <c r="D24" s="211"/>
      <c r="E24" s="211"/>
      <c r="F24" s="211"/>
      <c r="G24" s="211"/>
      <c r="H24" s="211"/>
      <c r="I24" s="211"/>
      <c r="J24" s="211"/>
      <c r="K24" s="211"/>
      <c r="L24" s="31"/>
      <c r="M24" s="32"/>
      <c r="N24" s="32"/>
      <c r="O24" s="32"/>
      <c r="P24" s="32"/>
      <c r="Q24" s="32"/>
      <c r="R24" s="32"/>
      <c r="S24" s="32"/>
    </row>
    <row r="25" spans="1:19" ht="18.75" customHeight="1" x14ac:dyDescent="0.35">
      <c r="A25" s="212" t="s">
        <v>34</v>
      </c>
      <c r="B25" s="212"/>
      <c r="C25" s="212"/>
      <c r="D25" s="212"/>
      <c r="E25" s="212"/>
      <c r="F25" s="212"/>
      <c r="G25" s="212"/>
      <c r="H25" s="212"/>
      <c r="I25" s="212"/>
      <c r="J25" s="212"/>
      <c r="K25" s="212"/>
      <c r="L25" s="31"/>
      <c r="M25" s="32"/>
      <c r="N25" s="32"/>
      <c r="O25" s="32"/>
      <c r="P25" s="32"/>
      <c r="Q25" s="32"/>
      <c r="R25" s="32"/>
      <c r="S25" s="32"/>
    </row>
    <row r="26" spans="1:19" ht="21" x14ac:dyDescent="0.35">
      <c r="A26" s="215"/>
      <c r="B26" s="215"/>
      <c r="C26" s="215"/>
      <c r="D26" s="215"/>
      <c r="E26" s="215"/>
      <c r="F26" s="215"/>
      <c r="G26" s="215"/>
      <c r="H26" s="215"/>
      <c r="I26" s="215"/>
      <c r="J26" s="215"/>
      <c r="K26" s="215"/>
      <c r="L26" s="31"/>
      <c r="M26" s="32"/>
      <c r="N26" s="32"/>
      <c r="O26" s="32"/>
      <c r="P26" s="32"/>
      <c r="Q26" s="32"/>
      <c r="R26" s="32"/>
      <c r="S26" s="32"/>
    </row>
    <row r="27" spans="1:19" ht="21" x14ac:dyDescent="0.35">
      <c r="A27" s="215" t="s">
        <v>35</v>
      </c>
      <c r="B27" s="215"/>
      <c r="C27" s="215"/>
      <c r="D27" s="215"/>
      <c r="E27" s="215"/>
      <c r="F27" s="215"/>
      <c r="G27" s="215"/>
      <c r="H27" s="215"/>
      <c r="I27" s="215"/>
      <c r="J27" s="215"/>
      <c r="K27" s="33"/>
      <c r="L27" s="31"/>
      <c r="M27" s="32"/>
      <c r="N27" s="32"/>
      <c r="O27" s="32"/>
      <c r="P27" s="32"/>
      <c r="Q27" s="32"/>
      <c r="R27" s="32"/>
      <c r="S27" s="32"/>
    </row>
    <row r="28" spans="1:19" ht="21" x14ac:dyDescent="0.35">
      <c r="A28" s="33"/>
      <c r="B28" s="33"/>
      <c r="C28" s="33"/>
      <c r="D28" s="33"/>
      <c r="E28" s="33"/>
      <c r="F28" s="33"/>
      <c r="G28" s="33"/>
      <c r="H28" s="33"/>
      <c r="I28" s="33"/>
      <c r="J28" s="33"/>
      <c r="K28" s="33"/>
      <c r="L28" s="31"/>
      <c r="M28" s="32"/>
      <c r="N28" s="32"/>
      <c r="O28" s="32"/>
      <c r="P28" s="32"/>
      <c r="Q28" s="32"/>
      <c r="R28" s="32"/>
      <c r="S28" s="32"/>
    </row>
    <row r="29" spans="1:19" s="37" customFormat="1" ht="54.75" customHeight="1" x14ac:dyDescent="0.35">
      <c r="A29" s="216" t="s">
        <v>36</v>
      </c>
      <c r="B29" s="216"/>
      <c r="C29" s="216"/>
      <c r="D29" s="216"/>
      <c r="E29" s="216"/>
      <c r="F29" s="216"/>
      <c r="G29" s="216"/>
      <c r="H29" s="34"/>
      <c r="I29" s="34"/>
      <c r="J29" s="34"/>
      <c r="K29" s="34"/>
      <c r="L29" s="35"/>
      <c r="M29" s="36"/>
      <c r="N29" s="36"/>
      <c r="O29" s="36"/>
      <c r="P29" s="36"/>
      <c r="Q29" s="36"/>
      <c r="R29" s="36"/>
      <c r="S29" s="36"/>
    </row>
    <row r="30" spans="1:19" ht="51" customHeight="1" x14ac:dyDescent="0.35">
      <c r="A30" s="217" t="s">
        <v>37</v>
      </c>
      <c r="B30" s="217"/>
      <c r="C30" s="217"/>
      <c r="D30" s="217"/>
      <c r="E30" s="217"/>
      <c r="F30" s="217"/>
      <c r="G30" s="217"/>
      <c r="H30" s="33"/>
      <c r="I30" s="33"/>
      <c r="J30" s="33"/>
      <c r="K30" s="33"/>
      <c r="L30" s="31"/>
      <c r="M30" s="32"/>
      <c r="N30" s="32"/>
      <c r="O30" s="32"/>
      <c r="P30" s="32"/>
      <c r="Q30" s="32"/>
      <c r="R30" s="32"/>
      <c r="S30" s="32"/>
    </row>
    <row r="31" spans="1:19" ht="70.5" customHeight="1" x14ac:dyDescent="0.35">
      <c r="A31" s="217" t="s">
        <v>162</v>
      </c>
      <c r="B31" s="217"/>
      <c r="C31" s="217"/>
      <c r="D31" s="217"/>
      <c r="E31" s="217"/>
      <c r="F31" s="217"/>
      <c r="G31" s="217"/>
      <c r="H31" s="33"/>
      <c r="I31" s="33"/>
      <c r="J31" s="33"/>
      <c r="K31" s="33"/>
      <c r="L31" s="31"/>
      <c r="M31" s="32"/>
      <c r="N31" s="32"/>
      <c r="O31" s="32"/>
      <c r="P31" s="32"/>
      <c r="Q31" s="32"/>
      <c r="R31" s="32"/>
      <c r="S31" s="32"/>
    </row>
    <row r="32" spans="1:19" ht="70.5" customHeight="1" x14ac:dyDescent="0.35">
      <c r="A32" s="217" t="s">
        <v>291</v>
      </c>
      <c r="B32" s="217"/>
      <c r="C32" s="217"/>
      <c r="D32" s="217"/>
      <c r="E32" s="217"/>
      <c r="F32" s="217"/>
      <c r="G32" s="164"/>
      <c r="H32" s="163"/>
      <c r="I32" s="163"/>
      <c r="J32" s="163"/>
      <c r="K32" s="163"/>
      <c r="L32" s="31"/>
      <c r="M32" s="32"/>
      <c r="N32" s="32"/>
      <c r="O32" s="32"/>
      <c r="P32" s="32"/>
      <c r="Q32" s="32"/>
      <c r="R32" s="32"/>
      <c r="S32" s="32"/>
    </row>
    <row r="33" spans="1:19" ht="70.5" customHeight="1" x14ac:dyDescent="0.35">
      <c r="A33" s="217" t="s">
        <v>287</v>
      </c>
      <c r="B33" s="217"/>
      <c r="C33" s="217"/>
      <c r="D33" s="217"/>
      <c r="E33" s="217"/>
      <c r="F33" s="217"/>
      <c r="G33" s="164"/>
      <c r="H33" s="163"/>
      <c r="I33" s="163"/>
      <c r="J33" s="163"/>
      <c r="K33" s="163"/>
      <c r="L33" s="31"/>
      <c r="M33" s="32"/>
      <c r="N33" s="32"/>
      <c r="O33" s="32"/>
      <c r="P33" s="32"/>
      <c r="Q33" s="32"/>
      <c r="R33" s="32"/>
      <c r="S33" s="32"/>
    </row>
    <row r="34" spans="1:19" ht="103.5" customHeight="1" x14ac:dyDescent="0.35">
      <c r="A34" s="219" t="s">
        <v>268</v>
      </c>
      <c r="B34" s="219"/>
      <c r="C34" s="219"/>
      <c r="D34" s="219"/>
      <c r="E34" s="219"/>
      <c r="F34" s="219"/>
      <c r="G34" s="219"/>
      <c r="H34" s="38"/>
      <c r="I34" s="39"/>
      <c r="J34" s="39"/>
      <c r="K34" s="39"/>
      <c r="L34" s="31"/>
      <c r="M34" s="32"/>
      <c r="N34" s="32"/>
      <c r="O34" s="32"/>
      <c r="P34" s="32"/>
      <c r="Q34" s="32"/>
      <c r="R34" s="32"/>
      <c r="S34" s="32"/>
    </row>
    <row r="35" spans="1:19" ht="16.5" customHeight="1" x14ac:dyDescent="0.35">
      <c r="A35" s="40"/>
      <c r="B35" s="40"/>
      <c r="C35" s="41"/>
      <c r="D35" s="41"/>
      <c r="E35" s="136"/>
      <c r="F35" s="119"/>
      <c r="G35" s="119"/>
      <c r="H35" s="117"/>
      <c r="I35" s="118"/>
      <c r="J35" s="118"/>
      <c r="K35" s="118"/>
      <c r="L35" s="31"/>
      <c r="M35" s="32"/>
      <c r="N35" s="32"/>
      <c r="O35" s="32"/>
      <c r="P35" s="32"/>
      <c r="Q35" s="32"/>
      <c r="R35" s="32"/>
      <c r="S35" s="32"/>
    </row>
    <row r="36" spans="1:19" ht="44.25" customHeight="1" x14ac:dyDescent="0.35">
      <c r="A36" s="222" t="s">
        <v>38</v>
      </c>
      <c r="B36" s="223"/>
      <c r="C36" s="41"/>
      <c r="D36" s="41"/>
      <c r="E36" s="41"/>
      <c r="F36" s="121"/>
      <c r="G36" s="121"/>
      <c r="H36" s="122"/>
      <c r="I36" s="120"/>
      <c r="J36" s="120"/>
      <c r="K36" s="120"/>
      <c r="L36" s="31"/>
      <c r="M36" s="32"/>
      <c r="N36" s="32"/>
      <c r="O36" s="32"/>
      <c r="P36" s="32"/>
      <c r="Q36" s="32"/>
      <c r="R36" s="32"/>
      <c r="S36" s="32"/>
    </row>
    <row r="37" spans="1:19" ht="21" x14ac:dyDescent="0.35">
      <c r="A37" s="42" t="s">
        <v>39</v>
      </c>
      <c r="B37" s="43">
        <v>1</v>
      </c>
      <c r="C37" s="41"/>
      <c r="D37" s="41"/>
      <c r="E37" s="41"/>
      <c r="F37" s="41"/>
      <c r="G37" s="40"/>
      <c r="H37" s="40"/>
      <c r="I37" s="41"/>
      <c r="J37" s="41"/>
      <c r="K37" s="41"/>
      <c r="L37" s="31"/>
      <c r="M37" s="32"/>
      <c r="N37" s="32"/>
      <c r="O37" s="32"/>
      <c r="P37" s="32"/>
      <c r="Q37" s="32"/>
      <c r="R37" s="32"/>
      <c r="S37" s="32"/>
    </row>
    <row r="38" spans="1:19" ht="21" x14ac:dyDescent="0.35">
      <c r="A38" s="44" t="s">
        <v>40</v>
      </c>
      <c r="B38" s="45">
        <v>2</v>
      </c>
      <c r="C38" s="46"/>
      <c r="D38" s="46"/>
      <c r="E38" s="41"/>
      <c r="F38" s="41"/>
      <c r="G38" s="41"/>
      <c r="H38" s="41"/>
      <c r="I38" s="41"/>
      <c r="J38" s="41"/>
      <c r="K38" s="41"/>
      <c r="L38" s="31"/>
      <c r="M38" s="32"/>
      <c r="N38" s="32"/>
      <c r="O38" s="32"/>
      <c r="P38" s="32"/>
      <c r="Q38" s="32"/>
      <c r="R38" s="32"/>
      <c r="S38" s="32"/>
    </row>
    <row r="39" spans="1:19" ht="21" x14ac:dyDescent="0.35">
      <c r="A39" s="44" t="s">
        <v>41</v>
      </c>
      <c r="B39" s="45">
        <v>3</v>
      </c>
      <c r="C39" s="46"/>
      <c r="D39" s="46"/>
      <c r="E39" s="46"/>
      <c r="F39" s="41"/>
      <c r="G39" s="41"/>
      <c r="H39" s="41"/>
      <c r="I39" s="41"/>
      <c r="J39" s="41"/>
      <c r="K39" s="41"/>
      <c r="L39" s="31"/>
      <c r="M39" s="32"/>
      <c r="N39" s="32"/>
      <c r="O39" s="32"/>
      <c r="P39" s="32"/>
      <c r="Q39" s="32"/>
      <c r="R39" s="32"/>
      <c r="S39" s="32"/>
    </row>
    <row r="40" spans="1:19" ht="21" x14ac:dyDescent="0.35">
      <c r="A40" s="44" t="s">
        <v>42</v>
      </c>
      <c r="B40" s="45">
        <v>4</v>
      </c>
      <c r="C40" s="46"/>
      <c r="D40" s="46"/>
      <c r="E40" s="46"/>
      <c r="F40" s="46"/>
      <c r="G40" s="46"/>
      <c r="H40" s="46"/>
      <c r="I40" s="46"/>
      <c r="J40" s="46"/>
      <c r="K40" s="46"/>
      <c r="L40" s="31"/>
      <c r="M40" s="32"/>
      <c r="N40" s="32"/>
      <c r="O40" s="32"/>
      <c r="P40" s="32"/>
      <c r="Q40" s="32"/>
      <c r="R40" s="32"/>
      <c r="S40" s="32"/>
    </row>
    <row r="41" spans="1:19" ht="21" x14ac:dyDescent="0.35">
      <c r="A41" s="44" t="s">
        <v>43</v>
      </c>
      <c r="B41" s="45">
        <v>5</v>
      </c>
      <c r="C41" s="46"/>
      <c r="D41" s="46"/>
      <c r="E41" s="46"/>
      <c r="F41" s="46"/>
      <c r="G41" s="46"/>
      <c r="H41" s="46"/>
      <c r="I41" s="46"/>
      <c r="J41" s="46"/>
      <c r="K41" s="46"/>
      <c r="L41" s="31"/>
      <c r="M41" s="32"/>
      <c r="N41" s="32"/>
      <c r="O41" s="32"/>
      <c r="P41" s="32"/>
      <c r="Q41" s="32"/>
      <c r="R41" s="32"/>
      <c r="S41" s="32"/>
    </row>
    <row r="42" spans="1:19" ht="21" x14ac:dyDescent="0.35">
      <c r="A42" s="44" t="s">
        <v>44</v>
      </c>
      <c r="B42" s="45">
        <v>6</v>
      </c>
      <c r="C42" s="46"/>
      <c r="D42" s="46"/>
      <c r="E42" s="46"/>
      <c r="F42" s="46"/>
      <c r="G42" s="46"/>
      <c r="H42" s="46"/>
      <c r="I42" s="46"/>
      <c r="J42" s="46"/>
      <c r="K42" s="46"/>
      <c r="L42" s="31"/>
      <c r="M42" s="32"/>
      <c r="N42" s="32"/>
      <c r="O42" s="32"/>
      <c r="P42" s="32"/>
      <c r="Q42" s="32"/>
      <c r="R42" s="32"/>
      <c r="S42" s="32"/>
    </row>
    <row r="43" spans="1:19" ht="21" x14ac:dyDescent="0.35">
      <c r="A43" s="44" t="s">
        <v>45</v>
      </c>
      <c r="B43" s="45">
        <v>7</v>
      </c>
      <c r="C43" s="46"/>
      <c r="D43" s="46"/>
      <c r="E43" s="46"/>
      <c r="F43" s="46"/>
      <c r="G43" s="46"/>
      <c r="H43" s="46"/>
      <c r="I43" s="46"/>
      <c r="J43" s="46"/>
      <c r="K43" s="46"/>
      <c r="L43" s="31"/>
      <c r="M43" s="32"/>
      <c r="N43" s="32"/>
      <c r="O43" s="32"/>
      <c r="P43" s="32"/>
      <c r="Q43" s="32"/>
      <c r="R43" s="32"/>
      <c r="S43" s="32"/>
    </row>
    <row r="44" spans="1:19" ht="21" x14ac:dyDescent="0.35">
      <c r="A44" s="44" t="s">
        <v>46</v>
      </c>
      <c r="B44" s="45">
        <v>8</v>
      </c>
      <c r="C44" s="46"/>
      <c r="D44" s="46"/>
      <c r="E44" s="46"/>
      <c r="F44" s="46"/>
      <c r="G44" s="46"/>
      <c r="H44" s="46"/>
      <c r="I44" s="46"/>
      <c r="J44" s="46"/>
      <c r="K44" s="46"/>
      <c r="L44" s="31"/>
      <c r="M44" s="32"/>
      <c r="N44" s="32"/>
      <c r="O44" s="32"/>
      <c r="P44" s="32"/>
      <c r="Q44" s="32"/>
      <c r="R44" s="32"/>
      <c r="S44" s="32"/>
    </row>
    <row r="45" spans="1:19" ht="145.5" customHeight="1" x14ac:dyDescent="0.35">
      <c r="A45" s="44" t="s">
        <v>47</v>
      </c>
      <c r="B45" s="45">
        <v>9</v>
      </c>
      <c r="C45" s="199" t="s">
        <v>48</v>
      </c>
      <c r="D45" s="200"/>
      <c r="E45" s="46"/>
      <c r="F45" s="46"/>
      <c r="G45" s="46"/>
      <c r="H45" s="46"/>
      <c r="I45" s="46"/>
      <c r="J45" s="46"/>
      <c r="K45" s="46"/>
      <c r="L45" s="31"/>
      <c r="M45" s="32"/>
      <c r="N45" s="32"/>
      <c r="O45" s="32"/>
      <c r="P45" s="32"/>
      <c r="Q45" s="32"/>
      <c r="R45" s="32"/>
      <c r="S45" s="32"/>
    </row>
    <row r="46" spans="1:19" ht="21" x14ac:dyDescent="0.35">
      <c r="A46" s="44" t="s">
        <v>49</v>
      </c>
      <c r="B46" s="45">
        <v>10</v>
      </c>
      <c r="C46" s="46"/>
      <c r="D46" s="46"/>
      <c r="E46" s="134"/>
      <c r="F46" s="46"/>
      <c r="G46" s="46"/>
      <c r="H46" s="46"/>
      <c r="I46" s="46"/>
      <c r="J46" s="46"/>
      <c r="K46" s="46"/>
      <c r="L46" s="31"/>
      <c r="M46" s="32"/>
      <c r="N46" s="32"/>
      <c r="O46" s="32"/>
      <c r="P46" s="32"/>
      <c r="Q46" s="32"/>
      <c r="R46" s="32"/>
      <c r="S46" s="32"/>
    </row>
    <row r="47" spans="1:19" ht="21" x14ac:dyDescent="0.35">
      <c r="A47" s="44" t="s">
        <v>269</v>
      </c>
      <c r="B47" s="45">
        <v>11</v>
      </c>
      <c r="C47" s="46"/>
      <c r="D47" s="46"/>
      <c r="E47" s="46"/>
      <c r="F47" s="134"/>
      <c r="G47" s="46"/>
      <c r="H47" s="46"/>
      <c r="I47" s="46"/>
      <c r="J47" s="46"/>
      <c r="K47" s="46"/>
      <c r="L47" s="31"/>
      <c r="M47" s="32"/>
      <c r="N47" s="32"/>
      <c r="O47" s="32"/>
      <c r="P47" s="32"/>
      <c r="Q47" s="32"/>
      <c r="R47" s="32"/>
      <c r="S47" s="32"/>
    </row>
    <row r="48" spans="1:19" ht="21" x14ac:dyDescent="0.35">
      <c r="A48" s="44" t="s">
        <v>50</v>
      </c>
      <c r="B48" s="45">
        <v>12</v>
      </c>
      <c r="C48" s="46"/>
      <c r="D48" s="46"/>
      <c r="E48" s="46"/>
      <c r="F48" s="46"/>
      <c r="G48" s="46"/>
      <c r="H48" s="46"/>
      <c r="I48" s="46"/>
      <c r="J48" s="46"/>
      <c r="K48" s="46"/>
      <c r="L48" s="31"/>
      <c r="M48" s="32"/>
      <c r="N48" s="32"/>
      <c r="O48" s="32"/>
      <c r="P48" s="32"/>
      <c r="Q48" s="32"/>
      <c r="R48" s="32"/>
      <c r="S48" s="32"/>
    </row>
    <row r="49" spans="1:19" ht="21" x14ac:dyDescent="0.35">
      <c r="A49" s="44" t="s">
        <v>51</v>
      </c>
      <c r="B49" s="45">
        <v>13</v>
      </c>
      <c r="C49" s="46"/>
      <c r="D49" s="46"/>
      <c r="E49" s="46"/>
      <c r="F49" s="46"/>
      <c r="G49" s="46"/>
      <c r="H49" s="46"/>
      <c r="I49" s="46"/>
      <c r="J49" s="46"/>
      <c r="K49" s="46"/>
      <c r="L49" s="31"/>
      <c r="M49" s="32"/>
      <c r="N49" s="32"/>
      <c r="O49" s="32"/>
      <c r="P49" s="32"/>
      <c r="Q49" s="32"/>
      <c r="R49" s="32"/>
      <c r="S49" s="32"/>
    </row>
    <row r="50" spans="1:19" ht="21" x14ac:dyDescent="0.35">
      <c r="A50" s="44" t="s">
        <v>52</v>
      </c>
      <c r="B50" s="45">
        <v>14</v>
      </c>
      <c r="C50" s="137"/>
      <c r="D50" s="138"/>
      <c r="E50" s="46"/>
      <c r="F50" s="46"/>
      <c r="G50" s="46"/>
      <c r="H50" s="46"/>
      <c r="I50" s="46"/>
      <c r="J50" s="46"/>
      <c r="K50" s="46"/>
      <c r="L50" s="31"/>
      <c r="M50" s="32"/>
      <c r="N50" s="32"/>
      <c r="O50" s="32"/>
      <c r="P50" s="32"/>
      <c r="Q50" s="32"/>
      <c r="R50" s="32"/>
      <c r="S50" s="32"/>
    </row>
    <row r="51" spans="1:19" ht="21" x14ac:dyDescent="0.35">
      <c r="A51" s="44" t="s">
        <v>53</v>
      </c>
      <c r="B51" s="45">
        <v>15</v>
      </c>
      <c r="C51" s="46"/>
      <c r="D51" s="46"/>
      <c r="E51" s="138"/>
      <c r="F51" s="46"/>
      <c r="G51" s="46"/>
      <c r="H51" s="46"/>
      <c r="I51" s="46"/>
      <c r="J51" s="46"/>
      <c r="K51" s="46"/>
      <c r="L51" s="31"/>
      <c r="M51" s="32"/>
      <c r="N51" s="32"/>
      <c r="O51" s="32"/>
      <c r="P51" s="32"/>
      <c r="Q51" s="32"/>
      <c r="R51" s="32"/>
      <c r="S51" s="32"/>
    </row>
    <row r="52" spans="1:19" ht="21" x14ac:dyDescent="0.35">
      <c r="A52" s="44" t="s">
        <v>54</v>
      </c>
      <c r="B52" s="45">
        <v>16</v>
      </c>
      <c r="C52" s="46"/>
      <c r="D52" s="46"/>
      <c r="E52" s="46"/>
      <c r="F52" s="46"/>
      <c r="G52" s="46"/>
      <c r="H52" s="46"/>
      <c r="I52" s="46"/>
      <c r="J52" s="46"/>
      <c r="K52" s="46"/>
      <c r="L52" s="31"/>
      <c r="M52" s="32"/>
      <c r="N52" s="32"/>
      <c r="O52" s="32"/>
      <c r="P52" s="32"/>
      <c r="Q52" s="32"/>
      <c r="R52" s="32"/>
      <c r="S52" s="32"/>
    </row>
    <row r="53" spans="1:19" ht="21" x14ac:dyDescent="0.35">
      <c r="A53" s="44" t="s">
        <v>55</v>
      </c>
      <c r="B53" s="45">
        <v>17</v>
      </c>
      <c r="C53" s="46"/>
      <c r="D53" s="46"/>
      <c r="E53" s="46"/>
      <c r="F53" s="46"/>
      <c r="G53" s="46"/>
      <c r="H53" s="46"/>
      <c r="I53" s="46"/>
      <c r="J53" s="46"/>
      <c r="K53" s="46"/>
      <c r="L53" s="31"/>
      <c r="M53" s="32"/>
      <c r="N53" s="32"/>
      <c r="O53" s="32"/>
      <c r="P53" s="32"/>
      <c r="Q53" s="32"/>
      <c r="R53" s="32"/>
      <c r="S53" s="32"/>
    </row>
    <row r="54" spans="1:19" ht="21" x14ac:dyDescent="0.35">
      <c r="A54" s="44" t="s">
        <v>56</v>
      </c>
      <c r="B54" s="45">
        <v>18</v>
      </c>
      <c r="C54" s="46"/>
      <c r="D54" s="46"/>
      <c r="E54" s="46"/>
      <c r="F54" s="46"/>
      <c r="G54" s="46"/>
      <c r="H54" s="46"/>
      <c r="I54" s="46"/>
      <c r="J54" s="46"/>
      <c r="K54" s="46"/>
      <c r="L54" s="31"/>
      <c r="M54" s="32"/>
      <c r="N54" s="32"/>
      <c r="O54" s="32"/>
      <c r="P54" s="32"/>
      <c r="Q54" s="32"/>
      <c r="R54" s="32"/>
      <c r="S54" s="32"/>
    </row>
    <row r="55" spans="1:19" ht="69.75" customHeight="1" x14ac:dyDescent="0.35">
      <c r="A55" s="44" t="s">
        <v>57</v>
      </c>
      <c r="B55" s="45">
        <v>19</v>
      </c>
      <c r="C55" s="213" t="s">
        <v>163</v>
      </c>
      <c r="D55" s="214"/>
      <c r="E55" s="46"/>
      <c r="F55" s="46"/>
      <c r="G55" s="46"/>
      <c r="H55" s="46"/>
      <c r="I55" s="46"/>
      <c r="J55" s="46"/>
      <c r="K55" s="46"/>
      <c r="L55" s="31"/>
      <c r="M55" s="32"/>
      <c r="N55" s="32"/>
      <c r="O55" s="32"/>
      <c r="P55" s="32"/>
      <c r="Q55" s="32"/>
      <c r="R55" s="32"/>
      <c r="S55" s="32"/>
    </row>
    <row r="56" spans="1:19" ht="21" x14ac:dyDescent="0.35">
      <c r="A56" s="44" t="s">
        <v>270</v>
      </c>
      <c r="B56" s="45">
        <v>20</v>
      </c>
      <c r="C56" s="133"/>
      <c r="D56" s="134"/>
      <c r="E56" s="138"/>
      <c r="F56" s="138"/>
      <c r="G56" s="138"/>
      <c r="H56" s="138"/>
      <c r="I56" s="138"/>
      <c r="J56" s="138"/>
      <c r="K56" s="138"/>
      <c r="L56" s="31"/>
      <c r="M56" s="32"/>
      <c r="N56" s="32"/>
      <c r="O56" s="32"/>
      <c r="P56" s="32"/>
      <c r="Q56" s="32"/>
      <c r="R56" s="32"/>
      <c r="S56" s="32"/>
    </row>
    <row r="57" spans="1:19" ht="241.5" customHeight="1" x14ac:dyDescent="0.35">
      <c r="A57" s="44" t="s">
        <v>58</v>
      </c>
      <c r="B57" s="45">
        <v>21</v>
      </c>
      <c r="C57" s="226" t="s">
        <v>271</v>
      </c>
      <c r="D57" s="227"/>
      <c r="E57" s="143"/>
      <c r="F57" s="46"/>
      <c r="G57" s="46"/>
      <c r="H57" s="46"/>
      <c r="I57" s="46"/>
      <c r="J57" s="46"/>
      <c r="K57" s="46"/>
      <c r="L57" s="31"/>
      <c r="M57" s="32"/>
      <c r="N57" s="32"/>
      <c r="O57" s="32"/>
      <c r="P57" s="32"/>
      <c r="Q57" s="32"/>
      <c r="R57" s="32"/>
      <c r="S57" s="32"/>
    </row>
    <row r="58" spans="1:19" ht="109.5" customHeight="1" x14ac:dyDescent="0.35">
      <c r="A58" s="218" t="s">
        <v>59</v>
      </c>
      <c r="B58" s="218"/>
      <c r="C58" s="218"/>
      <c r="D58" s="218"/>
      <c r="E58" s="218"/>
      <c r="F58" s="46"/>
      <c r="G58" s="46"/>
      <c r="H58" s="46"/>
      <c r="I58" s="46"/>
      <c r="J58" s="46"/>
      <c r="K58" s="46"/>
      <c r="L58" s="31"/>
      <c r="M58" s="32"/>
      <c r="N58" s="32"/>
      <c r="O58" s="32"/>
      <c r="P58" s="32"/>
      <c r="Q58" s="32"/>
      <c r="R58" s="32"/>
      <c r="S58" s="32"/>
    </row>
    <row r="59" spans="1:19" ht="71.25" customHeight="1" x14ac:dyDescent="0.35">
      <c r="A59" s="217" t="s">
        <v>60</v>
      </c>
      <c r="B59" s="217"/>
      <c r="C59" s="217"/>
      <c r="D59" s="217"/>
      <c r="E59" s="217"/>
      <c r="F59" s="46"/>
      <c r="G59" s="46"/>
      <c r="H59" s="46"/>
      <c r="I59" s="46"/>
      <c r="J59" s="46"/>
      <c r="K59" s="46"/>
      <c r="L59" s="31"/>
      <c r="M59" s="32"/>
      <c r="N59" s="32"/>
      <c r="O59" s="32"/>
      <c r="P59" s="32"/>
      <c r="Q59" s="32"/>
      <c r="R59" s="32"/>
      <c r="S59" s="32"/>
    </row>
    <row r="60" spans="1:19" ht="44.25" customHeight="1" x14ac:dyDescent="0.35">
      <c r="A60" s="201" t="s">
        <v>164</v>
      </c>
      <c r="B60" s="201"/>
      <c r="C60" s="201"/>
      <c r="D60" s="201"/>
      <c r="E60" s="201"/>
      <c r="F60" s="47"/>
      <c r="G60" s="47"/>
      <c r="H60" s="46"/>
      <c r="I60" s="46"/>
      <c r="J60" s="46"/>
      <c r="K60" s="46"/>
      <c r="L60" s="31"/>
      <c r="M60" s="32"/>
      <c r="N60" s="32"/>
      <c r="O60" s="32"/>
      <c r="P60" s="32"/>
      <c r="Q60" s="32"/>
      <c r="R60" s="32"/>
      <c r="S60" s="32"/>
    </row>
    <row r="61" spans="1:19" ht="133.5" customHeight="1" x14ac:dyDescent="0.35">
      <c r="A61" s="201" t="s">
        <v>281</v>
      </c>
      <c r="B61" s="201"/>
      <c r="C61" s="201"/>
      <c r="D61" s="201"/>
      <c r="E61" s="201"/>
      <c r="F61" s="135"/>
      <c r="G61" s="33"/>
      <c r="H61" s="46"/>
      <c r="I61" s="46"/>
      <c r="J61" s="46"/>
      <c r="K61" s="46"/>
      <c r="L61" s="31"/>
      <c r="M61" s="32"/>
      <c r="N61" s="32"/>
      <c r="O61" s="32"/>
      <c r="P61" s="32"/>
      <c r="Q61" s="32"/>
      <c r="R61" s="32"/>
      <c r="S61" s="32"/>
    </row>
    <row r="62" spans="1:19" ht="44.25" customHeight="1" x14ac:dyDescent="0.35">
      <c r="A62" s="201" t="s">
        <v>257</v>
      </c>
      <c r="B62" s="201"/>
      <c r="C62" s="201"/>
      <c r="D62" s="201"/>
      <c r="E62" s="201"/>
      <c r="F62" s="139"/>
      <c r="G62" s="38"/>
      <c r="H62" s="31"/>
      <c r="I62" s="31"/>
      <c r="J62" s="31"/>
      <c r="K62" s="31"/>
      <c r="L62" s="31"/>
      <c r="M62" s="32"/>
      <c r="N62" s="32"/>
      <c r="O62" s="32"/>
      <c r="P62" s="32"/>
      <c r="Q62" s="32"/>
      <c r="R62" s="32"/>
      <c r="S62" s="32"/>
    </row>
    <row r="63" spans="1:19" ht="70.5" customHeight="1" x14ac:dyDescent="0.35">
      <c r="A63" s="201" t="s">
        <v>288</v>
      </c>
      <c r="B63" s="201"/>
      <c r="C63" s="201"/>
      <c r="D63" s="201"/>
      <c r="E63" s="201"/>
      <c r="F63" s="162"/>
      <c r="G63" s="162"/>
      <c r="H63" s="31"/>
      <c r="I63" s="31"/>
      <c r="J63" s="31"/>
      <c r="K63" s="31"/>
      <c r="L63" s="31"/>
      <c r="M63" s="32"/>
      <c r="N63" s="32"/>
      <c r="O63" s="32"/>
      <c r="P63" s="32"/>
      <c r="Q63" s="32"/>
      <c r="R63" s="32"/>
      <c r="S63" s="32"/>
    </row>
    <row r="64" spans="1:19" ht="54" customHeight="1" x14ac:dyDescent="0.35">
      <c r="A64" s="228" t="s">
        <v>282</v>
      </c>
      <c r="B64" s="228"/>
      <c r="C64" s="228"/>
      <c r="D64" s="228"/>
      <c r="E64" s="228"/>
      <c r="F64" s="139"/>
      <c r="G64" s="139"/>
      <c r="H64" s="31"/>
      <c r="I64" s="31"/>
      <c r="J64" s="31"/>
      <c r="K64" s="31"/>
      <c r="L64" s="31"/>
      <c r="M64" s="32"/>
      <c r="N64" s="32"/>
      <c r="O64" s="32"/>
      <c r="P64" s="32"/>
      <c r="Q64" s="32"/>
      <c r="R64" s="32"/>
      <c r="S64" s="32"/>
    </row>
    <row r="65" spans="1:19" ht="73.900000000000006" customHeight="1" x14ac:dyDescent="0.35">
      <c r="A65" s="48"/>
      <c r="B65" s="48"/>
      <c r="C65" s="49"/>
      <c r="D65" s="49"/>
      <c r="E65" s="140"/>
      <c r="F65" s="139"/>
      <c r="G65" s="139"/>
      <c r="H65" s="31"/>
      <c r="I65" s="31"/>
      <c r="J65" s="31"/>
      <c r="K65" s="31"/>
      <c r="L65" s="31"/>
      <c r="M65" s="32"/>
      <c r="N65" s="32"/>
      <c r="O65" s="32"/>
      <c r="P65" s="32"/>
      <c r="Q65" s="32"/>
      <c r="R65" s="32"/>
      <c r="S65" s="32"/>
    </row>
    <row r="66" spans="1:19" ht="21" customHeight="1" x14ac:dyDescent="0.35">
      <c r="A66" s="224" t="s">
        <v>148</v>
      </c>
      <c r="B66" s="225"/>
      <c r="C66" s="49"/>
      <c r="D66" s="49"/>
      <c r="E66" s="49"/>
      <c r="F66" s="140"/>
      <c r="G66" s="48"/>
      <c r="H66" s="48"/>
      <c r="I66" s="48"/>
      <c r="J66" s="48"/>
      <c r="K66" s="48"/>
      <c r="L66" s="48"/>
      <c r="M66" s="32"/>
      <c r="N66" s="32"/>
      <c r="O66" s="32"/>
      <c r="P66" s="32"/>
      <c r="Q66" s="32"/>
      <c r="R66" s="32"/>
      <c r="S66" s="32"/>
    </row>
    <row r="67" spans="1:19" ht="21" x14ac:dyDescent="0.35">
      <c r="A67" s="50" t="s">
        <v>61</v>
      </c>
      <c r="B67" s="50">
        <v>1</v>
      </c>
      <c r="C67" s="49"/>
      <c r="D67" s="49"/>
      <c r="E67" s="49"/>
      <c r="F67" s="49"/>
      <c r="G67" s="48"/>
      <c r="H67" s="48"/>
      <c r="I67" s="48"/>
      <c r="J67" s="48"/>
      <c r="K67" s="48"/>
      <c r="L67" s="48"/>
      <c r="M67" s="32"/>
      <c r="N67" s="32"/>
      <c r="O67" s="32"/>
      <c r="P67" s="32"/>
      <c r="Q67" s="32"/>
      <c r="R67" s="32"/>
      <c r="S67" s="32"/>
    </row>
    <row r="68" spans="1:19" ht="21" x14ac:dyDescent="0.35">
      <c r="A68" s="50" t="s">
        <v>62</v>
      </c>
      <c r="B68" s="50">
        <v>2</v>
      </c>
      <c r="C68" s="49"/>
      <c r="D68" s="49"/>
      <c r="E68" s="49"/>
      <c r="F68" s="49"/>
      <c r="G68" s="48"/>
      <c r="H68" s="48"/>
      <c r="I68" s="48"/>
      <c r="J68" s="48"/>
      <c r="K68" s="48"/>
      <c r="L68" s="48"/>
      <c r="M68" s="32"/>
      <c r="N68" s="32"/>
      <c r="O68" s="32"/>
      <c r="P68" s="32"/>
      <c r="Q68" s="32"/>
      <c r="R68" s="32"/>
      <c r="S68" s="32"/>
    </row>
    <row r="69" spans="1:19" ht="24" customHeight="1" x14ac:dyDescent="0.35">
      <c r="A69" s="50" t="s">
        <v>63</v>
      </c>
      <c r="B69" s="50">
        <v>3</v>
      </c>
      <c r="C69" s="49"/>
      <c r="D69" s="49"/>
      <c r="E69" s="49"/>
      <c r="F69" s="49"/>
      <c r="G69" s="48"/>
      <c r="H69" s="48"/>
      <c r="I69" s="48"/>
      <c r="J69" s="48"/>
      <c r="K69" s="48"/>
      <c r="L69" s="48"/>
      <c r="M69" s="32"/>
      <c r="N69" s="32"/>
      <c r="O69" s="32"/>
      <c r="P69" s="32"/>
      <c r="Q69" s="32"/>
      <c r="R69" s="32"/>
      <c r="S69" s="32"/>
    </row>
    <row r="70" spans="1:19" ht="25.5" customHeight="1" x14ac:dyDescent="0.35">
      <c r="A70" s="50" t="s">
        <v>64</v>
      </c>
      <c r="B70" s="50">
        <v>4</v>
      </c>
      <c r="C70" s="49"/>
      <c r="D70" s="49"/>
      <c r="E70" s="49"/>
      <c r="F70" s="49"/>
      <c r="G70" s="48"/>
      <c r="H70" s="48"/>
      <c r="I70" s="48"/>
      <c r="J70" s="48"/>
      <c r="K70" s="48"/>
      <c r="L70" s="48"/>
      <c r="M70" s="32"/>
      <c r="N70" s="32"/>
      <c r="O70" s="32"/>
      <c r="P70" s="32"/>
      <c r="Q70" s="32"/>
      <c r="R70" s="32"/>
      <c r="S70" s="32"/>
    </row>
    <row r="71" spans="1:19" ht="30" customHeight="1" x14ac:dyDescent="0.35">
      <c r="A71" s="50" t="s">
        <v>65</v>
      </c>
      <c r="B71" s="50">
        <v>5</v>
      </c>
      <c r="C71" s="49"/>
      <c r="D71" s="49"/>
      <c r="E71" s="49"/>
      <c r="F71" s="49"/>
      <c r="G71" s="48"/>
      <c r="H71" s="48"/>
      <c r="I71" s="48"/>
      <c r="J71" s="48"/>
      <c r="K71" s="48"/>
      <c r="L71" s="48"/>
      <c r="M71" s="32"/>
      <c r="N71" s="32"/>
      <c r="O71" s="32"/>
      <c r="P71" s="32"/>
      <c r="Q71" s="32"/>
      <c r="R71" s="32"/>
      <c r="S71" s="32"/>
    </row>
    <row r="72" spans="1:19" ht="27" customHeight="1" x14ac:dyDescent="0.35">
      <c r="A72" s="50" t="s">
        <v>66</v>
      </c>
      <c r="B72" s="50">
        <v>6</v>
      </c>
      <c r="C72" s="49"/>
      <c r="D72" s="49"/>
      <c r="E72" s="49"/>
      <c r="F72" s="49"/>
      <c r="G72" s="48"/>
      <c r="H72" s="48"/>
      <c r="I72" s="48"/>
      <c r="J72" s="48"/>
      <c r="K72" s="48"/>
      <c r="L72" s="48"/>
      <c r="M72" s="32"/>
      <c r="N72" s="32"/>
      <c r="O72" s="32"/>
      <c r="P72" s="32"/>
      <c r="Q72" s="32"/>
      <c r="R72" s="32"/>
      <c r="S72" s="32"/>
    </row>
    <row r="73" spans="1:19" s="53" customFormat="1" ht="34.5" customHeight="1" x14ac:dyDescent="0.35">
      <c r="A73" s="54" t="s">
        <v>67</v>
      </c>
      <c r="B73" s="54">
        <v>7</v>
      </c>
      <c r="C73" s="199" t="s">
        <v>68</v>
      </c>
      <c r="D73" s="200"/>
      <c r="E73" s="49"/>
      <c r="F73" s="49"/>
      <c r="G73" s="48"/>
      <c r="H73" s="48"/>
      <c r="I73" s="48"/>
      <c r="J73" s="48"/>
      <c r="K73" s="48"/>
      <c r="L73" s="48"/>
      <c r="M73" s="51"/>
      <c r="N73" s="51"/>
      <c r="O73" s="51"/>
      <c r="P73" s="51"/>
      <c r="Q73" s="52"/>
      <c r="R73" s="52"/>
      <c r="S73" s="52"/>
    </row>
    <row r="74" spans="1:19" s="53" customFormat="1" ht="29.25" customHeight="1" x14ac:dyDescent="0.35">
      <c r="A74" s="54" t="s">
        <v>69</v>
      </c>
      <c r="B74" s="54">
        <v>8</v>
      </c>
      <c r="C74" s="49"/>
      <c r="D74" s="49"/>
      <c r="E74" s="134"/>
      <c r="F74" s="49"/>
      <c r="G74" s="48"/>
      <c r="H74" s="48"/>
      <c r="I74" s="48"/>
      <c r="J74" s="48"/>
      <c r="K74" s="48"/>
      <c r="L74" s="48"/>
      <c r="M74" s="52"/>
      <c r="N74" s="52"/>
      <c r="O74" s="52"/>
      <c r="P74" s="52"/>
      <c r="Q74" s="52"/>
      <c r="R74" s="52"/>
      <c r="S74" s="52"/>
    </row>
    <row r="75" spans="1:19" s="53" customFormat="1" ht="30.75" customHeight="1" x14ac:dyDescent="0.3">
      <c r="A75" s="54" t="s">
        <v>70</v>
      </c>
      <c r="B75" s="54">
        <v>9</v>
      </c>
      <c r="C75" s="49"/>
      <c r="D75" s="49"/>
      <c r="E75" s="49"/>
      <c r="F75" s="49"/>
      <c r="G75" s="48"/>
      <c r="H75" s="48"/>
      <c r="I75" s="48"/>
      <c r="J75" s="48"/>
      <c r="K75" s="48"/>
      <c r="L75" s="48"/>
    </row>
    <row r="76" spans="1:19" s="53" customFormat="1" ht="28.5" customHeight="1" x14ac:dyDescent="0.3">
      <c r="A76" s="50" t="s">
        <v>284</v>
      </c>
      <c r="B76" s="50">
        <v>10</v>
      </c>
      <c r="C76" s="199"/>
      <c r="D76" s="200"/>
      <c r="E76" s="49"/>
      <c r="F76" s="49"/>
      <c r="G76" s="48"/>
      <c r="H76" s="48"/>
      <c r="I76" s="48"/>
      <c r="J76" s="48"/>
      <c r="K76" s="48"/>
      <c r="L76" s="48"/>
    </row>
    <row r="77" spans="1:19" s="53" customFormat="1" ht="24.75" customHeight="1" x14ac:dyDescent="0.3">
      <c r="A77" s="50" t="s">
        <v>283</v>
      </c>
      <c r="B77" s="50">
        <v>11</v>
      </c>
      <c r="C77" s="145"/>
      <c r="D77" s="145"/>
      <c r="E77" s="49"/>
      <c r="F77" s="49"/>
      <c r="G77" s="48"/>
      <c r="H77" s="48"/>
      <c r="I77" s="48"/>
      <c r="J77" s="48"/>
      <c r="K77" s="48"/>
      <c r="L77" s="48"/>
    </row>
    <row r="78" spans="1:19" s="53" customFormat="1" ht="33" customHeight="1" x14ac:dyDescent="0.3">
      <c r="A78" s="50" t="s">
        <v>285</v>
      </c>
      <c r="B78" s="50">
        <v>12</v>
      </c>
      <c r="C78" s="145"/>
      <c r="D78" s="145"/>
      <c r="E78" s="49"/>
      <c r="F78" s="49"/>
      <c r="G78" s="48"/>
      <c r="H78" s="48"/>
      <c r="I78" s="48"/>
      <c r="J78" s="48"/>
      <c r="K78" s="48"/>
      <c r="L78" s="48"/>
    </row>
    <row r="79" spans="1:19" s="53" customFormat="1" ht="93.75" customHeight="1" x14ac:dyDescent="0.3">
      <c r="A79" s="50" t="s">
        <v>71</v>
      </c>
      <c r="B79" s="50">
        <v>13</v>
      </c>
      <c r="C79" s="199" t="s">
        <v>72</v>
      </c>
      <c r="D79" s="200"/>
      <c r="E79" s="49"/>
      <c r="F79" s="49"/>
      <c r="G79" s="48"/>
      <c r="H79" s="48"/>
      <c r="I79" s="48"/>
      <c r="J79" s="48"/>
      <c r="K79" s="48"/>
      <c r="L79" s="48"/>
    </row>
    <row r="80" spans="1:19" s="53" customFormat="1" ht="25.5" customHeight="1" x14ac:dyDescent="0.3">
      <c r="A80" s="56"/>
      <c r="B80" s="56"/>
      <c r="C80" s="49"/>
      <c r="D80" s="49"/>
      <c r="E80" s="134"/>
      <c r="F80" s="49"/>
      <c r="G80" s="48"/>
      <c r="H80" s="48"/>
      <c r="I80" s="48"/>
      <c r="J80" s="48"/>
      <c r="K80" s="48"/>
      <c r="L80" s="48"/>
    </row>
    <row r="81" spans="1:17" s="53" customFormat="1" ht="63.75" customHeight="1" x14ac:dyDescent="0.3">
      <c r="A81" s="229" t="s">
        <v>73</v>
      </c>
      <c r="B81" s="229"/>
      <c r="C81" s="229"/>
      <c r="D81" s="229"/>
      <c r="E81" s="229"/>
      <c r="F81" s="55"/>
      <c r="G81" s="48"/>
      <c r="H81" s="48"/>
      <c r="I81" s="48"/>
      <c r="J81" s="48"/>
      <c r="K81" s="48"/>
      <c r="L81" s="48"/>
    </row>
    <row r="82" spans="1:17" s="53" customFormat="1" ht="76.5" customHeight="1" x14ac:dyDescent="0.3">
      <c r="A82" s="230" t="s">
        <v>165</v>
      </c>
      <c r="B82" s="230"/>
      <c r="C82" s="230"/>
      <c r="D82" s="230"/>
      <c r="E82" s="230"/>
      <c r="F82" s="49"/>
      <c r="G82" s="48"/>
      <c r="H82" s="48"/>
      <c r="I82" s="48"/>
      <c r="J82" s="48"/>
      <c r="K82" s="48"/>
      <c r="L82" s="48"/>
    </row>
    <row r="83" spans="1:17" s="53" customFormat="1" ht="86.25" customHeight="1" x14ac:dyDescent="0.3">
      <c r="A83" s="221" t="s">
        <v>292</v>
      </c>
      <c r="B83" s="221"/>
      <c r="C83" s="221"/>
      <c r="D83" s="221"/>
      <c r="E83" s="221"/>
      <c r="F83" s="141"/>
      <c r="G83" s="220"/>
      <c r="H83" s="220"/>
      <c r="I83" s="220"/>
      <c r="J83" s="220"/>
      <c r="K83" s="220"/>
      <c r="L83" s="220"/>
    </row>
    <row r="84" spans="1:17" s="53" customFormat="1" ht="81.75" customHeight="1" x14ac:dyDescent="0.35">
      <c r="A84" s="60"/>
      <c r="B84" s="60"/>
      <c r="C84" s="61"/>
      <c r="D84" s="61"/>
      <c r="E84" s="142"/>
      <c r="F84" s="57"/>
      <c r="G84" s="31"/>
      <c r="H84" s="31"/>
      <c r="I84" s="31"/>
      <c r="J84" s="31"/>
      <c r="K84" s="31"/>
      <c r="L84" s="31"/>
    </row>
    <row r="85" spans="1:17" s="59" customFormat="1" ht="75.75" customHeight="1" x14ac:dyDescent="0.4">
      <c r="A85" s="62"/>
      <c r="B85" s="62"/>
      <c r="C85" s="63"/>
      <c r="D85" s="63"/>
      <c r="E85" s="61"/>
      <c r="F85" s="58"/>
      <c r="G85" s="58"/>
      <c r="H85" s="58"/>
      <c r="I85" s="58"/>
      <c r="J85" s="58"/>
      <c r="K85" s="58"/>
      <c r="L85" s="58"/>
    </row>
    <row r="86" spans="1:17" ht="26.25" x14ac:dyDescent="0.4">
      <c r="A86" s="62"/>
      <c r="B86" s="62"/>
      <c r="C86" s="63"/>
      <c r="D86" s="63"/>
      <c r="E86" s="63"/>
      <c r="F86" s="61"/>
      <c r="G86" s="60"/>
      <c r="H86" s="60"/>
      <c r="I86" s="60"/>
      <c r="J86" s="60"/>
      <c r="K86" s="60"/>
      <c r="L86" s="60"/>
      <c r="M86" s="60"/>
      <c r="N86" s="60"/>
      <c r="O86" s="60"/>
      <c r="P86" s="60"/>
      <c r="Q86" s="60"/>
    </row>
    <row r="87" spans="1:17" ht="26.25" x14ac:dyDescent="0.4">
      <c r="A87" s="62"/>
      <c r="B87" s="62"/>
      <c r="C87" s="63"/>
      <c r="D87" s="63"/>
      <c r="E87" s="63"/>
      <c r="F87" s="63"/>
      <c r="G87" s="62"/>
      <c r="H87" s="62"/>
      <c r="I87" s="62"/>
      <c r="J87" s="62"/>
      <c r="K87" s="62"/>
      <c r="L87" s="62"/>
      <c r="M87" s="62"/>
    </row>
    <row r="88" spans="1:17" ht="26.25" x14ac:dyDescent="0.4">
      <c r="A88" s="62"/>
      <c r="B88" s="62"/>
      <c r="C88" s="63"/>
      <c r="D88" s="63"/>
      <c r="E88" s="63"/>
      <c r="F88" s="63"/>
      <c r="G88" s="62"/>
      <c r="H88" s="62"/>
      <c r="I88" s="62"/>
      <c r="J88" s="62"/>
      <c r="K88" s="62"/>
      <c r="L88" s="62"/>
      <c r="M88" s="62"/>
    </row>
    <row r="89" spans="1:17" ht="26.25" x14ac:dyDescent="0.4">
      <c r="A89" s="62"/>
      <c r="B89" s="62"/>
      <c r="C89" s="63"/>
      <c r="D89" s="63"/>
      <c r="E89" s="63"/>
      <c r="F89" s="63"/>
      <c r="G89" s="62"/>
      <c r="H89" s="62"/>
      <c r="I89" s="62"/>
      <c r="J89" s="62"/>
      <c r="K89" s="62"/>
      <c r="L89" s="62"/>
      <c r="M89" s="62"/>
    </row>
    <row r="90" spans="1:17" ht="26.25" x14ac:dyDescent="0.4">
      <c r="A90" s="62"/>
      <c r="B90" s="62"/>
      <c r="C90" s="63"/>
      <c r="D90" s="63"/>
      <c r="E90" s="63"/>
      <c r="F90" s="63"/>
      <c r="G90" s="62"/>
      <c r="H90" s="62"/>
      <c r="I90" s="62"/>
      <c r="J90" s="62"/>
      <c r="K90" s="62"/>
      <c r="L90" s="62"/>
      <c r="M90" s="62"/>
    </row>
    <row r="91" spans="1:17" ht="26.25" x14ac:dyDescent="0.4">
      <c r="A91" s="62"/>
      <c r="B91" s="62"/>
      <c r="C91" s="63"/>
      <c r="D91" s="63"/>
      <c r="E91" s="63"/>
      <c r="F91" s="63"/>
      <c r="G91" s="62"/>
      <c r="H91" s="62"/>
      <c r="I91" s="62"/>
      <c r="J91" s="62"/>
      <c r="K91" s="62"/>
      <c r="L91" s="62"/>
      <c r="M91" s="62"/>
    </row>
    <row r="92" spans="1:17" ht="26.25" x14ac:dyDescent="0.4">
      <c r="A92" s="62"/>
      <c r="B92" s="62"/>
      <c r="C92" s="63"/>
      <c r="D92" s="63"/>
      <c r="E92" s="63"/>
      <c r="F92" s="63"/>
      <c r="G92" s="62"/>
      <c r="H92" s="62"/>
      <c r="I92" s="62"/>
      <c r="J92" s="62"/>
      <c r="K92" s="62"/>
      <c r="L92" s="62"/>
      <c r="M92" s="62"/>
    </row>
    <row r="93" spans="1:17" ht="26.25" x14ac:dyDescent="0.4">
      <c r="A93" s="62"/>
      <c r="B93" s="62"/>
      <c r="C93" s="63"/>
      <c r="D93" s="63"/>
      <c r="E93" s="63"/>
      <c r="F93" s="63"/>
      <c r="G93" s="62"/>
      <c r="H93" s="62"/>
      <c r="I93" s="62"/>
      <c r="J93" s="62"/>
      <c r="K93" s="62"/>
      <c r="L93" s="62"/>
      <c r="M93" s="62"/>
    </row>
    <row r="94" spans="1:17" ht="26.25" x14ac:dyDescent="0.4">
      <c r="A94" s="62"/>
      <c r="B94" s="62"/>
      <c r="C94" s="63"/>
      <c r="D94" s="63"/>
      <c r="E94" s="63"/>
      <c r="F94" s="63"/>
      <c r="G94" s="62"/>
      <c r="H94" s="62"/>
      <c r="I94" s="62"/>
      <c r="J94" s="62"/>
      <c r="K94" s="62"/>
      <c r="L94" s="62"/>
      <c r="M94" s="62"/>
    </row>
    <row r="95" spans="1:17" ht="26.25" x14ac:dyDescent="0.4">
      <c r="A95" s="62"/>
      <c r="B95" s="62"/>
      <c r="C95" s="63"/>
      <c r="D95" s="63"/>
      <c r="E95" s="63"/>
      <c r="F95" s="63"/>
      <c r="G95" s="62"/>
      <c r="H95" s="62"/>
      <c r="I95" s="62"/>
      <c r="J95" s="62"/>
      <c r="K95" s="62"/>
      <c r="L95" s="62"/>
      <c r="M95" s="62"/>
    </row>
    <row r="96" spans="1:17" ht="26.25" x14ac:dyDescent="0.4">
      <c r="A96" s="62"/>
      <c r="B96" s="62"/>
      <c r="C96" s="63"/>
      <c r="D96" s="63"/>
      <c r="E96" s="63"/>
      <c r="F96" s="63"/>
      <c r="G96" s="62"/>
      <c r="H96" s="62"/>
      <c r="I96" s="62"/>
      <c r="J96" s="62"/>
      <c r="K96" s="62"/>
      <c r="L96" s="62"/>
      <c r="M96" s="62"/>
    </row>
    <row r="97" spans="1:13" ht="26.25" x14ac:dyDescent="0.4">
      <c r="A97" s="62"/>
      <c r="B97" s="62"/>
      <c r="C97" s="63"/>
      <c r="D97" s="63"/>
      <c r="E97" s="63"/>
      <c r="F97" s="63"/>
      <c r="G97" s="62"/>
      <c r="H97" s="62"/>
      <c r="I97" s="62"/>
      <c r="J97" s="62"/>
      <c r="K97" s="62"/>
      <c r="L97" s="62"/>
      <c r="M97" s="62"/>
    </row>
    <row r="98" spans="1:13" ht="26.25" x14ac:dyDescent="0.4">
      <c r="E98" s="63"/>
      <c r="F98" s="63"/>
      <c r="G98" s="62"/>
      <c r="H98" s="62"/>
      <c r="I98" s="62"/>
      <c r="J98" s="62"/>
      <c r="K98" s="62"/>
      <c r="L98" s="62"/>
      <c r="M98" s="62"/>
    </row>
    <row r="99" spans="1:13" ht="26.25" x14ac:dyDescent="0.4">
      <c r="F99" s="63"/>
      <c r="G99" s="62"/>
      <c r="H99" s="62"/>
      <c r="I99" s="62"/>
      <c r="J99" s="62"/>
      <c r="K99" s="62"/>
      <c r="L99" s="62"/>
      <c r="M99" s="62"/>
    </row>
  </sheetData>
  <mergeCells count="50">
    <mergeCell ref="A58:E58"/>
    <mergeCell ref="A34:G34"/>
    <mergeCell ref="G83:I83"/>
    <mergeCell ref="J83:L83"/>
    <mergeCell ref="A83:E83"/>
    <mergeCell ref="A36:B36"/>
    <mergeCell ref="A59:E59"/>
    <mergeCell ref="A66:B66"/>
    <mergeCell ref="C57:D57"/>
    <mergeCell ref="A62:E62"/>
    <mergeCell ref="A64:E64"/>
    <mergeCell ref="C76:D76"/>
    <mergeCell ref="A81:E81"/>
    <mergeCell ref="A82:E82"/>
    <mergeCell ref="C45:D45"/>
    <mergeCell ref="A63:E63"/>
    <mergeCell ref="A22:K22"/>
    <mergeCell ref="A23:K23"/>
    <mergeCell ref="A24:K24"/>
    <mergeCell ref="A25:K25"/>
    <mergeCell ref="C55:D55"/>
    <mergeCell ref="A26:K26"/>
    <mergeCell ref="A27:J27"/>
    <mergeCell ref="A29:G29"/>
    <mergeCell ref="A30:G30"/>
    <mergeCell ref="A31:G31"/>
    <mergeCell ref="A32:F32"/>
    <mergeCell ref="A33:F33"/>
    <mergeCell ref="A19:D19"/>
    <mergeCell ref="A1:K2"/>
    <mergeCell ref="A3:K3"/>
    <mergeCell ref="A4:K4"/>
    <mergeCell ref="A5:K5"/>
    <mergeCell ref="A6:K6"/>
    <mergeCell ref="C79:D79"/>
    <mergeCell ref="A60:E60"/>
    <mergeCell ref="A61:E61"/>
    <mergeCell ref="C73:D73"/>
    <mergeCell ref="A7:K7"/>
    <mergeCell ref="A21:K21"/>
    <mergeCell ref="A8:K8"/>
    <mergeCell ref="A9:K9"/>
    <mergeCell ref="A11:K11"/>
    <mergeCell ref="A12:K12"/>
    <mergeCell ref="A13:J13"/>
    <mergeCell ref="A14:J14"/>
    <mergeCell ref="A15:F15"/>
    <mergeCell ref="A16:J16"/>
    <mergeCell ref="A17:J17"/>
    <mergeCell ref="A18:F18"/>
  </mergeCells>
  <pageMargins left="0.25" right="0.25" top="0.25" bottom="0.25" header="0.3" footer="0.3"/>
  <pageSetup scale="60" orientation="portrait" r:id="rId1"/>
  <headerFooter>
    <oddFooter>Page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1800"/>
  <sheetViews>
    <sheetView workbookViewId="0">
      <pane xSplit="6" ySplit="8" topLeftCell="G1791" activePane="bottomRight" state="frozen"/>
      <selection pane="topRight" activeCell="G1" sqref="G1"/>
      <selection pane="bottomLeft" activeCell="A9" sqref="A9"/>
      <selection pane="bottomRight" activeCell="H1800" sqref="H1800"/>
    </sheetView>
  </sheetViews>
  <sheetFormatPr defaultColWidth="9.140625" defaultRowHeight="15" x14ac:dyDescent="0.25"/>
  <cols>
    <col min="1" max="2" width="12.7109375" style="92" customWidth="1"/>
    <col min="3" max="3" width="14.28515625" style="92" customWidth="1"/>
    <col min="4" max="4" width="8.7109375" style="93" customWidth="1"/>
    <col min="5" max="5" width="15" style="92" customWidth="1"/>
    <col min="6" max="6" width="14.85546875" style="92" customWidth="1"/>
    <col min="7" max="8" width="18" style="92" customWidth="1"/>
    <col min="9" max="9" width="15.5703125" style="92" customWidth="1"/>
    <col min="10" max="10" width="15.5703125" style="94" customWidth="1"/>
    <col min="11" max="11" width="22" style="95" customWidth="1"/>
    <col min="12" max="12" width="14.42578125" style="95" customWidth="1"/>
    <col min="13" max="13" width="12.5703125" style="95" customWidth="1"/>
    <col min="14" max="14" width="10.5703125" style="95" customWidth="1"/>
    <col min="15" max="15" width="14.42578125" style="95" customWidth="1"/>
    <col min="16" max="16" width="18.42578125" style="95" customWidth="1"/>
    <col min="17" max="17" width="19" style="94" customWidth="1"/>
    <col min="18" max="18" width="16.42578125" style="96" customWidth="1"/>
    <col min="19" max="19" width="17.7109375" style="96" customWidth="1"/>
    <col min="20" max="20" width="20" style="97" customWidth="1"/>
    <col min="21" max="16384" width="9.140625" style="92"/>
  </cols>
  <sheetData>
    <row r="1" spans="1:20" s="70" customFormat="1" ht="20.25" customHeight="1" thickBot="1" x14ac:dyDescent="0.35">
      <c r="A1" s="65" t="s">
        <v>275</v>
      </c>
      <c r="B1" s="66"/>
      <c r="C1" s="66"/>
      <c r="D1" s="67"/>
      <c r="E1" s="66"/>
      <c r="F1" s="66"/>
      <c r="G1" s="66"/>
      <c r="H1" s="66"/>
      <c r="I1" s="66"/>
      <c r="J1" s="66"/>
      <c r="K1" s="66"/>
      <c r="L1" s="66"/>
      <c r="M1" s="66"/>
      <c r="N1" s="66"/>
      <c r="O1" s="68"/>
      <c r="P1" s="66"/>
      <c r="Q1" s="68"/>
      <c r="R1" s="68"/>
      <c r="S1" s="68"/>
      <c r="T1" s="69"/>
    </row>
    <row r="2" spans="1:20" s="70" customFormat="1" ht="18.75" customHeight="1" x14ac:dyDescent="0.25">
      <c r="A2" s="231"/>
      <c r="B2" s="231"/>
      <c r="C2" s="231"/>
      <c r="D2" s="231"/>
      <c r="E2" s="231"/>
      <c r="F2" s="231"/>
      <c r="G2" s="231"/>
      <c r="H2" s="231"/>
      <c r="I2" s="231"/>
      <c r="J2" s="231"/>
      <c r="K2" s="231"/>
      <c r="L2" s="231"/>
      <c r="M2" s="231"/>
      <c r="N2" s="71"/>
      <c r="O2" s="72"/>
      <c r="P2" s="116"/>
      <c r="Q2" s="72"/>
      <c r="T2" s="73"/>
    </row>
    <row r="3" spans="1:20" s="70" customFormat="1" ht="18.75" customHeight="1" x14ac:dyDescent="0.25">
      <c r="A3" s="74" t="s">
        <v>74</v>
      </c>
      <c r="B3" s="75"/>
      <c r="C3" s="75"/>
      <c r="D3" s="232" t="s">
        <v>75</v>
      </c>
      <c r="E3" s="233"/>
      <c r="F3" s="71"/>
      <c r="G3" s="71"/>
      <c r="H3" s="116"/>
      <c r="I3" s="71"/>
      <c r="J3" s="71"/>
      <c r="K3" s="71"/>
      <c r="L3" s="71"/>
      <c r="M3" s="71"/>
      <c r="N3" s="71"/>
      <c r="O3" s="72"/>
      <c r="P3" s="116"/>
      <c r="Q3" s="72"/>
      <c r="T3" s="73"/>
    </row>
    <row r="4" spans="1:20" s="70" customFormat="1" ht="18.75" customHeight="1" x14ac:dyDescent="0.25">
      <c r="A4" s="74" t="s">
        <v>76</v>
      </c>
      <c r="B4" s="75"/>
      <c r="C4" s="75"/>
      <c r="D4" s="234"/>
      <c r="E4" s="235"/>
      <c r="F4" s="71"/>
      <c r="G4" s="71"/>
      <c r="H4" s="116"/>
      <c r="I4" s="71"/>
      <c r="J4" s="71"/>
      <c r="K4" s="71"/>
      <c r="L4" s="71"/>
      <c r="M4" s="71"/>
      <c r="N4" s="71"/>
      <c r="O4" s="72"/>
      <c r="P4" s="116"/>
      <c r="Q4" s="76"/>
      <c r="T4" s="73"/>
    </row>
    <row r="5" spans="1:20" s="70" customFormat="1" ht="19.5" customHeight="1" x14ac:dyDescent="0.25">
      <c r="A5" s="236" t="s">
        <v>77</v>
      </c>
      <c r="B5" s="236"/>
      <c r="C5" s="236"/>
      <c r="D5" s="237"/>
      <c r="E5" s="237"/>
      <c r="F5" s="71"/>
      <c r="G5" s="71"/>
      <c r="H5" s="116"/>
      <c r="I5" s="71"/>
      <c r="J5" s="71"/>
      <c r="K5" s="71"/>
      <c r="L5" s="71"/>
      <c r="M5" s="71"/>
      <c r="N5" s="71"/>
      <c r="O5" s="72"/>
      <c r="P5" s="116"/>
      <c r="Q5" s="76"/>
      <c r="T5" s="73"/>
    </row>
    <row r="6" spans="1:20" s="82" customFormat="1" ht="21" customHeight="1" x14ac:dyDescent="0.25">
      <c r="A6" s="77"/>
      <c r="B6" s="78"/>
      <c r="C6" s="79"/>
      <c r="D6" s="80"/>
      <c r="E6" s="78"/>
      <c r="F6" s="78"/>
      <c r="G6" s="78"/>
      <c r="H6" s="78"/>
      <c r="I6" s="78"/>
      <c r="J6" s="81"/>
      <c r="K6" s="78"/>
      <c r="L6" s="78"/>
      <c r="M6" s="78"/>
      <c r="N6" s="78"/>
      <c r="O6" s="78"/>
      <c r="P6" s="78"/>
      <c r="Q6" s="77"/>
      <c r="R6" s="78"/>
      <c r="S6" s="78"/>
      <c r="T6" s="78"/>
    </row>
    <row r="7" spans="1:20" s="87" customFormat="1" ht="63" x14ac:dyDescent="0.25">
      <c r="A7" s="83" t="s">
        <v>78</v>
      </c>
      <c r="B7" s="83" t="s">
        <v>79</v>
      </c>
      <c r="C7" s="84" t="s">
        <v>80</v>
      </c>
      <c r="D7" s="85" t="s">
        <v>81</v>
      </c>
      <c r="E7" s="83" t="s">
        <v>82</v>
      </c>
      <c r="F7" s="83" t="s">
        <v>83</v>
      </c>
      <c r="G7" s="83" t="s">
        <v>84</v>
      </c>
      <c r="H7" s="83" t="s">
        <v>290</v>
      </c>
      <c r="I7" s="83" t="s">
        <v>85</v>
      </c>
      <c r="J7" s="83" t="s">
        <v>86</v>
      </c>
      <c r="K7" s="86" t="s">
        <v>87</v>
      </c>
      <c r="L7" s="86" t="s">
        <v>88</v>
      </c>
      <c r="M7" s="86" t="s">
        <v>150</v>
      </c>
      <c r="N7" s="86" t="s">
        <v>149</v>
      </c>
      <c r="O7" s="86" t="s">
        <v>246</v>
      </c>
      <c r="P7" s="86" t="s">
        <v>142</v>
      </c>
      <c r="Q7" s="86" t="s">
        <v>148</v>
      </c>
      <c r="R7" s="83" t="s">
        <v>89</v>
      </c>
      <c r="S7" s="83" t="s">
        <v>90</v>
      </c>
      <c r="T7" s="83" t="s">
        <v>91</v>
      </c>
    </row>
    <row r="8" spans="1:20" ht="114.75" customHeight="1" x14ac:dyDescent="0.25">
      <c r="A8" s="88" t="s">
        <v>92</v>
      </c>
      <c r="B8" s="88" t="s">
        <v>93</v>
      </c>
      <c r="C8" s="88">
        <v>1234567890</v>
      </c>
      <c r="D8" s="89">
        <v>6</v>
      </c>
      <c r="E8" s="88" t="s">
        <v>94</v>
      </c>
      <c r="F8" s="88" t="s">
        <v>95</v>
      </c>
      <c r="G8" s="88" t="s">
        <v>96</v>
      </c>
      <c r="H8" s="88" t="s">
        <v>144</v>
      </c>
      <c r="I8" s="88" t="s">
        <v>97</v>
      </c>
      <c r="J8" s="90" t="s">
        <v>258</v>
      </c>
      <c r="K8" s="91">
        <v>43414</v>
      </c>
      <c r="L8" s="91" t="s">
        <v>98</v>
      </c>
      <c r="M8" s="91">
        <v>43421</v>
      </c>
      <c r="N8" s="91" t="s">
        <v>99</v>
      </c>
      <c r="O8" s="91">
        <v>43424</v>
      </c>
      <c r="P8" s="91" t="s">
        <v>143</v>
      </c>
      <c r="Q8" s="90" t="s">
        <v>100</v>
      </c>
      <c r="R8" s="88" t="s">
        <v>101</v>
      </c>
      <c r="S8" s="88" t="s">
        <v>102</v>
      </c>
      <c r="T8" s="90" t="s">
        <v>103</v>
      </c>
    </row>
    <row r="9" spans="1:20" ht="18.75" customHeight="1" x14ac:dyDescent="0.25">
      <c r="A9" s="88"/>
      <c r="B9" s="88"/>
      <c r="C9" s="88"/>
      <c r="D9" s="89"/>
      <c r="E9" s="88"/>
      <c r="F9" s="88"/>
      <c r="G9" s="88"/>
      <c r="H9" s="88"/>
      <c r="I9" s="88"/>
      <c r="J9" s="90"/>
      <c r="K9" s="91"/>
      <c r="L9" s="91"/>
      <c r="M9" s="91"/>
      <c r="N9" s="91"/>
      <c r="O9" s="91"/>
      <c r="P9" s="91"/>
      <c r="Q9" s="90"/>
      <c r="R9" s="88"/>
      <c r="S9" s="88"/>
      <c r="T9" s="90"/>
    </row>
    <row r="10" spans="1:20" ht="18.75" customHeight="1" x14ac:dyDescent="0.25">
      <c r="A10" s="88"/>
      <c r="B10" s="88"/>
      <c r="C10" s="88"/>
      <c r="D10" s="89"/>
      <c r="E10" s="88"/>
      <c r="F10" s="88"/>
      <c r="G10" s="88"/>
      <c r="H10" s="88"/>
      <c r="I10" s="88"/>
      <c r="J10" s="90"/>
      <c r="K10" s="91"/>
      <c r="L10" s="91"/>
      <c r="M10" s="91"/>
      <c r="N10" s="91"/>
      <c r="O10" s="91"/>
      <c r="P10" s="91"/>
      <c r="Q10" s="90"/>
      <c r="R10" s="88"/>
      <c r="S10" s="88"/>
      <c r="T10" s="90"/>
    </row>
    <row r="11" spans="1:20" x14ac:dyDescent="0.25">
      <c r="A11" s="88"/>
      <c r="B11" s="88"/>
      <c r="C11" s="88"/>
      <c r="D11" s="89"/>
      <c r="E11" s="88"/>
      <c r="F11" s="88"/>
      <c r="G11" s="88"/>
      <c r="H11" s="88"/>
      <c r="I11" s="88"/>
      <c r="J11" s="90"/>
      <c r="K11" s="91"/>
      <c r="L11" s="91"/>
      <c r="M11" s="91"/>
      <c r="N11" s="91"/>
      <c r="O11" s="91"/>
      <c r="P11" s="91"/>
      <c r="Q11" s="90"/>
      <c r="R11" s="88"/>
      <c r="S11" s="88"/>
      <c r="T11" s="90"/>
    </row>
    <row r="12" spans="1:20" x14ac:dyDescent="0.25">
      <c r="A12" s="88"/>
      <c r="B12" s="88"/>
      <c r="C12" s="88"/>
      <c r="D12" s="89"/>
      <c r="E12" s="88"/>
      <c r="F12" s="88"/>
      <c r="G12" s="88"/>
      <c r="H12" s="88"/>
      <c r="I12" s="88"/>
      <c r="J12" s="90"/>
      <c r="K12" s="91"/>
      <c r="L12" s="91"/>
      <c r="M12" s="91"/>
      <c r="N12" s="91"/>
      <c r="O12" s="91"/>
      <c r="P12" s="91"/>
      <c r="Q12" s="90"/>
      <c r="R12" s="88"/>
      <c r="S12" s="88"/>
      <c r="T12" s="90"/>
    </row>
    <row r="13" spans="1:20" x14ac:dyDescent="0.25">
      <c r="A13" s="88"/>
      <c r="B13" s="88"/>
      <c r="C13" s="88"/>
      <c r="D13" s="89"/>
      <c r="E13" s="88"/>
      <c r="F13" s="88"/>
      <c r="G13" s="88"/>
      <c r="H13" s="88"/>
      <c r="I13" s="88"/>
      <c r="J13" s="90"/>
      <c r="K13" s="91"/>
      <c r="L13" s="91"/>
      <c r="M13" s="91"/>
      <c r="N13" s="91"/>
      <c r="O13" s="91"/>
      <c r="P13" s="91"/>
      <c r="Q13" s="90"/>
      <c r="R13" s="88"/>
      <c r="S13" s="88"/>
      <c r="T13" s="90"/>
    </row>
    <row r="14" spans="1:20" x14ac:dyDescent="0.25">
      <c r="A14" s="88"/>
      <c r="B14" s="88"/>
      <c r="C14" s="88"/>
      <c r="D14" s="89"/>
      <c r="E14" s="88"/>
      <c r="F14" s="88"/>
      <c r="G14" s="88"/>
      <c r="H14" s="88"/>
      <c r="I14" s="88"/>
      <c r="J14" s="90"/>
      <c r="K14" s="91"/>
      <c r="L14" s="91"/>
      <c r="M14" s="91"/>
      <c r="N14" s="91"/>
      <c r="O14" s="91"/>
      <c r="P14" s="91"/>
      <c r="Q14" s="90"/>
      <c r="R14" s="88"/>
      <c r="S14" s="88"/>
      <c r="T14" s="90"/>
    </row>
    <row r="15" spans="1:20" x14ac:dyDescent="0.25">
      <c r="A15" s="88"/>
      <c r="B15" s="88"/>
      <c r="C15" s="88"/>
      <c r="D15" s="89"/>
      <c r="E15" s="88"/>
      <c r="F15" s="88"/>
      <c r="G15" s="88"/>
      <c r="H15" s="88"/>
      <c r="I15" s="88"/>
      <c r="J15" s="90"/>
      <c r="K15" s="91"/>
      <c r="L15" s="91"/>
      <c r="M15" s="91"/>
      <c r="N15" s="91"/>
      <c r="O15" s="91"/>
      <c r="P15" s="91"/>
      <c r="Q15" s="90"/>
      <c r="R15" s="88"/>
      <c r="S15" s="88"/>
      <c r="T15" s="90"/>
    </row>
    <row r="16" spans="1:20" x14ac:dyDescent="0.25">
      <c r="A16" s="88"/>
      <c r="B16" s="88"/>
      <c r="C16" s="88"/>
      <c r="D16" s="89"/>
      <c r="E16" s="88"/>
      <c r="F16" s="88"/>
      <c r="G16" s="88"/>
      <c r="H16" s="88"/>
      <c r="I16" s="88"/>
      <c r="J16" s="90"/>
      <c r="K16" s="91"/>
      <c r="L16" s="91"/>
      <c r="M16" s="91"/>
      <c r="N16" s="91"/>
      <c r="O16" s="91"/>
      <c r="P16" s="91"/>
      <c r="Q16" s="90"/>
      <c r="R16" s="88"/>
      <c r="S16" s="88"/>
      <c r="T16" s="90"/>
    </row>
    <row r="17" spans="1:20" x14ac:dyDescent="0.25">
      <c r="A17" s="88"/>
      <c r="B17" s="88"/>
      <c r="C17" s="88"/>
      <c r="D17" s="89"/>
      <c r="E17" s="88"/>
      <c r="F17" s="88"/>
      <c r="G17" s="88"/>
      <c r="H17" s="88"/>
      <c r="I17" s="88"/>
      <c r="J17" s="90"/>
      <c r="K17" s="91"/>
      <c r="L17" s="91"/>
      <c r="M17" s="91"/>
      <c r="N17" s="91"/>
      <c r="O17" s="91"/>
      <c r="P17" s="91"/>
      <c r="Q17" s="90"/>
      <c r="R17" s="88"/>
      <c r="S17" s="88"/>
      <c r="T17" s="90"/>
    </row>
    <row r="18" spans="1:20" x14ac:dyDescent="0.25">
      <c r="A18" s="88"/>
      <c r="B18" s="88"/>
      <c r="C18" s="88"/>
      <c r="D18" s="89"/>
      <c r="E18" s="88"/>
      <c r="F18" s="88"/>
      <c r="G18" s="88"/>
      <c r="H18" s="88"/>
      <c r="I18" s="88"/>
      <c r="J18" s="90"/>
      <c r="K18" s="91"/>
      <c r="L18" s="91"/>
      <c r="M18" s="91"/>
      <c r="N18" s="91"/>
      <c r="O18" s="91"/>
      <c r="P18" s="91"/>
      <c r="Q18" s="90"/>
      <c r="R18" s="88"/>
      <c r="S18" s="88"/>
      <c r="T18" s="90"/>
    </row>
    <row r="19" spans="1:20" x14ac:dyDescent="0.25">
      <c r="A19" s="88"/>
      <c r="B19" s="88"/>
      <c r="C19" s="88"/>
      <c r="D19" s="89"/>
      <c r="E19" s="88"/>
      <c r="F19" s="88"/>
      <c r="G19" s="88"/>
      <c r="H19" s="88"/>
      <c r="I19" s="88"/>
      <c r="J19" s="90"/>
      <c r="K19" s="91"/>
      <c r="L19" s="91"/>
      <c r="M19" s="91"/>
      <c r="N19" s="91"/>
      <c r="O19" s="91"/>
      <c r="P19" s="91"/>
      <c r="Q19" s="90"/>
      <c r="R19" s="88"/>
      <c r="S19" s="88"/>
      <c r="T19" s="90"/>
    </row>
    <row r="20" spans="1:20" x14ac:dyDescent="0.25">
      <c r="A20" s="88"/>
      <c r="B20" s="88"/>
      <c r="C20" s="88"/>
      <c r="D20" s="89"/>
      <c r="E20" s="88"/>
      <c r="F20" s="88"/>
      <c r="G20" s="88"/>
      <c r="H20" s="88"/>
      <c r="I20" s="88"/>
      <c r="J20" s="90"/>
      <c r="K20" s="91"/>
      <c r="L20" s="91"/>
      <c r="M20" s="91"/>
      <c r="N20" s="91"/>
      <c r="O20" s="91"/>
      <c r="P20" s="91"/>
      <c r="Q20" s="90"/>
      <c r="R20" s="88"/>
      <c r="S20" s="88"/>
      <c r="T20" s="90"/>
    </row>
    <row r="21" spans="1:20" x14ac:dyDescent="0.25">
      <c r="A21" s="88"/>
      <c r="B21" s="88"/>
      <c r="C21" s="88"/>
      <c r="D21" s="89"/>
      <c r="E21" s="88"/>
      <c r="F21" s="88"/>
      <c r="G21" s="88"/>
      <c r="H21" s="88"/>
      <c r="I21" s="88"/>
      <c r="J21" s="90"/>
      <c r="K21" s="91"/>
      <c r="L21" s="91"/>
      <c r="M21" s="91"/>
      <c r="N21" s="91"/>
      <c r="O21" s="91"/>
      <c r="P21" s="91"/>
      <c r="Q21" s="90"/>
      <c r="R21" s="88"/>
      <c r="S21" s="88"/>
      <c r="T21" s="90"/>
    </row>
    <row r="22" spans="1:20" x14ac:dyDescent="0.25">
      <c r="A22" s="88"/>
      <c r="B22" s="88"/>
      <c r="C22" s="88"/>
      <c r="D22" s="89"/>
      <c r="E22" s="88"/>
      <c r="F22" s="88"/>
      <c r="G22" s="88"/>
      <c r="H22" s="88"/>
      <c r="I22" s="88"/>
      <c r="J22" s="90"/>
      <c r="K22" s="91"/>
      <c r="L22" s="91"/>
      <c r="M22" s="91"/>
      <c r="N22" s="91"/>
      <c r="O22" s="91"/>
      <c r="P22" s="91"/>
      <c r="Q22" s="90"/>
      <c r="R22" s="88"/>
      <c r="S22" s="88"/>
      <c r="T22" s="90"/>
    </row>
    <row r="23" spans="1:20" x14ac:dyDescent="0.25">
      <c r="A23" s="88"/>
      <c r="B23" s="88"/>
      <c r="C23" s="88"/>
      <c r="D23" s="89"/>
      <c r="E23" s="88"/>
      <c r="F23" s="88"/>
      <c r="G23" s="88"/>
      <c r="H23" s="88"/>
      <c r="I23" s="88"/>
      <c r="J23" s="90"/>
      <c r="K23" s="91"/>
      <c r="L23" s="91"/>
      <c r="M23" s="91"/>
      <c r="N23" s="91"/>
      <c r="O23" s="91"/>
      <c r="P23" s="91"/>
      <c r="Q23" s="90"/>
      <c r="R23" s="88"/>
      <c r="S23" s="88"/>
      <c r="T23" s="90"/>
    </row>
    <row r="24" spans="1:20" x14ac:dyDescent="0.25">
      <c r="A24" s="88"/>
      <c r="B24" s="88"/>
      <c r="C24" s="88"/>
      <c r="D24" s="89"/>
      <c r="E24" s="88"/>
      <c r="F24" s="88"/>
      <c r="G24" s="88"/>
      <c r="H24" s="88"/>
      <c r="I24" s="88"/>
      <c r="J24" s="90"/>
      <c r="K24" s="91"/>
      <c r="L24" s="91"/>
      <c r="M24" s="91"/>
      <c r="N24" s="91"/>
      <c r="O24" s="91"/>
      <c r="P24" s="91"/>
      <c r="Q24" s="90"/>
      <c r="R24" s="88"/>
      <c r="S24" s="88"/>
      <c r="T24" s="90"/>
    </row>
    <row r="25" spans="1:20" x14ac:dyDescent="0.25">
      <c r="A25" s="88"/>
      <c r="B25" s="88"/>
      <c r="C25" s="88"/>
      <c r="D25" s="89"/>
      <c r="E25" s="88"/>
      <c r="F25" s="88"/>
      <c r="G25" s="88"/>
      <c r="H25" s="88"/>
      <c r="I25" s="88"/>
      <c r="J25" s="90"/>
      <c r="K25" s="91"/>
      <c r="L25" s="91"/>
      <c r="M25" s="91"/>
      <c r="N25" s="91"/>
      <c r="O25" s="91"/>
      <c r="P25" s="91"/>
      <c r="Q25" s="90"/>
      <c r="R25" s="88"/>
      <c r="S25" s="88"/>
      <c r="T25" s="90"/>
    </row>
    <row r="26" spans="1:20" x14ac:dyDescent="0.25">
      <c r="A26" s="88"/>
      <c r="B26" s="88"/>
      <c r="C26" s="88"/>
      <c r="D26" s="89"/>
      <c r="E26" s="88"/>
      <c r="F26" s="88"/>
      <c r="G26" s="88"/>
      <c r="H26" s="88"/>
      <c r="I26" s="88"/>
      <c r="J26" s="90"/>
      <c r="K26" s="91"/>
      <c r="L26" s="91"/>
      <c r="M26" s="91"/>
      <c r="N26" s="91"/>
      <c r="O26" s="91"/>
      <c r="P26" s="91"/>
      <c r="Q26" s="90"/>
      <c r="R26" s="88"/>
      <c r="S26" s="88"/>
      <c r="T26" s="90"/>
    </row>
    <row r="27" spans="1:20" x14ac:dyDescent="0.25">
      <c r="A27" s="88"/>
      <c r="B27" s="88"/>
      <c r="C27" s="88"/>
      <c r="D27" s="89"/>
      <c r="E27" s="88"/>
      <c r="F27" s="88"/>
      <c r="G27" s="88"/>
      <c r="H27" s="88"/>
      <c r="I27" s="88"/>
      <c r="J27" s="90"/>
      <c r="K27" s="91"/>
      <c r="L27" s="91"/>
      <c r="M27" s="91"/>
      <c r="N27" s="91"/>
      <c r="O27" s="91"/>
      <c r="P27" s="91"/>
      <c r="Q27" s="90"/>
      <c r="R27" s="88"/>
      <c r="S27" s="88"/>
      <c r="T27" s="90"/>
    </row>
    <row r="28" spans="1:20" x14ac:dyDescent="0.25">
      <c r="A28" s="88"/>
      <c r="B28" s="88"/>
      <c r="C28" s="88"/>
      <c r="D28" s="89"/>
      <c r="E28" s="88"/>
      <c r="F28" s="88"/>
      <c r="G28" s="88"/>
      <c r="H28" s="88"/>
      <c r="I28" s="88"/>
      <c r="J28" s="90"/>
      <c r="K28" s="91"/>
      <c r="L28" s="91"/>
      <c r="M28" s="91"/>
      <c r="N28" s="91"/>
      <c r="O28" s="91"/>
      <c r="P28" s="91"/>
      <c r="Q28" s="90"/>
      <c r="R28" s="88"/>
      <c r="S28" s="88"/>
      <c r="T28" s="90"/>
    </row>
    <row r="29" spans="1:20" x14ac:dyDescent="0.25">
      <c r="A29" s="88"/>
      <c r="B29" s="88"/>
      <c r="C29" s="88"/>
      <c r="D29" s="89"/>
      <c r="E29" s="88"/>
      <c r="F29" s="88"/>
      <c r="G29" s="88"/>
      <c r="H29" s="88"/>
      <c r="I29" s="88"/>
      <c r="J29" s="90"/>
      <c r="K29" s="91"/>
      <c r="L29" s="91"/>
      <c r="M29" s="91"/>
      <c r="N29" s="91"/>
      <c r="O29" s="91"/>
      <c r="P29" s="91"/>
      <c r="Q29" s="90"/>
      <c r="R29" s="88"/>
      <c r="S29" s="88"/>
      <c r="T29" s="90"/>
    </row>
    <row r="30" spans="1:20" x14ac:dyDescent="0.25">
      <c r="A30" s="88"/>
      <c r="B30" s="88"/>
      <c r="C30" s="88"/>
      <c r="D30" s="89"/>
      <c r="E30" s="88"/>
      <c r="F30" s="88"/>
      <c r="G30" s="88"/>
      <c r="H30" s="88"/>
      <c r="I30" s="88"/>
      <c r="J30" s="90"/>
      <c r="K30" s="91"/>
      <c r="L30" s="91"/>
      <c r="M30" s="91"/>
      <c r="N30" s="91"/>
      <c r="O30" s="91"/>
      <c r="P30" s="91"/>
      <c r="Q30" s="90"/>
      <c r="R30" s="88"/>
      <c r="S30" s="88"/>
      <c r="T30" s="90"/>
    </row>
    <row r="31" spans="1:20" x14ac:dyDescent="0.25">
      <c r="A31" s="88"/>
      <c r="B31" s="88"/>
      <c r="C31" s="88"/>
      <c r="D31" s="89"/>
      <c r="E31" s="88"/>
      <c r="F31" s="88"/>
      <c r="G31" s="88"/>
      <c r="H31" s="88"/>
      <c r="I31" s="88"/>
      <c r="J31" s="90"/>
      <c r="K31" s="91"/>
      <c r="L31" s="91"/>
      <c r="M31" s="91"/>
      <c r="N31" s="91"/>
      <c r="O31" s="91"/>
      <c r="P31" s="91"/>
      <c r="Q31" s="90"/>
      <c r="R31" s="88"/>
      <c r="S31" s="88"/>
      <c r="T31" s="90"/>
    </row>
    <row r="32" spans="1:20" x14ac:dyDescent="0.25">
      <c r="A32" s="88"/>
      <c r="B32" s="88"/>
      <c r="C32" s="88"/>
      <c r="D32" s="89"/>
      <c r="E32" s="88"/>
      <c r="F32" s="88"/>
      <c r="G32" s="88"/>
      <c r="H32" s="88"/>
      <c r="I32" s="88"/>
      <c r="J32" s="90"/>
      <c r="K32" s="91"/>
      <c r="L32" s="91"/>
      <c r="M32" s="91"/>
      <c r="N32" s="91"/>
      <c r="O32" s="91"/>
      <c r="P32" s="91"/>
      <c r="Q32" s="90"/>
      <c r="R32" s="88"/>
      <c r="S32" s="88"/>
      <c r="T32" s="90"/>
    </row>
    <row r="33" spans="1:20" x14ac:dyDescent="0.25">
      <c r="A33" s="88"/>
      <c r="B33" s="88"/>
      <c r="C33" s="88"/>
      <c r="D33" s="89"/>
      <c r="E33" s="88"/>
      <c r="F33" s="88"/>
      <c r="G33" s="88"/>
      <c r="H33" s="88"/>
      <c r="I33" s="88"/>
      <c r="J33" s="90"/>
      <c r="K33" s="91"/>
      <c r="L33" s="91"/>
      <c r="M33" s="91"/>
      <c r="N33" s="91"/>
      <c r="O33" s="91"/>
      <c r="P33" s="91"/>
      <c r="Q33" s="90"/>
      <c r="R33" s="88"/>
      <c r="S33" s="88"/>
      <c r="T33" s="90"/>
    </row>
    <row r="34" spans="1:20" x14ac:dyDescent="0.25">
      <c r="A34" s="88"/>
      <c r="B34" s="88"/>
      <c r="C34" s="88"/>
      <c r="D34" s="89"/>
      <c r="E34" s="88"/>
      <c r="F34" s="88"/>
      <c r="G34" s="88"/>
      <c r="H34" s="88"/>
      <c r="I34" s="88"/>
      <c r="J34" s="90"/>
      <c r="K34" s="91"/>
      <c r="L34" s="91"/>
      <c r="M34" s="91"/>
      <c r="N34" s="91"/>
      <c r="O34" s="91"/>
      <c r="P34" s="91"/>
      <c r="Q34" s="90"/>
      <c r="R34" s="88"/>
      <c r="S34" s="88"/>
      <c r="T34" s="90"/>
    </row>
    <row r="35" spans="1:20" x14ac:dyDescent="0.25">
      <c r="A35" s="88"/>
      <c r="B35" s="88"/>
      <c r="C35" s="88"/>
      <c r="D35" s="89"/>
      <c r="E35" s="88"/>
      <c r="F35" s="88"/>
      <c r="G35" s="88"/>
      <c r="H35" s="88"/>
      <c r="I35" s="88"/>
      <c r="J35" s="90"/>
      <c r="K35" s="91"/>
      <c r="L35" s="91"/>
      <c r="M35" s="91"/>
      <c r="N35" s="91"/>
      <c r="O35" s="91"/>
      <c r="P35" s="91"/>
      <c r="Q35" s="90"/>
      <c r="R35" s="88"/>
      <c r="S35" s="88"/>
      <c r="T35" s="90"/>
    </row>
    <row r="36" spans="1:20" x14ac:dyDescent="0.25">
      <c r="A36" s="88"/>
      <c r="B36" s="88"/>
      <c r="C36" s="88"/>
      <c r="D36" s="89"/>
      <c r="E36" s="88"/>
      <c r="F36" s="88"/>
      <c r="G36" s="88"/>
      <c r="H36" s="88"/>
      <c r="I36" s="88"/>
      <c r="J36" s="90"/>
      <c r="K36" s="91"/>
      <c r="L36" s="91"/>
      <c r="M36" s="91"/>
      <c r="N36" s="91"/>
      <c r="O36" s="91"/>
      <c r="P36" s="91"/>
      <c r="Q36" s="90"/>
      <c r="R36" s="88"/>
      <c r="S36" s="88"/>
      <c r="T36" s="90"/>
    </row>
    <row r="37" spans="1:20" x14ac:dyDescent="0.25">
      <c r="A37" s="88"/>
      <c r="B37" s="88"/>
      <c r="C37" s="88"/>
      <c r="D37" s="89"/>
      <c r="E37" s="88"/>
      <c r="F37" s="88"/>
      <c r="G37" s="88"/>
      <c r="H37" s="88"/>
      <c r="I37" s="88"/>
      <c r="J37" s="90"/>
      <c r="K37" s="91"/>
      <c r="L37" s="91"/>
      <c r="M37" s="91"/>
      <c r="N37" s="91"/>
      <c r="O37" s="91"/>
      <c r="P37" s="91"/>
      <c r="Q37" s="90"/>
      <c r="R37" s="88"/>
      <c r="S37" s="88"/>
      <c r="T37" s="90"/>
    </row>
    <row r="38" spans="1:20" x14ac:dyDescent="0.25">
      <c r="A38" s="88"/>
      <c r="B38" s="88"/>
      <c r="C38" s="88"/>
      <c r="D38" s="89"/>
      <c r="E38" s="88"/>
      <c r="F38" s="88"/>
      <c r="G38" s="88"/>
      <c r="H38" s="88"/>
      <c r="I38" s="88"/>
      <c r="J38" s="90"/>
      <c r="K38" s="91"/>
      <c r="L38" s="91"/>
      <c r="M38" s="91"/>
      <c r="N38" s="91"/>
      <c r="O38" s="91"/>
      <c r="P38" s="91"/>
      <c r="Q38" s="90"/>
      <c r="R38" s="88"/>
      <c r="S38" s="88"/>
      <c r="T38" s="90"/>
    </row>
    <row r="39" spans="1:20" x14ac:dyDescent="0.25">
      <c r="A39" s="88"/>
      <c r="B39" s="88"/>
      <c r="C39" s="88"/>
      <c r="D39" s="89"/>
      <c r="E39" s="88"/>
      <c r="F39" s="88"/>
      <c r="G39" s="88"/>
      <c r="H39" s="88"/>
      <c r="I39" s="88"/>
      <c r="J39" s="90"/>
      <c r="K39" s="91"/>
      <c r="L39" s="91"/>
      <c r="M39" s="91"/>
      <c r="N39" s="91"/>
      <c r="O39" s="91"/>
      <c r="P39" s="91"/>
      <c r="Q39" s="90"/>
      <c r="R39" s="88"/>
      <c r="S39" s="88"/>
      <c r="T39" s="90"/>
    </row>
    <row r="40" spans="1:20" x14ac:dyDescent="0.25">
      <c r="A40" s="88"/>
      <c r="B40" s="88"/>
      <c r="C40" s="88"/>
      <c r="D40" s="89"/>
      <c r="E40" s="88"/>
      <c r="F40" s="88"/>
      <c r="G40" s="88"/>
      <c r="H40" s="88"/>
      <c r="I40" s="88"/>
      <c r="J40" s="90"/>
      <c r="K40" s="91"/>
      <c r="L40" s="91"/>
      <c r="M40" s="91"/>
      <c r="N40" s="91"/>
      <c r="O40" s="91"/>
      <c r="P40" s="91"/>
      <c r="Q40" s="90"/>
      <c r="R40" s="88"/>
      <c r="S40" s="88"/>
      <c r="T40" s="90"/>
    </row>
    <row r="41" spans="1:20" x14ac:dyDescent="0.25">
      <c r="A41" s="88"/>
      <c r="B41" s="88"/>
      <c r="C41" s="88"/>
      <c r="D41" s="89"/>
      <c r="E41" s="88"/>
      <c r="F41" s="88"/>
      <c r="G41" s="88"/>
      <c r="H41" s="88"/>
      <c r="I41" s="88"/>
      <c r="J41" s="90"/>
      <c r="K41" s="91"/>
      <c r="L41" s="91"/>
      <c r="M41" s="91"/>
      <c r="N41" s="91"/>
      <c r="O41" s="91"/>
      <c r="P41" s="91"/>
      <c r="Q41" s="90"/>
      <c r="R41" s="88"/>
      <c r="S41" s="88"/>
      <c r="T41" s="90"/>
    </row>
    <row r="42" spans="1:20" x14ac:dyDescent="0.25">
      <c r="A42" s="88"/>
      <c r="B42" s="88"/>
      <c r="C42" s="88"/>
      <c r="D42" s="89"/>
      <c r="E42" s="88"/>
      <c r="F42" s="88"/>
      <c r="G42" s="88"/>
      <c r="H42" s="88"/>
      <c r="I42" s="88"/>
      <c r="J42" s="90"/>
      <c r="K42" s="91"/>
      <c r="L42" s="91"/>
      <c r="M42" s="91"/>
      <c r="N42" s="91"/>
      <c r="O42" s="91"/>
      <c r="P42" s="91"/>
      <c r="Q42" s="90"/>
      <c r="R42" s="88"/>
      <c r="S42" s="88"/>
      <c r="T42" s="90"/>
    </row>
    <row r="43" spans="1:20" x14ac:dyDescent="0.25">
      <c r="A43" s="88"/>
      <c r="B43" s="88"/>
      <c r="C43" s="88"/>
      <c r="D43" s="89"/>
      <c r="E43" s="88"/>
      <c r="F43" s="88"/>
      <c r="G43" s="88"/>
      <c r="H43" s="88"/>
      <c r="I43" s="88"/>
      <c r="J43" s="90"/>
      <c r="K43" s="91"/>
      <c r="L43" s="91"/>
      <c r="M43" s="91"/>
      <c r="N43" s="91"/>
      <c r="O43" s="91"/>
      <c r="P43" s="91"/>
      <c r="Q43" s="90"/>
      <c r="R43" s="88"/>
      <c r="S43" s="88"/>
      <c r="T43" s="90"/>
    </row>
    <row r="44" spans="1:20" x14ac:dyDescent="0.25">
      <c r="A44" s="88"/>
      <c r="B44" s="88"/>
      <c r="C44" s="88"/>
      <c r="D44" s="89"/>
      <c r="E44" s="88"/>
      <c r="F44" s="88"/>
      <c r="G44" s="88"/>
      <c r="H44" s="88"/>
      <c r="I44" s="88"/>
      <c r="J44" s="90"/>
      <c r="K44" s="91"/>
      <c r="L44" s="91"/>
      <c r="M44" s="91"/>
      <c r="N44" s="91"/>
      <c r="O44" s="91"/>
      <c r="P44" s="91"/>
      <c r="Q44" s="90"/>
      <c r="R44" s="88"/>
      <c r="S44" s="88"/>
      <c r="T44" s="90"/>
    </row>
    <row r="45" spans="1:20" x14ac:dyDescent="0.25">
      <c r="A45" s="88"/>
      <c r="B45" s="88"/>
      <c r="C45" s="88"/>
      <c r="D45" s="89"/>
      <c r="E45" s="88"/>
      <c r="F45" s="88"/>
      <c r="G45" s="88"/>
      <c r="H45" s="88"/>
      <c r="I45" s="88"/>
      <c r="J45" s="90"/>
      <c r="K45" s="91"/>
      <c r="L45" s="91"/>
      <c r="M45" s="91"/>
      <c r="N45" s="91"/>
      <c r="O45" s="91"/>
      <c r="P45" s="91"/>
      <c r="Q45" s="90"/>
      <c r="R45" s="88"/>
      <c r="S45" s="88"/>
      <c r="T45" s="90"/>
    </row>
    <row r="46" spans="1:20" x14ac:dyDescent="0.25">
      <c r="A46" s="88"/>
      <c r="B46" s="88"/>
      <c r="C46" s="88"/>
      <c r="D46" s="89"/>
      <c r="E46" s="88"/>
      <c r="F46" s="88"/>
      <c r="G46" s="88"/>
      <c r="H46" s="88"/>
      <c r="I46" s="88"/>
      <c r="J46" s="90"/>
      <c r="K46" s="91"/>
      <c r="L46" s="91"/>
      <c r="M46" s="91"/>
      <c r="N46" s="91"/>
      <c r="O46" s="91"/>
      <c r="P46" s="91"/>
      <c r="Q46" s="90"/>
      <c r="R46" s="88"/>
      <c r="S46" s="88"/>
      <c r="T46" s="90"/>
    </row>
    <row r="47" spans="1:20" x14ac:dyDescent="0.25">
      <c r="A47" s="88"/>
      <c r="B47" s="88"/>
      <c r="C47" s="88"/>
      <c r="D47" s="89"/>
      <c r="E47" s="88"/>
      <c r="F47" s="88"/>
      <c r="G47" s="88"/>
      <c r="H47" s="88"/>
      <c r="I47" s="88"/>
      <c r="J47" s="90"/>
      <c r="K47" s="91"/>
      <c r="L47" s="91"/>
      <c r="M47" s="91"/>
      <c r="N47" s="91"/>
      <c r="O47" s="91"/>
      <c r="P47" s="91"/>
      <c r="Q47" s="90"/>
      <c r="R47" s="88"/>
      <c r="S47" s="88"/>
      <c r="T47" s="90"/>
    </row>
    <row r="48" spans="1:20" x14ac:dyDescent="0.25">
      <c r="A48" s="88"/>
      <c r="B48" s="88"/>
      <c r="C48" s="88"/>
      <c r="D48" s="89"/>
      <c r="E48" s="88"/>
      <c r="F48" s="88"/>
      <c r="G48" s="88"/>
      <c r="H48" s="88"/>
      <c r="I48" s="88"/>
      <c r="J48" s="90"/>
      <c r="K48" s="91"/>
      <c r="L48" s="91"/>
      <c r="M48" s="91"/>
      <c r="N48" s="91"/>
      <c r="O48" s="91"/>
      <c r="P48" s="91"/>
      <c r="Q48" s="90"/>
      <c r="R48" s="88"/>
      <c r="S48" s="88"/>
      <c r="T48" s="90"/>
    </row>
    <row r="49" spans="1:20" x14ac:dyDescent="0.25">
      <c r="A49" s="88"/>
      <c r="B49" s="88"/>
      <c r="C49" s="88"/>
      <c r="D49" s="89"/>
      <c r="E49" s="88"/>
      <c r="F49" s="88"/>
      <c r="G49" s="88"/>
      <c r="H49" s="88"/>
      <c r="I49" s="88"/>
      <c r="J49" s="90"/>
      <c r="K49" s="91"/>
      <c r="L49" s="91"/>
      <c r="M49" s="91"/>
      <c r="N49" s="91"/>
      <c r="O49" s="91"/>
      <c r="P49" s="91"/>
      <c r="Q49" s="90"/>
      <c r="R49" s="88"/>
      <c r="S49" s="88"/>
      <c r="T49" s="90"/>
    </row>
    <row r="50" spans="1:20" x14ac:dyDescent="0.25">
      <c r="A50" s="88"/>
      <c r="B50" s="88"/>
      <c r="C50" s="88"/>
      <c r="D50" s="89"/>
      <c r="E50" s="88"/>
      <c r="F50" s="88"/>
      <c r="G50" s="88"/>
      <c r="H50" s="88"/>
      <c r="I50" s="88"/>
      <c r="J50" s="90"/>
      <c r="K50" s="91"/>
      <c r="L50" s="91"/>
      <c r="M50" s="91"/>
      <c r="N50" s="91"/>
      <c r="O50" s="91"/>
      <c r="P50" s="91"/>
      <c r="Q50" s="90"/>
      <c r="R50" s="88"/>
      <c r="S50" s="88"/>
      <c r="T50" s="90"/>
    </row>
    <row r="51" spans="1:20" x14ac:dyDescent="0.25">
      <c r="A51" s="88"/>
      <c r="B51" s="88"/>
      <c r="C51" s="88"/>
      <c r="D51" s="89"/>
      <c r="E51" s="88"/>
      <c r="F51" s="88"/>
      <c r="G51" s="88"/>
      <c r="H51" s="88"/>
      <c r="I51" s="88"/>
      <c r="J51" s="90"/>
      <c r="K51" s="91"/>
      <c r="L51" s="91"/>
      <c r="M51" s="91"/>
      <c r="N51" s="91"/>
      <c r="O51" s="91"/>
      <c r="P51" s="91"/>
      <c r="Q51" s="90"/>
      <c r="R51" s="88"/>
      <c r="S51" s="88"/>
      <c r="T51" s="90"/>
    </row>
    <row r="52" spans="1:20" x14ac:dyDescent="0.25">
      <c r="A52" s="88"/>
      <c r="B52" s="88"/>
      <c r="C52" s="88"/>
      <c r="D52" s="89"/>
      <c r="E52" s="88"/>
      <c r="F52" s="88"/>
      <c r="G52" s="88"/>
      <c r="H52" s="88"/>
      <c r="I52" s="88"/>
      <c r="J52" s="90"/>
      <c r="K52" s="91"/>
      <c r="L52" s="91"/>
      <c r="M52" s="91"/>
      <c r="N52" s="91"/>
      <c r="O52" s="91"/>
      <c r="P52" s="91"/>
      <c r="Q52" s="90"/>
      <c r="R52" s="88"/>
      <c r="S52" s="88"/>
      <c r="T52" s="90"/>
    </row>
    <row r="53" spans="1:20" x14ac:dyDescent="0.25">
      <c r="A53" s="88"/>
      <c r="B53" s="88"/>
      <c r="C53" s="88"/>
      <c r="D53" s="89"/>
      <c r="E53" s="88"/>
      <c r="F53" s="88"/>
      <c r="G53" s="88"/>
      <c r="H53" s="88"/>
      <c r="I53" s="88"/>
      <c r="J53" s="90"/>
      <c r="K53" s="91"/>
      <c r="L53" s="91"/>
      <c r="M53" s="91"/>
      <c r="N53" s="91"/>
      <c r="O53" s="91"/>
      <c r="P53" s="91"/>
      <c r="Q53" s="90"/>
      <c r="R53" s="88"/>
      <c r="S53" s="88"/>
      <c r="T53" s="90"/>
    </row>
    <row r="54" spans="1:20" x14ac:dyDescent="0.25">
      <c r="A54" s="88"/>
      <c r="B54" s="88"/>
      <c r="C54" s="88"/>
      <c r="D54" s="89"/>
      <c r="E54" s="88"/>
      <c r="F54" s="88"/>
      <c r="G54" s="88"/>
      <c r="H54" s="88"/>
      <c r="I54" s="88"/>
      <c r="J54" s="90"/>
      <c r="K54" s="91"/>
      <c r="L54" s="91"/>
      <c r="M54" s="91"/>
      <c r="N54" s="91"/>
      <c r="O54" s="91"/>
      <c r="P54" s="91"/>
      <c r="Q54" s="90"/>
      <c r="R54" s="88"/>
      <c r="S54" s="88"/>
      <c r="T54" s="90"/>
    </row>
    <row r="55" spans="1:20" x14ac:dyDescent="0.25">
      <c r="A55" s="88"/>
      <c r="B55" s="88"/>
      <c r="C55" s="88"/>
      <c r="D55" s="89"/>
      <c r="E55" s="88"/>
      <c r="F55" s="88"/>
      <c r="G55" s="88"/>
      <c r="H55" s="88"/>
      <c r="I55" s="88"/>
      <c r="J55" s="90"/>
      <c r="K55" s="91"/>
      <c r="L55" s="91"/>
      <c r="M55" s="91"/>
      <c r="N55" s="91"/>
      <c r="O55" s="91"/>
      <c r="P55" s="91"/>
      <c r="Q55" s="90"/>
      <c r="R55" s="88"/>
      <c r="S55" s="88"/>
      <c r="T55" s="90"/>
    </row>
    <row r="56" spans="1:20" x14ac:dyDescent="0.25">
      <c r="A56" s="88"/>
      <c r="B56" s="88"/>
      <c r="C56" s="88"/>
      <c r="D56" s="89"/>
      <c r="E56" s="88"/>
      <c r="F56" s="88"/>
      <c r="G56" s="88"/>
      <c r="H56" s="88"/>
      <c r="I56" s="88"/>
      <c r="J56" s="90"/>
      <c r="K56" s="91"/>
      <c r="L56" s="91"/>
      <c r="M56" s="91"/>
      <c r="N56" s="91"/>
      <c r="O56" s="91"/>
      <c r="P56" s="91"/>
      <c r="Q56" s="90"/>
      <c r="R56" s="88"/>
      <c r="S56" s="88"/>
      <c r="T56" s="90"/>
    </row>
    <row r="57" spans="1:20" x14ac:dyDescent="0.25">
      <c r="A57" s="88"/>
      <c r="B57" s="88"/>
      <c r="C57" s="88"/>
      <c r="D57" s="89"/>
      <c r="E57" s="88"/>
      <c r="F57" s="88"/>
      <c r="G57" s="88"/>
      <c r="H57" s="88"/>
      <c r="I57" s="88"/>
      <c r="J57" s="90"/>
      <c r="K57" s="91"/>
      <c r="L57" s="91"/>
      <c r="M57" s="91"/>
      <c r="N57" s="91"/>
      <c r="O57" s="91"/>
      <c r="P57" s="91"/>
      <c r="Q57" s="90"/>
      <c r="R57" s="88"/>
      <c r="S57" s="88"/>
      <c r="T57" s="90"/>
    </row>
    <row r="58" spans="1:20" x14ac:dyDescent="0.25">
      <c r="A58" s="88"/>
      <c r="B58" s="88"/>
      <c r="C58" s="88"/>
      <c r="D58" s="89"/>
      <c r="E58" s="88"/>
      <c r="F58" s="88"/>
      <c r="G58" s="88"/>
      <c r="H58" s="88"/>
      <c r="I58" s="88"/>
      <c r="J58" s="90"/>
      <c r="K58" s="91"/>
      <c r="L58" s="91"/>
      <c r="M58" s="91"/>
      <c r="N58" s="91"/>
      <c r="O58" s="91"/>
      <c r="P58" s="91"/>
      <c r="Q58" s="90"/>
      <c r="R58" s="88"/>
      <c r="S58" s="88"/>
      <c r="T58" s="90"/>
    </row>
    <row r="59" spans="1:20" x14ac:dyDescent="0.25">
      <c r="A59" s="88"/>
      <c r="B59" s="88"/>
      <c r="C59" s="88"/>
      <c r="D59" s="89"/>
      <c r="E59" s="88"/>
      <c r="F59" s="88"/>
      <c r="G59" s="88"/>
      <c r="H59" s="88"/>
      <c r="I59" s="88"/>
      <c r="J59" s="90"/>
      <c r="K59" s="91"/>
      <c r="L59" s="91"/>
      <c r="M59" s="91"/>
      <c r="N59" s="91"/>
      <c r="O59" s="91"/>
      <c r="P59" s="91"/>
      <c r="Q59" s="90"/>
      <c r="R59" s="88"/>
      <c r="S59" s="88"/>
      <c r="T59" s="90"/>
    </row>
    <row r="60" spans="1:20" x14ac:dyDescent="0.25">
      <c r="A60" s="88"/>
      <c r="B60" s="88"/>
      <c r="C60" s="88"/>
      <c r="D60" s="89"/>
      <c r="E60" s="88"/>
      <c r="F60" s="88"/>
      <c r="G60" s="88"/>
      <c r="H60" s="88"/>
      <c r="I60" s="88"/>
      <c r="J60" s="90"/>
      <c r="K60" s="91"/>
      <c r="L60" s="91"/>
      <c r="M60" s="91"/>
      <c r="N60" s="91"/>
      <c r="O60" s="91"/>
      <c r="P60" s="91"/>
      <c r="Q60" s="90"/>
      <c r="R60" s="88"/>
      <c r="S60" s="88"/>
      <c r="T60" s="90"/>
    </row>
    <row r="61" spans="1:20" x14ac:dyDescent="0.25">
      <c r="A61" s="88"/>
      <c r="B61" s="88"/>
      <c r="C61" s="88"/>
      <c r="D61" s="89"/>
      <c r="E61" s="88"/>
      <c r="F61" s="88"/>
      <c r="G61" s="88"/>
      <c r="H61" s="88"/>
      <c r="I61" s="88"/>
      <c r="J61" s="90"/>
      <c r="K61" s="91"/>
      <c r="L61" s="91"/>
      <c r="M61" s="91"/>
      <c r="N61" s="91"/>
      <c r="O61" s="91"/>
      <c r="P61" s="91"/>
      <c r="Q61" s="90"/>
      <c r="R61" s="88"/>
      <c r="S61" s="88"/>
      <c r="T61" s="90"/>
    </row>
    <row r="62" spans="1:20" x14ac:dyDescent="0.25">
      <c r="A62" s="88"/>
      <c r="B62" s="88"/>
      <c r="C62" s="88"/>
      <c r="D62" s="89"/>
      <c r="E62" s="88"/>
      <c r="F62" s="88"/>
      <c r="G62" s="88"/>
      <c r="H62" s="88"/>
      <c r="I62" s="88"/>
      <c r="J62" s="90"/>
      <c r="K62" s="91"/>
      <c r="L62" s="91"/>
      <c r="M62" s="91"/>
      <c r="N62" s="91"/>
      <c r="O62" s="91"/>
      <c r="P62" s="91"/>
      <c r="Q62" s="90"/>
      <c r="R62" s="88"/>
      <c r="S62" s="88"/>
      <c r="T62" s="90"/>
    </row>
    <row r="63" spans="1:20" x14ac:dyDescent="0.25">
      <c r="A63" s="88"/>
      <c r="B63" s="88"/>
      <c r="C63" s="88"/>
      <c r="D63" s="89"/>
      <c r="E63" s="88"/>
      <c r="F63" s="88"/>
      <c r="G63" s="88"/>
      <c r="H63" s="88"/>
      <c r="I63" s="88"/>
      <c r="J63" s="90"/>
      <c r="K63" s="91"/>
      <c r="L63" s="91"/>
      <c r="M63" s="91"/>
      <c r="N63" s="91"/>
      <c r="O63" s="91"/>
      <c r="P63" s="91"/>
      <c r="Q63" s="90"/>
      <c r="R63" s="88"/>
      <c r="S63" s="88"/>
      <c r="T63" s="90"/>
    </row>
    <row r="64" spans="1:20" x14ac:dyDescent="0.25">
      <c r="A64" s="88"/>
      <c r="B64" s="88"/>
      <c r="C64" s="88"/>
      <c r="D64" s="89"/>
      <c r="E64" s="88"/>
      <c r="F64" s="88"/>
      <c r="G64" s="88"/>
      <c r="H64" s="88"/>
      <c r="I64" s="88"/>
      <c r="J64" s="90"/>
      <c r="K64" s="91"/>
      <c r="L64" s="91"/>
      <c r="M64" s="91"/>
      <c r="N64" s="91"/>
      <c r="O64" s="91"/>
      <c r="P64" s="91"/>
      <c r="Q64" s="90"/>
      <c r="R64" s="88"/>
      <c r="S64" s="88"/>
      <c r="T64" s="90"/>
    </row>
    <row r="65" spans="1:20" x14ac:dyDescent="0.25">
      <c r="A65" s="88"/>
      <c r="B65" s="88"/>
      <c r="C65" s="88"/>
      <c r="D65" s="89"/>
      <c r="E65" s="88"/>
      <c r="F65" s="88"/>
      <c r="G65" s="88"/>
      <c r="H65" s="88"/>
      <c r="I65" s="88"/>
      <c r="J65" s="90"/>
      <c r="K65" s="91"/>
      <c r="L65" s="91"/>
      <c r="M65" s="91"/>
      <c r="N65" s="91"/>
      <c r="O65" s="91"/>
      <c r="P65" s="91"/>
      <c r="Q65" s="90"/>
      <c r="R65" s="88"/>
      <c r="S65" s="88"/>
      <c r="T65" s="90"/>
    </row>
    <row r="66" spans="1:20" x14ac:dyDescent="0.25">
      <c r="A66" s="88"/>
      <c r="B66" s="88"/>
      <c r="C66" s="88"/>
      <c r="D66" s="89"/>
      <c r="E66" s="88"/>
      <c r="F66" s="88"/>
      <c r="G66" s="88"/>
      <c r="H66" s="88"/>
      <c r="I66" s="88"/>
      <c r="J66" s="90"/>
      <c r="K66" s="91"/>
      <c r="L66" s="91"/>
      <c r="M66" s="91"/>
      <c r="N66" s="91"/>
      <c r="O66" s="91"/>
      <c r="P66" s="91"/>
      <c r="Q66" s="90"/>
      <c r="R66" s="88"/>
      <c r="S66" s="88"/>
      <c r="T66" s="90"/>
    </row>
    <row r="67" spans="1:20" x14ac:dyDescent="0.25">
      <c r="A67" s="88"/>
      <c r="B67" s="88"/>
      <c r="C67" s="88"/>
      <c r="D67" s="89"/>
      <c r="E67" s="88"/>
      <c r="F67" s="88"/>
      <c r="G67" s="88"/>
      <c r="H67" s="88"/>
      <c r="I67" s="88"/>
      <c r="J67" s="90"/>
      <c r="K67" s="91"/>
      <c r="L67" s="91"/>
      <c r="M67" s="91"/>
      <c r="N67" s="91"/>
      <c r="O67" s="91"/>
      <c r="P67" s="91"/>
      <c r="Q67" s="90"/>
      <c r="R67" s="88"/>
      <c r="S67" s="88"/>
      <c r="T67" s="90"/>
    </row>
    <row r="68" spans="1:20" x14ac:dyDescent="0.25">
      <c r="A68" s="88"/>
      <c r="B68" s="88"/>
      <c r="C68" s="88"/>
      <c r="D68" s="89"/>
      <c r="E68" s="88"/>
      <c r="F68" s="88"/>
      <c r="G68" s="88"/>
      <c r="H68" s="88"/>
      <c r="I68" s="88"/>
      <c r="J68" s="90"/>
      <c r="K68" s="91"/>
      <c r="L68" s="91"/>
      <c r="M68" s="91"/>
      <c r="N68" s="91"/>
      <c r="O68" s="91"/>
      <c r="P68" s="91"/>
      <c r="Q68" s="90"/>
      <c r="R68" s="88"/>
      <c r="S68" s="88"/>
      <c r="T68" s="90"/>
    </row>
    <row r="69" spans="1:20" x14ac:dyDescent="0.25">
      <c r="A69" s="88"/>
      <c r="B69" s="88"/>
      <c r="C69" s="88"/>
      <c r="D69" s="89"/>
      <c r="E69" s="88"/>
      <c r="F69" s="88"/>
      <c r="G69" s="88"/>
      <c r="H69" s="88"/>
      <c r="I69" s="88"/>
      <c r="J69" s="90"/>
      <c r="K69" s="91"/>
      <c r="L69" s="91"/>
      <c r="M69" s="91"/>
      <c r="N69" s="91"/>
      <c r="O69" s="91"/>
      <c r="P69" s="91"/>
      <c r="Q69" s="90"/>
      <c r="R69" s="88"/>
      <c r="S69" s="88"/>
      <c r="T69" s="90"/>
    </row>
    <row r="70" spans="1:20" x14ac:dyDescent="0.25">
      <c r="A70" s="88"/>
      <c r="B70" s="88"/>
      <c r="C70" s="88"/>
      <c r="D70" s="89"/>
      <c r="E70" s="88"/>
      <c r="F70" s="88"/>
      <c r="G70" s="88"/>
      <c r="H70" s="88"/>
      <c r="I70" s="88"/>
      <c r="J70" s="90"/>
      <c r="K70" s="91"/>
      <c r="L70" s="91"/>
      <c r="M70" s="91"/>
      <c r="N70" s="91"/>
      <c r="O70" s="91"/>
      <c r="P70" s="91"/>
      <c r="Q70" s="90"/>
      <c r="R70" s="88"/>
      <c r="S70" s="88"/>
      <c r="T70" s="90"/>
    </row>
    <row r="71" spans="1:20" x14ac:dyDescent="0.25">
      <c r="A71" s="88"/>
      <c r="B71" s="88"/>
      <c r="C71" s="88"/>
      <c r="D71" s="89"/>
      <c r="E71" s="88"/>
      <c r="F71" s="88"/>
      <c r="G71" s="88"/>
      <c r="H71" s="88"/>
      <c r="I71" s="88"/>
      <c r="J71" s="90"/>
      <c r="K71" s="91"/>
      <c r="L71" s="91"/>
      <c r="M71" s="91"/>
      <c r="N71" s="91"/>
      <c r="O71" s="91"/>
      <c r="P71" s="91"/>
      <c r="Q71" s="90"/>
      <c r="R71" s="88"/>
      <c r="S71" s="88"/>
      <c r="T71" s="90"/>
    </row>
    <row r="72" spans="1:20" x14ac:dyDescent="0.25">
      <c r="A72" s="88"/>
      <c r="B72" s="88"/>
      <c r="C72" s="88"/>
      <c r="D72" s="89"/>
      <c r="E72" s="88"/>
      <c r="F72" s="88"/>
      <c r="G72" s="88"/>
      <c r="H72" s="88"/>
      <c r="I72" s="88"/>
      <c r="J72" s="90"/>
      <c r="K72" s="91"/>
      <c r="L72" s="91"/>
      <c r="M72" s="91"/>
      <c r="N72" s="91"/>
      <c r="O72" s="91"/>
      <c r="P72" s="91"/>
      <c r="Q72" s="90"/>
      <c r="R72" s="88"/>
      <c r="S72" s="88"/>
      <c r="T72" s="90"/>
    </row>
    <row r="73" spans="1:20" x14ac:dyDescent="0.25">
      <c r="A73" s="88"/>
      <c r="B73" s="88"/>
      <c r="C73" s="88"/>
      <c r="D73" s="89"/>
      <c r="E73" s="88"/>
      <c r="F73" s="88"/>
      <c r="G73" s="88"/>
      <c r="H73" s="88"/>
      <c r="I73" s="88"/>
      <c r="J73" s="90"/>
      <c r="K73" s="91"/>
      <c r="L73" s="91"/>
      <c r="M73" s="91"/>
      <c r="N73" s="91"/>
      <c r="O73" s="91"/>
      <c r="P73" s="91"/>
      <c r="Q73" s="90"/>
      <c r="R73" s="88"/>
      <c r="S73" s="88"/>
      <c r="T73" s="90"/>
    </row>
    <row r="74" spans="1:20" x14ac:dyDescent="0.25">
      <c r="A74" s="88"/>
      <c r="B74" s="88"/>
      <c r="C74" s="88"/>
      <c r="D74" s="89"/>
      <c r="E74" s="88"/>
      <c r="F74" s="88"/>
      <c r="G74" s="88"/>
      <c r="H74" s="88"/>
      <c r="I74" s="88"/>
      <c r="J74" s="90"/>
      <c r="K74" s="91"/>
      <c r="L74" s="91"/>
      <c r="M74" s="91"/>
      <c r="N74" s="91"/>
      <c r="O74" s="91"/>
      <c r="P74" s="91"/>
      <c r="Q74" s="90"/>
      <c r="R74" s="88"/>
      <c r="S74" s="88"/>
      <c r="T74" s="90"/>
    </row>
    <row r="75" spans="1:20" x14ac:dyDescent="0.25">
      <c r="A75" s="88"/>
      <c r="B75" s="88"/>
      <c r="C75" s="88"/>
      <c r="D75" s="89"/>
      <c r="E75" s="88"/>
      <c r="F75" s="88"/>
      <c r="G75" s="88"/>
      <c r="H75" s="88"/>
      <c r="I75" s="88"/>
      <c r="J75" s="90"/>
      <c r="K75" s="91"/>
      <c r="L75" s="91"/>
      <c r="M75" s="91"/>
      <c r="N75" s="91"/>
      <c r="O75" s="91"/>
      <c r="P75" s="91"/>
      <c r="Q75" s="90"/>
      <c r="R75" s="88"/>
      <c r="S75" s="88"/>
      <c r="T75" s="90"/>
    </row>
    <row r="76" spans="1:20" x14ac:dyDescent="0.25">
      <c r="A76" s="88"/>
      <c r="B76" s="88"/>
      <c r="C76" s="88"/>
      <c r="D76" s="89"/>
      <c r="E76" s="88"/>
      <c r="F76" s="88"/>
      <c r="G76" s="88"/>
      <c r="H76" s="88"/>
      <c r="I76" s="88"/>
      <c r="J76" s="90"/>
      <c r="K76" s="91"/>
      <c r="L76" s="91"/>
      <c r="M76" s="91"/>
      <c r="N76" s="91"/>
      <c r="O76" s="91"/>
      <c r="P76" s="91"/>
      <c r="Q76" s="90"/>
      <c r="R76" s="88"/>
      <c r="S76" s="88"/>
      <c r="T76" s="90"/>
    </row>
    <row r="77" spans="1:20" x14ac:dyDescent="0.25">
      <c r="A77" s="88"/>
      <c r="B77" s="88"/>
      <c r="C77" s="88"/>
      <c r="D77" s="89"/>
      <c r="E77" s="88"/>
      <c r="F77" s="88"/>
      <c r="G77" s="88"/>
      <c r="H77" s="88"/>
      <c r="I77" s="88"/>
      <c r="J77" s="90"/>
      <c r="K77" s="91"/>
      <c r="L77" s="91"/>
      <c r="M77" s="91"/>
      <c r="N77" s="91"/>
      <c r="O77" s="91"/>
      <c r="P77" s="91"/>
      <c r="Q77" s="90"/>
      <c r="R77" s="88"/>
      <c r="S77" s="88"/>
      <c r="T77" s="90"/>
    </row>
    <row r="78" spans="1:20" x14ac:dyDescent="0.25">
      <c r="A78" s="88"/>
      <c r="B78" s="88"/>
      <c r="C78" s="88"/>
      <c r="D78" s="89"/>
      <c r="E78" s="88"/>
      <c r="F78" s="88"/>
      <c r="G78" s="88"/>
      <c r="H78" s="88"/>
      <c r="I78" s="88"/>
      <c r="J78" s="90"/>
      <c r="K78" s="91"/>
      <c r="L78" s="91"/>
      <c r="M78" s="91"/>
      <c r="N78" s="91"/>
      <c r="O78" s="91"/>
      <c r="P78" s="91"/>
      <c r="Q78" s="90"/>
      <c r="R78" s="88"/>
      <c r="S78" s="88"/>
      <c r="T78" s="90"/>
    </row>
    <row r="79" spans="1:20" x14ac:dyDescent="0.25">
      <c r="A79" s="88"/>
      <c r="B79" s="88"/>
      <c r="C79" s="88"/>
      <c r="D79" s="89"/>
      <c r="E79" s="88"/>
      <c r="F79" s="88"/>
      <c r="G79" s="88"/>
      <c r="H79" s="88"/>
      <c r="I79" s="88"/>
      <c r="J79" s="90"/>
      <c r="K79" s="91"/>
      <c r="L79" s="91"/>
      <c r="M79" s="91"/>
      <c r="N79" s="91"/>
      <c r="O79" s="91"/>
      <c r="P79" s="91"/>
      <c r="Q79" s="90"/>
      <c r="R79" s="88"/>
      <c r="S79" s="88"/>
      <c r="T79" s="90"/>
    </row>
    <row r="80" spans="1:20" x14ac:dyDescent="0.25">
      <c r="A80" s="88"/>
      <c r="B80" s="88"/>
      <c r="C80" s="88"/>
      <c r="D80" s="89"/>
      <c r="E80" s="88"/>
      <c r="F80" s="88"/>
      <c r="G80" s="88"/>
      <c r="H80" s="88"/>
      <c r="I80" s="88"/>
      <c r="J80" s="90"/>
      <c r="K80" s="91"/>
      <c r="L80" s="91"/>
      <c r="M80" s="91"/>
      <c r="N80" s="91"/>
      <c r="O80" s="91"/>
      <c r="P80" s="91"/>
      <c r="Q80" s="90"/>
      <c r="R80" s="88"/>
      <c r="S80" s="88"/>
      <c r="T80" s="90"/>
    </row>
    <row r="81" spans="1:20" x14ac:dyDescent="0.25">
      <c r="A81" s="88"/>
      <c r="B81" s="88"/>
      <c r="C81" s="88"/>
      <c r="D81" s="89"/>
      <c r="E81" s="88"/>
      <c r="F81" s="88"/>
      <c r="G81" s="88"/>
      <c r="H81" s="88"/>
      <c r="I81" s="88"/>
      <c r="J81" s="90"/>
      <c r="K81" s="91"/>
      <c r="L81" s="91"/>
      <c r="M81" s="91"/>
      <c r="N81" s="91"/>
      <c r="O81" s="91"/>
      <c r="P81" s="91"/>
      <c r="Q81" s="90"/>
      <c r="R81" s="88"/>
      <c r="S81" s="88"/>
      <c r="T81" s="90"/>
    </row>
    <row r="82" spans="1:20" x14ac:dyDescent="0.25">
      <c r="A82" s="88"/>
      <c r="B82" s="88"/>
      <c r="C82" s="88"/>
      <c r="D82" s="89"/>
      <c r="E82" s="88"/>
      <c r="F82" s="88"/>
      <c r="G82" s="88"/>
      <c r="H82" s="88"/>
      <c r="I82" s="88"/>
      <c r="J82" s="90"/>
      <c r="K82" s="91"/>
      <c r="L82" s="91"/>
      <c r="M82" s="91"/>
      <c r="N82" s="91"/>
      <c r="O82" s="91"/>
      <c r="P82" s="91"/>
      <c r="Q82" s="90"/>
      <c r="R82" s="88"/>
      <c r="S82" s="88"/>
      <c r="T82" s="90"/>
    </row>
    <row r="83" spans="1:20" x14ac:dyDescent="0.25">
      <c r="A83" s="88"/>
      <c r="B83" s="88"/>
      <c r="C83" s="88"/>
      <c r="D83" s="89"/>
      <c r="E83" s="88"/>
      <c r="F83" s="88"/>
      <c r="G83" s="88"/>
      <c r="H83" s="88"/>
      <c r="I83" s="88"/>
      <c r="J83" s="90"/>
      <c r="K83" s="91"/>
      <c r="L83" s="91"/>
      <c r="M83" s="91"/>
      <c r="N83" s="91"/>
      <c r="O83" s="91"/>
      <c r="P83" s="91"/>
      <c r="Q83" s="90"/>
      <c r="R83" s="88"/>
      <c r="S83" s="88"/>
      <c r="T83" s="90"/>
    </row>
    <row r="84" spans="1:20" x14ac:dyDescent="0.25">
      <c r="A84" s="88"/>
      <c r="B84" s="88"/>
      <c r="C84" s="88"/>
      <c r="D84" s="89"/>
      <c r="E84" s="88"/>
      <c r="F84" s="88"/>
      <c r="G84" s="88"/>
      <c r="H84" s="88"/>
      <c r="I84" s="88"/>
      <c r="J84" s="90"/>
      <c r="K84" s="91"/>
      <c r="L84" s="91"/>
      <c r="M84" s="91"/>
      <c r="N84" s="91"/>
      <c r="O84" s="91"/>
      <c r="P84" s="91"/>
      <c r="Q84" s="90"/>
      <c r="R84" s="88"/>
      <c r="S84" s="88"/>
      <c r="T84" s="90"/>
    </row>
    <row r="85" spans="1:20" x14ac:dyDescent="0.25">
      <c r="A85" s="88"/>
      <c r="B85" s="88"/>
      <c r="C85" s="88"/>
      <c r="D85" s="89"/>
      <c r="E85" s="88"/>
      <c r="F85" s="88"/>
      <c r="G85" s="88"/>
      <c r="H85" s="88"/>
      <c r="I85" s="88"/>
      <c r="J85" s="90"/>
      <c r="K85" s="91"/>
      <c r="L85" s="91"/>
      <c r="M85" s="91"/>
      <c r="N85" s="91"/>
      <c r="O85" s="91"/>
      <c r="P85" s="91"/>
      <c r="Q85" s="90"/>
      <c r="R85" s="88"/>
      <c r="S85" s="88"/>
      <c r="T85" s="90"/>
    </row>
    <row r="86" spans="1:20" x14ac:dyDescent="0.25">
      <c r="A86" s="88"/>
      <c r="B86" s="88"/>
      <c r="C86" s="88"/>
      <c r="D86" s="89"/>
      <c r="E86" s="88"/>
      <c r="F86" s="88"/>
      <c r="G86" s="88"/>
      <c r="H86" s="88"/>
      <c r="I86" s="88"/>
      <c r="J86" s="90"/>
      <c r="K86" s="91"/>
      <c r="L86" s="91"/>
      <c r="M86" s="91"/>
      <c r="N86" s="91"/>
      <c r="O86" s="91"/>
      <c r="P86" s="91"/>
      <c r="Q86" s="90"/>
      <c r="R86" s="88"/>
      <c r="S86" s="88"/>
      <c r="T86" s="90"/>
    </row>
    <row r="87" spans="1:20" x14ac:dyDescent="0.25">
      <c r="A87" s="88"/>
      <c r="B87" s="88"/>
      <c r="C87" s="88"/>
      <c r="D87" s="89"/>
      <c r="E87" s="88"/>
      <c r="F87" s="88"/>
      <c r="G87" s="88"/>
      <c r="H87" s="88"/>
      <c r="I87" s="88"/>
      <c r="J87" s="90"/>
      <c r="K87" s="91"/>
      <c r="L87" s="91"/>
      <c r="M87" s="91"/>
      <c r="N87" s="91"/>
      <c r="O87" s="91"/>
      <c r="P87" s="91"/>
      <c r="Q87" s="90"/>
      <c r="R87" s="88"/>
      <c r="S87" s="88"/>
      <c r="T87" s="90"/>
    </row>
    <row r="88" spans="1:20" x14ac:dyDescent="0.25">
      <c r="A88" s="88"/>
      <c r="B88" s="88"/>
      <c r="C88" s="88"/>
      <c r="D88" s="89"/>
      <c r="E88" s="88"/>
      <c r="F88" s="88"/>
      <c r="G88" s="88"/>
      <c r="H88" s="88"/>
      <c r="I88" s="88"/>
      <c r="J88" s="90"/>
      <c r="K88" s="91"/>
      <c r="L88" s="91"/>
      <c r="M88" s="91"/>
      <c r="N88" s="91"/>
      <c r="O88" s="91"/>
      <c r="P88" s="91"/>
      <c r="Q88" s="90"/>
      <c r="R88" s="88"/>
      <c r="S88" s="88"/>
      <c r="T88" s="90"/>
    </row>
    <row r="89" spans="1:20" x14ac:dyDescent="0.25">
      <c r="A89" s="88"/>
      <c r="B89" s="88"/>
      <c r="C89" s="88"/>
      <c r="D89" s="89"/>
      <c r="E89" s="88"/>
      <c r="F89" s="88"/>
      <c r="G89" s="88"/>
      <c r="H89" s="88"/>
      <c r="I89" s="88"/>
      <c r="J89" s="90"/>
      <c r="K89" s="91"/>
      <c r="L89" s="91"/>
      <c r="M89" s="91"/>
      <c r="N89" s="91"/>
      <c r="O89" s="91"/>
      <c r="P89" s="91"/>
      <c r="Q89" s="90"/>
      <c r="R89" s="88"/>
      <c r="S89" s="88"/>
      <c r="T89" s="90"/>
    </row>
    <row r="90" spans="1:20" x14ac:dyDescent="0.25">
      <c r="A90" s="88"/>
      <c r="B90" s="88"/>
      <c r="C90" s="88"/>
      <c r="D90" s="89"/>
      <c r="E90" s="88"/>
      <c r="F90" s="88"/>
      <c r="G90" s="88"/>
      <c r="H90" s="88"/>
      <c r="I90" s="88"/>
      <c r="J90" s="90"/>
      <c r="K90" s="91"/>
      <c r="L90" s="91"/>
      <c r="M90" s="91"/>
      <c r="N90" s="91"/>
      <c r="O90" s="91"/>
      <c r="P90" s="91"/>
      <c r="Q90" s="90"/>
      <c r="R90" s="88"/>
      <c r="S90" s="88"/>
      <c r="T90" s="90"/>
    </row>
    <row r="91" spans="1:20" x14ac:dyDescent="0.25">
      <c r="A91" s="88"/>
      <c r="B91" s="88"/>
      <c r="C91" s="88"/>
      <c r="D91" s="89"/>
      <c r="E91" s="88"/>
      <c r="F91" s="88"/>
      <c r="G91" s="88"/>
      <c r="H91" s="88"/>
      <c r="I91" s="88"/>
      <c r="J91" s="90"/>
      <c r="K91" s="91"/>
      <c r="L91" s="91"/>
      <c r="M91" s="91"/>
      <c r="N91" s="91"/>
      <c r="O91" s="91"/>
      <c r="P91" s="91"/>
      <c r="Q91" s="90"/>
      <c r="R91" s="88"/>
      <c r="S91" s="88"/>
      <c r="T91" s="90"/>
    </row>
    <row r="92" spans="1:20" x14ac:dyDescent="0.25">
      <c r="A92" s="88"/>
      <c r="B92" s="88"/>
      <c r="C92" s="88"/>
      <c r="D92" s="89"/>
      <c r="E92" s="88"/>
      <c r="F92" s="88"/>
      <c r="G92" s="88"/>
      <c r="H92" s="88"/>
      <c r="I92" s="88"/>
      <c r="J92" s="90"/>
      <c r="K92" s="91"/>
      <c r="L92" s="91"/>
      <c r="M92" s="91"/>
      <c r="N92" s="91"/>
      <c r="O92" s="91"/>
      <c r="P92" s="91"/>
      <c r="Q92" s="90"/>
      <c r="R92" s="88"/>
      <c r="S92" s="88"/>
      <c r="T92" s="90"/>
    </row>
    <row r="93" spans="1:20" x14ac:dyDescent="0.25">
      <c r="A93" s="88"/>
      <c r="B93" s="88"/>
      <c r="C93" s="88"/>
      <c r="D93" s="89"/>
      <c r="E93" s="88"/>
      <c r="F93" s="88"/>
      <c r="G93" s="88"/>
      <c r="H93" s="88"/>
      <c r="I93" s="88"/>
      <c r="J93" s="90"/>
      <c r="K93" s="91"/>
      <c r="L93" s="91"/>
      <c r="M93" s="91"/>
      <c r="N93" s="91"/>
      <c r="O93" s="91"/>
      <c r="P93" s="91"/>
      <c r="Q93" s="90"/>
      <c r="R93" s="88"/>
      <c r="S93" s="88"/>
      <c r="T93" s="90"/>
    </row>
    <row r="94" spans="1:20" x14ac:dyDescent="0.25">
      <c r="A94" s="88"/>
      <c r="B94" s="88"/>
      <c r="C94" s="88"/>
      <c r="D94" s="89"/>
      <c r="E94" s="88"/>
      <c r="F94" s="88"/>
      <c r="G94" s="88"/>
      <c r="H94" s="88"/>
      <c r="I94" s="88"/>
      <c r="J94" s="90"/>
      <c r="K94" s="91"/>
      <c r="L94" s="91"/>
      <c r="M94" s="91"/>
      <c r="N94" s="91"/>
      <c r="O94" s="91"/>
      <c r="P94" s="91"/>
      <c r="Q94" s="90"/>
      <c r="R94" s="88"/>
      <c r="S94" s="88"/>
      <c r="T94" s="90"/>
    </row>
    <row r="95" spans="1:20" x14ac:dyDescent="0.25">
      <c r="A95" s="88"/>
      <c r="B95" s="88"/>
      <c r="C95" s="88"/>
      <c r="D95" s="89"/>
      <c r="E95" s="88"/>
      <c r="F95" s="88"/>
      <c r="G95" s="88"/>
      <c r="H95" s="88"/>
      <c r="I95" s="88"/>
      <c r="J95" s="90"/>
      <c r="K95" s="91"/>
      <c r="L95" s="91"/>
      <c r="M95" s="91"/>
      <c r="N95" s="91"/>
      <c r="O95" s="91"/>
      <c r="P95" s="91"/>
      <c r="Q95" s="90"/>
      <c r="R95" s="88"/>
      <c r="S95" s="88"/>
      <c r="T95" s="90"/>
    </row>
    <row r="96" spans="1:20" x14ac:dyDescent="0.25">
      <c r="A96" s="88"/>
      <c r="B96" s="88"/>
      <c r="C96" s="88"/>
      <c r="D96" s="89"/>
      <c r="E96" s="88"/>
      <c r="F96" s="88"/>
      <c r="G96" s="88"/>
      <c r="H96" s="88"/>
      <c r="I96" s="88"/>
      <c r="J96" s="90"/>
      <c r="K96" s="91"/>
      <c r="L96" s="91"/>
      <c r="M96" s="91"/>
      <c r="N96" s="91"/>
      <c r="O96" s="91"/>
      <c r="P96" s="91"/>
      <c r="Q96" s="90"/>
      <c r="R96" s="88"/>
      <c r="S96" s="88"/>
      <c r="T96" s="90"/>
    </row>
    <row r="97" spans="1:20" x14ac:dyDescent="0.25">
      <c r="A97" s="88"/>
      <c r="B97" s="88"/>
      <c r="C97" s="88"/>
      <c r="D97" s="89"/>
      <c r="E97" s="88"/>
      <c r="F97" s="88"/>
      <c r="G97" s="88"/>
      <c r="H97" s="88"/>
      <c r="I97" s="88"/>
      <c r="J97" s="90"/>
      <c r="K97" s="91"/>
      <c r="L97" s="91"/>
      <c r="M97" s="91"/>
      <c r="N97" s="91"/>
      <c r="O97" s="91"/>
      <c r="P97" s="91"/>
      <c r="Q97" s="90"/>
      <c r="R97" s="88"/>
      <c r="S97" s="88"/>
      <c r="T97" s="90"/>
    </row>
    <row r="98" spans="1:20" x14ac:dyDescent="0.25">
      <c r="A98" s="88"/>
      <c r="B98" s="88"/>
      <c r="C98" s="88"/>
      <c r="D98" s="89"/>
      <c r="E98" s="88"/>
      <c r="F98" s="88"/>
      <c r="G98" s="88"/>
      <c r="H98" s="88"/>
      <c r="I98" s="88"/>
      <c r="J98" s="90"/>
      <c r="K98" s="91"/>
      <c r="L98" s="91"/>
      <c r="M98" s="91"/>
      <c r="N98" s="91"/>
      <c r="O98" s="91"/>
      <c r="P98" s="91"/>
      <c r="Q98" s="90"/>
      <c r="R98" s="88"/>
      <c r="S98" s="88"/>
      <c r="T98" s="90"/>
    </row>
    <row r="99" spans="1:20" x14ac:dyDescent="0.25">
      <c r="A99" s="88"/>
      <c r="B99" s="88"/>
      <c r="C99" s="88"/>
      <c r="D99" s="89"/>
      <c r="E99" s="88"/>
      <c r="F99" s="88"/>
      <c r="G99" s="88"/>
      <c r="H99" s="88"/>
      <c r="I99" s="88"/>
      <c r="J99" s="90"/>
      <c r="K99" s="91"/>
      <c r="L99" s="91"/>
      <c r="M99" s="91"/>
      <c r="N99" s="91"/>
      <c r="O99" s="91"/>
      <c r="P99" s="91"/>
      <c r="Q99" s="90"/>
      <c r="R99" s="88"/>
      <c r="S99" s="88"/>
      <c r="T99" s="90"/>
    </row>
    <row r="100" spans="1:20" x14ac:dyDescent="0.25">
      <c r="A100" s="88"/>
      <c r="B100" s="88"/>
      <c r="C100" s="88"/>
      <c r="D100" s="89"/>
      <c r="E100" s="88"/>
      <c r="F100" s="88"/>
      <c r="G100" s="88"/>
      <c r="H100" s="88"/>
      <c r="I100" s="88"/>
      <c r="J100" s="90"/>
      <c r="K100" s="91"/>
      <c r="L100" s="91"/>
      <c r="M100" s="91"/>
      <c r="N100" s="91"/>
      <c r="O100" s="91"/>
      <c r="P100" s="91"/>
      <c r="Q100" s="90"/>
      <c r="R100" s="88"/>
      <c r="S100" s="88"/>
      <c r="T100" s="90"/>
    </row>
    <row r="101" spans="1:20" x14ac:dyDescent="0.25">
      <c r="A101" s="88"/>
      <c r="B101" s="88"/>
      <c r="C101" s="88"/>
      <c r="D101" s="89"/>
      <c r="E101" s="88"/>
      <c r="F101" s="88"/>
      <c r="G101" s="88"/>
      <c r="H101" s="88"/>
      <c r="I101" s="88"/>
      <c r="J101" s="90"/>
      <c r="K101" s="91"/>
      <c r="L101" s="91"/>
      <c r="M101" s="91"/>
      <c r="N101" s="91"/>
      <c r="O101" s="91"/>
      <c r="P101" s="91"/>
      <c r="Q101" s="90"/>
      <c r="R101" s="88"/>
      <c r="S101" s="88"/>
      <c r="T101" s="90"/>
    </row>
    <row r="102" spans="1:20" x14ac:dyDescent="0.25">
      <c r="A102" s="88"/>
      <c r="B102" s="88"/>
      <c r="C102" s="88"/>
      <c r="D102" s="89"/>
      <c r="E102" s="88"/>
      <c r="F102" s="88"/>
      <c r="G102" s="88"/>
      <c r="H102" s="88"/>
      <c r="I102" s="88"/>
      <c r="J102" s="90"/>
      <c r="K102" s="91"/>
      <c r="L102" s="91"/>
      <c r="M102" s="91"/>
      <c r="N102" s="91"/>
      <c r="O102" s="91"/>
      <c r="P102" s="91"/>
      <c r="Q102" s="90"/>
      <c r="R102" s="88"/>
      <c r="S102" s="88"/>
      <c r="T102" s="90"/>
    </row>
    <row r="103" spans="1:20" x14ac:dyDescent="0.25">
      <c r="A103" s="88"/>
      <c r="B103" s="88"/>
      <c r="C103" s="88"/>
      <c r="D103" s="89"/>
      <c r="E103" s="88"/>
      <c r="F103" s="88"/>
      <c r="G103" s="88"/>
      <c r="H103" s="88"/>
      <c r="I103" s="88"/>
      <c r="J103" s="90"/>
      <c r="K103" s="91"/>
      <c r="L103" s="91"/>
      <c r="M103" s="91"/>
      <c r="N103" s="91"/>
      <c r="O103" s="91"/>
      <c r="P103" s="91"/>
      <c r="Q103" s="90"/>
      <c r="R103" s="88"/>
      <c r="S103" s="88"/>
      <c r="T103" s="90"/>
    </row>
    <row r="104" spans="1:20" x14ac:dyDescent="0.25">
      <c r="A104" s="88"/>
      <c r="B104" s="88"/>
      <c r="C104" s="88"/>
      <c r="D104" s="89"/>
      <c r="E104" s="88"/>
      <c r="F104" s="88"/>
      <c r="G104" s="88"/>
      <c r="H104" s="88"/>
      <c r="I104" s="88"/>
      <c r="J104" s="90"/>
      <c r="K104" s="91"/>
      <c r="L104" s="91"/>
      <c r="M104" s="91"/>
      <c r="N104" s="91"/>
      <c r="O104" s="91"/>
      <c r="P104" s="91"/>
      <c r="Q104" s="90"/>
      <c r="R104" s="88"/>
      <c r="S104" s="88"/>
      <c r="T104" s="90"/>
    </row>
    <row r="105" spans="1:20" x14ac:dyDescent="0.25">
      <c r="A105" s="88"/>
      <c r="B105" s="88"/>
      <c r="C105" s="88"/>
      <c r="D105" s="89"/>
      <c r="E105" s="88"/>
      <c r="F105" s="88"/>
      <c r="G105" s="88"/>
      <c r="H105" s="88"/>
      <c r="I105" s="88"/>
      <c r="J105" s="90"/>
      <c r="K105" s="91"/>
      <c r="L105" s="91"/>
      <c r="M105" s="91"/>
      <c r="N105" s="91"/>
      <c r="O105" s="91"/>
      <c r="P105" s="91"/>
      <c r="Q105" s="90"/>
      <c r="R105" s="88"/>
      <c r="S105" s="88"/>
      <c r="T105" s="90"/>
    </row>
    <row r="106" spans="1:20" x14ac:dyDescent="0.25">
      <c r="A106" s="88"/>
      <c r="B106" s="88"/>
      <c r="C106" s="88"/>
      <c r="D106" s="89"/>
      <c r="E106" s="88"/>
      <c r="F106" s="88"/>
      <c r="G106" s="88"/>
      <c r="H106" s="88"/>
      <c r="I106" s="88"/>
      <c r="J106" s="90"/>
      <c r="K106" s="91"/>
      <c r="L106" s="91"/>
      <c r="M106" s="91"/>
      <c r="N106" s="91"/>
      <c r="O106" s="91"/>
      <c r="P106" s="91"/>
      <c r="Q106" s="90"/>
      <c r="R106" s="88"/>
      <c r="S106" s="88"/>
      <c r="T106" s="90"/>
    </row>
    <row r="107" spans="1:20" x14ac:dyDescent="0.25">
      <c r="A107" s="88"/>
      <c r="B107" s="88"/>
      <c r="C107" s="88"/>
      <c r="D107" s="89"/>
      <c r="E107" s="88"/>
      <c r="F107" s="88"/>
      <c r="G107" s="88"/>
      <c r="H107" s="88"/>
      <c r="I107" s="88"/>
      <c r="J107" s="90"/>
      <c r="K107" s="91"/>
      <c r="L107" s="91"/>
      <c r="M107" s="91"/>
      <c r="N107" s="91"/>
      <c r="O107" s="91"/>
      <c r="P107" s="91"/>
      <c r="Q107" s="90"/>
      <c r="R107" s="88"/>
      <c r="S107" s="88"/>
      <c r="T107" s="90"/>
    </row>
    <row r="108" spans="1:20" x14ac:dyDescent="0.25">
      <c r="A108" s="88"/>
      <c r="B108" s="88"/>
      <c r="C108" s="88"/>
      <c r="D108" s="89"/>
      <c r="E108" s="88"/>
      <c r="F108" s="88"/>
      <c r="G108" s="88"/>
      <c r="H108" s="88"/>
      <c r="I108" s="88"/>
      <c r="J108" s="90"/>
      <c r="K108" s="91"/>
      <c r="L108" s="91"/>
      <c r="M108" s="91"/>
      <c r="N108" s="91"/>
      <c r="O108" s="91"/>
      <c r="P108" s="91"/>
      <c r="Q108" s="90"/>
      <c r="R108" s="88"/>
      <c r="S108" s="88"/>
      <c r="T108" s="90"/>
    </row>
    <row r="109" spans="1:20" x14ac:dyDescent="0.25">
      <c r="A109" s="88"/>
      <c r="B109" s="88"/>
      <c r="C109" s="88"/>
      <c r="D109" s="89"/>
      <c r="E109" s="88"/>
      <c r="F109" s="88"/>
      <c r="G109" s="88"/>
      <c r="H109" s="88"/>
      <c r="I109" s="88"/>
      <c r="J109" s="90"/>
      <c r="K109" s="91"/>
      <c r="L109" s="91"/>
      <c r="M109" s="91"/>
      <c r="N109" s="91"/>
      <c r="O109" s="91"/>
      <c r="P109" s="91"/>
      <c r="Q109" s="90"/>
      <c r="R109" s="88"/>
      <c r="S109" s="88"/>
      <c r="T109" s="90"/>
    </row>
    <row r="110" spans="1:20" x14ac:dyDescent="0.25">
      <c r="A110" s="88"/>
      <c r="B110" s="88"/>
      <c r="C110" s="88"/>
      <c r="D110" s="89"/>
      <c r="E110" s="88"/>
      <c r="F110" s="88"/>
      <c r="G110" s="88"/>
      <c r="H110" s="88"/>
      <c r="I110" s="88"/>
      <c r="J110" s="90"/>
      <c r="K110" s="91"/>
      <c r="L110" s="91"/>
      <c r="M110" s="91"/>
      <c r="N110" s="91"/>
      <c r="O110" s="91"/>
      <c r="P110" s="91"/>
      <c r="Q110" s="90"/>
      <c r="R110" s="88"/>
      <c r="S110" s="88"/>
      <c r="T110" s="90"/>
    </row>
    <row r="111" spans="1:20" x14ac:dyDescent="0.25">
      <c r="A111" s="88"/>
      <c r="B111" s="88"/>
      <c r="C111" s="88"/>
      <c r="D111" s="89"/>
      <c r="E111" s="88"/>
      <c r="F111" s="88"/>
      <c r="G111" s="88"/>
      <c r="H111" s="88"/>
      <c r="I111" s="88"/>
      <c r="J111" s="90"/>
      <c r="K111" s="91"/>
      <c r="L111" s="91"/>
      <c r="M111" s="91"/>
      <c r="N111" s="91"/>
      <c r="O111" s="91"/>
      <c r="P111" s="91"/>
      <c r="Q111" s="90"/>
      <c r="R111" s="88"/>
      <c r="S111" s="88"/>
      <c r="T111" s="90"/>
    </row>
    <row r="112" spans="1:20" x14ac:dyDescent="0.25">
      <c r="A112" s="88"/>
      <c r="B112" s="88"/>
      <c r="C112" s="88"/>
      <c r="D112" s="89"/>
      <c r="E112" s="88"/>
      <c r="F112" s="88"/>
      <c r="G112" s="88"/>
      <c r="H112" s="88"/>
      <c r="I112" s="88"/>
      <c r="J112" s="90"/>
      <c r="K112" s="91"/>
      <c r="L112" s="91"/>
      <c r="M112" s="91"/>
      <c r="N112" s="91"/>
      <c r="O112" s="91"/>
      <c r="P112" s="91"/>
      <c r="Q112" s="90"/>
      <c r="R112" s="88"/>
      <c r="S112" s="88"/>
      <c r="T112" s="90"/>
    </row>
    <row r="113" spans="1:20" x14ac:dyDescent="0.25">
      <c r="A113" s="88"/>
      <c r="B113" s="88"/>
      <c r="C113" s="88"/>
      <c r="D113" s="89"/>
      <c r="E113" s="88"/>
      <c r="F113" s="88"/>
      <c r="G113" s="88"/>
      <c r="H113" s="88"/>
      <c r="I113" s="88"/>
      <c r="J113" s="90"/>
      <c r="K113" s="91"/>
      <c r="L113" s="91"/>
      <c r="M113" s="91"/>
      <c r="N113" s="91"/>
      <c r="O113" s="91"/>
      <c r="P113" s="91"/>
      <c r="Q113" s="90"/>
      <c r="R113" s="88"/>
      <c r="S113" s="88"/>
      <c r="T113" s="90"/>
    </row>
    <row r="114" spans="1:20" x14ac:dyDescent="0.25">
      <c r="A114" s="88"/>
      <c r="B114" s="88"/>
      <c r="C114" s="88"/>
      <c r="D114" s="89"/>
      <c r="E114" s="88"/>
      <c r="F114" s="88"/>
      <c r="G114" s="88"/>
      <c r="H114" s="88"/>
      <c r="I114" s="88"/>
      <c r="J114" s="90"/>
      <c r="K114" s="91"/>
      <c r="L114" s="91"/>
      <c r="M114" s="91"/>
      <c r="N114" s="91"/>
      <c r="O114" s="91"/>
      <c r="P114" s="91"/>
      <c r="Q114" s="90"/>
      <c r="R114" s="88"/>
      <c r="S114" s="88"/>
      <c r="T114" s="90"/>
    </row>
    <row r="115" spans="1:20" x14ac:dyDescent="0.25">
      <c r="A115" s="88"/>
      <c r="B115" s="88"/>
      <c r="C115" s="88"/>
      <c r="D115" s="89"/>
      <c r="E115" s="88"/>
      <c r="F115" s="88"/>
      <c r="G115" s="88"/>
      <c r="H115" s="88"/>
      <c r="I115" s="88"/>
      <c r="J115" s="90"/>
      <c r="K115" s="91"/>
      <c r="L115" s="91"/>
      <c r="M115" s="91"/>
      <c r="N115" s="91"/>
      <c r="O115" s="91"/>
      <c r="P115" s="91"/>
      <c r="Q115" s="90"/>
      <c r="R115" s="88"/>
      <c r="S115" s="88"/>
      <c r="T115" s="90"/>
    </row>
    <row r="116" spans="1:20" x14ac:dyDescent="0.25">
      <c r="A116" s="88"/>
      <c r="B116" s="88"/>
      <c r="C116" s="88"/>
      <c r="D116" s="89"/>
      <c r="E116" s="88"/>
      <c r="F116" s="88"/>
      <c r="G116" s="88"/>
      <c r="H116" s="88"/>
      <c r="I116" s="88"/>
      <c r="J116" s="90"/>
      <c r="K116" s="91"/>
      <c r="L116" s="91"/>
      <c r="M116" s="91"/>
      <c r="N116" s="91"/>
      <c r="O116" s="91"/>
      <c r="P116" s="91"/>
      <c r="Q116" s="90"/>
      <c r="R116" s="88"/>
      <c r="S116" s="88"/>
      <c r="T116" s="90"/>
    </row>
    <row r="117" spans="1:20" x14ac:dyDescent="0.25">
      <c r="A117" s="88"/>
      <c r="B117" s="88"/>
      <c r="C117" s="88"/>
      <c r="D117" s="89"/>
      <c r="E117" s="88"/>
      <c r="F117" s="88"/>
      <c r="G117" s="88"/>
      <c r="H117" s="88"/>
      <c r="I117" s="88"/>
      <c r="J117" s="90"/>
      <c r="K117" s="91"/>
      <c r="L117" s="91"/>
      <c r="M117" s="91"/>
      <c r="N117" s="91"/>
      <c r="O117" s="91"/>
      <c r="P117" s="91"/>
      <c r="Q117" s="90"/>
      <c r="R117" s="88"/>
      <c r="S117" s="88"/>
      <c r="T117" s="90"/>
    </row>
    <row r="118" spans="1:20" x14ac:dyDescent="0.25">
      <c r="A118" s="88"/>
      <c r="B118" s="88"/>
      <c r="C118" s="88"/>
      <c r="D118" s="89"/>
      <c r="E118" s="88"/>
      <c r="F118" s="88"/>
      <c r="G118" s="88"/>
      <c r="H118" s="88"/>
      <c r="I118" s="88"/>
      <c r="J118" s="90"/>
      <c r="K118" s="91"/>
      <c r="L118" s="91"/>
      <c r="M118" s="91"/>
      <c r="N118" s="91"/>
      <c r="O118" s="91"/>
      <c r="P118" s="91"/>
      <c r="Q118" s="90"/>
      <c r="R118" s="88"/>
      <c r="S118" s="88"/>
      <c r="T118" s="90"/>
    </row>
    <row r="119" spans="1:20" x14ac:dyDescent="0.25">
      <c r="A119" s="88"/>
      <c r="B119" s="88"/>
      <c r="C119" s="88"/>
      <c r="D119" s="89"/>
      <c r="E119" s="88"/>
      <c r="F119" s="88"/>
      <c r="G119" s="88"/>
      <c r="H119" s="88"/>
      <c r="I119" s="88"/>
      <c r="J119" s="90"/>
      <c r="K119" s="91"/>
      <c r="L119" s="91"/>
      <c r="M119" s="91"/>
      <c r="N119" s="91"/>
      <c r="O119" s="91"/>
      <c r="P119" s="91"/>
      <c r="Q119" s="90"/>
      <c r="R119" s="88"/>
      <c r="S119" s="88"/>
      <c r="T119" s="90"/>
    </row>
    <row r="120" spans="1:20" x14ac:dyDescent="0.25">
      <c r="A120" s="88"/>
      <c r="B120" s="88"/>
      <c r="C120" s="88"/>
      <c r="D120" s="89"/>
      <c r="E120" s="88"/>
      <c r="F120" s="88"/>
      <c r="G120" s="88"/>
      <c r="H120" s="88"/>
      <c r="I120" s="88"/>
      <c r="J120" s="90"/>
      <c r="K120" s="91"/>
      <c r="L120" s="91"/>
      <c r="M120" s="91"/>
      <c r="N120" s="91"/>
      <c r="O120" s="91"/>
      <c r="P120" s="91"/>
      <c r="Q120" s="90"/>
      <c r="R120" s="88"/>
      <c r="S120" s="88"/>
      <c r="T120" s="90"/>
    </row>
    <row r="121" spans="1:20" x14ac:dyDescent="0.25">
      <c r="A121" s="88"/>
      <c r="B121" s="88"/>
      <c r="C121" s="88"/>
      <c r="D121" s="89"/>
      <c r="E121" s="88"/>
      <c r="F121" s="88"/>
      <c r="G121" s="88"/>
      <c r="H121" s="88"/>
      <c r="I121" s="88"/>
      <c r="J121" s="90"/>
      <c r="K121" s="91"/>
      <c r="L121" s="91"/>
      <c r="M121" s="91"/>
      <c r="N121" s="91"/>
      <c r="O121" s="91"/>
      <c r="P121" s="91"/>
      <c r="Q121" s="90"/>
      <c r="R121" s="88"/>
      <c r="S121" s="88"/>
      <c r="T121" s="90"/>
    </row>
    <row r="122" spans="1:20" x14ac:dyDescent="0.25">
      <c r="A122" s="88"/>
      <c r="B122" s="88"/>
      <c r="C122" s="88"/>
      <c r="D122" s="89"/>
      <c r="E122" s="88"/>
      <c r="F122" s="88"/>
      <c r="G122" s="88"/>
      <c r="H122" s="88"/>
      <c r="I122" s="88"/>
      <c r="J122" s="90"/>
      <c r="K122" s="91"/>
      <c r="L122" s="91"/>
      <c r="M122" s="91"/>
      <c r="N122" s="91"/>
      <c r="O122" s="91"/>
      <c r="P122" s="91"/>
      <c r="Q122" s="90"/>
      <c r="R122" s="88"/>
      <c r="S122" s="88"/>
      <c r="T122" s="90"/>
    </row>
    <row r="123" spans="1:20" x14ac:dyDescent="0.25">
      <c r="A123" s="88"/>
      <c r="B123" s="88"/>
      <c r="C123" s="88"/>
      <c r="D123" s="89"/>
      <c r="E123" s="88"/>
      <c r="F123" s="88"/>
      <c r="G123" s="88"/>
      <c r="H123" s="88"/>
      <c r="I123" s="88"/>
      <c r="J123" s="90"/>
      <c r="K123" s="91"/>
      <c r="L123" s="91"/>
      <c r="M123" s="91"/>
      <c r="N123" s="91"/>
      <c r="O123" s="91"/>
      <c r="P123" s="91"/>
      <c r="Q123" s="90"/>
      <c r="R123" s="88"/>
      <c r="S123" s="88"/>
      <c r="T123" s="90"/>
    </row>
    <row r="124" spans="1:20" x14ac:dyDescent="0.25">
      <c r="A124" s="88"/>
      <c r="B124" s="88"/>
      <c r="C124" s="88"/>
      <c r="D124" s="89"/>
      <c r="E124" s="88"/>
      <c r="F124" s="88"/>
      <c r="G124" s="88"/>
      <c r="H124" s="88"/>
      <c r="I124" s="88"/>
      <c r="J124" s="90"/>
      <c r="K124" s="91"/>
      <c r="L124" s="91"/>
      <c r="M124" s="91"/>
      <c r="N124" s="91"/>
      <c r="O124" s="91"/>
      <c r="P124" s="91"/>
      <c r="Q124" s="90"/>
      <c r="R124" s="88"/>
      <c r="S124" s="88"/>
      <c r="T124" s="90"/>
    </row>
    <row r="125" spans="1:20" x14ac:dyDescent="0.25">
      <c r="A125" s="88"/>
      <c r="B125" s="88"/>
      <c r="C125" s="88"/>
      <c r="D125" s="89"/>
      <c r="E125" s="88"/>
      <c r="F125" s="88"/>
      <c r="G125" s="88"/>
      <c r="H125" s="88"/>
      <c r="I125" s="88"/>
      <c r="J125" s="90"/>
      <c r="K125" s="91"/>
      <c r="L125" s="91"/>
      <c r="M125" s="91"/>
      <c r="N125" s="91"/>
      <c r="O125" s="91"/>
      <c r="P125" s="91"/>
      <c r="Q125" s="90"/>
      <c r="R125" s="88"/>
      <c r="S125" s="88"/>
      <c r="T125" s="90"/>
    </row>
    <row r="126" spans="1:20" x14ac:dyDescent="0.25">
      <c r="A126" s="88"/>
      <c r="B126" s="88"/>
      <c r="C126" s="88"/>
      <c r="D126" s="89"/>
      <c r="E126" s="88"/>
      <c r="F126" s="88"/>
      <c r="G126" s="88"/>
      <c r="H126" s="88"/>
      <c r="I126" s="88"/>
      <c r="J126" s="90"/>
      <c r="K126" s="91"/>
      <c r="L126" s="91"/>
      <c r="M126" s="91"/>
      <c r="N126" s="91"/>
      <c r="O126" s="91"/>
      <c r="P126" s="91"/>
      <c r="Q126" s="90"/>
      <c r="R126" s="88"/>
      <c r="S126" s="88"/>
      <c r="T126" s="90"/>
    </row>
    <row r="127" spans="1:20" x14ac:dyDescent="0.25">
      <c r="A127" s="88"/>
      <c r="B127" s="88"/>
      <c r="C127" s="88"/>
      <c r="D127" s="89"/>
      <c r="E127" s="88"/>
      <c r="F127" s="88"/>
      <c r="G127" s="88"/>
      <c r="H127" s="88"/>
      <c r="I127" s="88"/>
      <c r="J127" s="90"/>
      <c r="K127" s="91"/>
      <c r="L127" s="91"/>
      <c r="M127" s="91"/>
      <c r="N127" s="91"/>
      <c r="O127" s="91"/>
      <c r="P127" s="91"/>
      <c r="Q127" s="90"/>
      <c r="R127" s="88"/>
      <c r="S127" s="88"/>
      <c r="T127" s="90"/>
    </row>
    <row r="128" spans="1:20" x14ac:dyDescent="0.25">
      <c r="A128" s="88"/>
      <c r="B128" s="88"/>
      <c r="C128" s="88"/>
      <c r="D128" s="89"/>
      <c r="E128" s="88"/>
      <c r="F128" s="88"/>
      <c r="G128" s="88"/>
      <c r="H128" s="88"/>
      <c r="I128" s="88"/>
      <c r="J128" s="90"/>
      <c r="K128" s="91"/>
      <c r="L128" s="91"/>
      <c r="M128" s="91"/>
      <c r="N128" s="91"/>
      <c r="O128" s="91"/>
      <c r="P128" s="91"/>
      <c r="Q128" s="90"/>
      <c r="R128" s="88"/>
      <c r="S128" s="88"/>
      <c r="T128" s="90"/>
    </row>
    <row r="129" spans="1:20" x14ac:dyDescent="0.25">
      <c r="A129" s="88"/>
      <c r="B129" s="88"/>
      <c r="C129" s="88"/>
      <c r="D129" s="89"/>
      <c r="E129" s="88"/>
      <c r="F129" s="88"/>
      <c r="G129" s="88"/>
      <c r="H129" s="88"/>
      <c r="I129" s="88"/>
      <c r="J129" s="90"/>
      <c r="K129" s="91"/>
      <c r="L129" s="91"/>
      <c r="M129" s="91"/>
      <c r="N129" s="91"/>
      <c r="O129" s="91"/>
      <c r="P129" s="91"/>
      <c r="Q129" s="90"/>
      <c r="R129" s="88"/>
      <c r="S129" s="88"/>
      <c r="T129" s="90"/>
    </row>
    <row r="130" spans="1:20" x14ac:dyDescent="0.25">
      <c r="A130" s="88"/>
      <c r="B130" s="88"/>
      <c r="C130" s="88"/>
      <c r="D130" s="89"/>
      <c r="E130" s="88"/>
      <c r="F130" s="88"/>
      <c r="G130" s="88"/>
      <c r="H130" s="88"/>
      <c r="I130" s="88"/>
      <c r="J130" s="90"/>
      <c r="K130" s="91"/>
      <c r="L130" s="91"/>
      <c r="M130" s="91"/>
      <c r="N130" s="91"/>
      <c r="O130" s="91"/>
      <c r="P130" s="91"/>
      <c r="Q130" s="90"/>
      <c r="R130" s="88"/>
      <c r="S130" s="88"/>
      <c r="T130" s="90"/>
    </row>
    <row r="131" spans="1:20" x14ac:dyDescent="0.25">
      <c r="A131" s="88"/>
      <c r="B131" s="88"/>
      <c r="C131" s="88"/>
      <c r="D131" s="89"/>
      <c r="E131" s="88"/>
      <c r="F131" s="88"/>
      <c r="G131" s="88"/>
      <c r="H131" s="88"/>
      <c r="I131" s="88"/>
      <c r="J131" s="90"/>
      <c r="K131" s="91"/>
      <c r="L131" s="91"/>
      <c r="M131" s="91"/>
      <c r="N131" s="91"/>
      <c r="O131" s="91"/>
      <c r="P131" s="91"/>
      <c r="Q131" s="90"/>
      <c r="R131" s="88"/>
      <c r="S131" s="88"/>
      <c r="T131" s="90"/>
    </row>
    <row r="132" spans="1:20" x14ac:dyDescent="0.25">
      <c r="A132" s="88"/>
      <c r="B132" s="88"/>
      <c r="C132" s="88"/>
      <c r="D132" s="89"/>
      <c r="E132" s="88"/>
      <c r="F132" s="88"/>
      <c r="G132" s="88"/>
      <c r="H132" s="88"/>
      <c r="I132" s="88"/>
      <c r="J132" s="90"/>
      <c r="K132" s="91"/>
      <c r="L132" s="91"/>
      <c r="M132" s="91"/>
      <c r="N132" s="91"/>
      <c r="O132" s="91"/>
      <c r="P132" s="91"/>
      <c r="Q132" s="90"/>
      <c r="R132" s="88"/>
      <c r="S132" s="88"/>
      <c r="T132" s="90"/>
    </row>
    <row r="133" spans="1:20" x14ac:dyDescent="0.25">
      <c r="A133" s="88"/>
      <c r="B133" s="88"/>
      <c r="C133" s="88"/>
      <c r="D133" s="89"/>
      <c r="E133" s="88"/>
      <c r="F133" s="88"/>
      <c r="G133" s="88"/>
      <c r="H133" s="88"/>
      <c r="I133" s="88"/>
      <c r="J133" s="90"/>
      <c r="K133" s="91"/>
      <c r="L133" s="91"/>
      <c r="M133" s="91"/>
      <c r="N133" s="91"/>
      <c r="O133" s="91"/>
      <c r="P133" s="91"/>
      <c r="Q133" s="90"/>
      <c r="R133" s="88"/>
      <c r="S133" s="88"/>
      <c r="T133" s="90"/>
    </row>
    <row r="134" spans="1:20" x14ac:dyDescent="0.25">
      <c r="A134" s="88"/>
      <c r="B134" s="88"/>
      <c r="C134" s="88"/>
      <c r="D134" s="89"/>
      <c r="E134" s="88"/>
      <c r="F134" s="88"/>
      <c r="G134" s="88"/>
      <c r="H134" s="88"/>
      <c r="I134" s="88"/>
      <c r="J134" s="90"/>
      <c r="K134" s="91"/>
      <c r="L134" s="91"/>
      <c r="M134" s="91"/>
      <c r="N134" s="91"/>
      <c r="O134" s="91"/>
      <c r="P134" s="91"/>
      <c r="Q134" s="90"/>
      <c r="R134" s="88"/>
      <c r="S134" s="88"/>
      <c r="T134" s="90"/>
    </row>
    <row r="135" spans="1:20" x14ac:dyDescent="0.25">
      <c r="A135" s="88"/>
      <c r="B135" s="88"/>
      <c r="C135" s="88"/>
      <c r="D135" s="89"/>
      <c r="E135" s="88"/>
      <c r="F135" s="88"/>
      <c r="G135" s="88"/>
      <c r="H135" s="88"/>
      <c r="I135" s="88"/>
      <c r="J135" s="90"/>
      <c r="K135" s="91"/>
      <c r="L135" s="91"/>
      <c r="M135" s="91"/>
      <c r="N135" s="91"/>
      <c r="O135" s="91"/>
      <c r="P135" s="91"/>
      <c r="Q135" s="90"/>
      <c r="R135" s="88"/>
      <c r="S135" s="88"/>
      <c r="T135" s="90"/>
    </row>
    <row r="136" spans="1:20" x14ac:dyDescent="0.25">
      <c r="A136" s="88"/>
      <c r="B136" s="88"/>
      <c r="C136" s="88"/>
      <c r="D136" s="89"/>
      <c r="E136" s="88"/>
      <c r="F136" s="88"/>
      <c r="G136" s="88"/>
      <c r="H136" s="88"/>
      <c r="I136" s="88"/>
      <c r="J136" s="90"/>
      <c r="K136" s="91"/>
      <c r="L136" s="91"/>
      <c r="M136" s="91"/>
      <c r="N136" s="91"/>
      <c r="O136" s="91"/>
      <c r="P136" s="91"/>
      <c r="Q136" s="90"/>
      <c r="R136" s="88"/>
      <c r="S136" s="88"/>
      <c r="T136" s="90"/>
    </row>
    <row r="137" spans="1:20" x14ac:dyDescent="0.25">
      <c r="A137" s="88"/>
      <c r="B137" s="88"/>
      <c r="C137" s="88"/>
      <c r="D137" s="89"/>
      <c r="E137" s="88"/>
      <c r="F137" s="88"/>
      <c r="G137" s="88"/>
      <c r="H137" s="88"/>
      <c r="I137" s="88"/>
      <c r="J137" s="90"/>
      <c r="K137" s="91"/>
      <c r="L137" s="91"/>
      <c r="M137" s="91"/>
      <c r="N137" s="91"/>
      <c r="O137" s="91"/>
      <c r="P137" s="91"/>
      <c r="Q137" s="90"/>
      <c r="R137" s="88"/>
      <c r="S137" s="88"/>
      <c r="T137" s="90"/>
    </row>
    <row r="138" spans="1:20" x14ac:dyDescent="0.25">
      <c r="A138" s="88"/>
      <c r="B138" s="88"/>
      <c r="C138" s="88"/>
      <c r="D138" s="89"/>
      <c r="E138" s="88"/>
      <c r="F138" s="88"/>
      <c r="G138" s="88"/>
      <c r="H138" s="88"/>
      <c r="I138" s="88"/>
      <c r="J138" s="90"/>
      <c r="K138" s="91"/>
      <c r="L138" s="91"/>
      <c r="M138" s="91"/>
      <c r="N138" s="91"/>
      <c r="O138" s="91"/>
      <c r="P138" s="91"/>
      <c r="Q138" s="90"/>
      <c r="R138" s="88"/>
      <c r="S138" s="88"/>
      <c r="T138" s="90"/>
    </row>
    <row r="139" spans="1:20" x14ac:dyDescent="0.25">
      <c r="A139" s="88"/>
      <c r="B139" s="88"/>
      <c r="C139" s="88"/>
      <c r="D139" s="89"/>
      <c r="E139" s="88"/>
      <c r="F139" s="88"/>
      <c r="G139" s="88"/>
      <c r="H139" s="88"/>
      <c r="I139" s="88"/>
      <c r="J139" s="90"/>
      <c r="K139" s="91"/>
      <c r="L139" s="91"/>
      <c r="M139" s="91"/>
      <c r="N139" s="91"/>
      <c r="O139" s="91"/>
      <c r="P139" s="91"/>
      <c r="Q139" s="90"/>
      <c r="R139" s="88"/>
      <c r="S139" s="88"/>
      <c r="T139" s="90"/>
    </row>
    <row r="140" spans="1:20" x14ac:dyDescent="0.25">
      <c r="A140" s="88"/>
      <c r="B140" s="88"/>
      <c r="C140" s="88"/>
      <c r="D140" s="89"/>
      <c r="E140" s="88"/>
      <c r="F140" s="88"/>
      <c r="G140" s="88"/>
      <c r="H140" s="88"/>
      <c r="I140" s="88"/>
      <c r="J140" s="90"/>
      <c r="K140" s="91"/>
      <c r="L140" s="91"/>
      <c r="M140" s="91"/>
      <c r="N140" s="91"/>
      <c r="O140" s="91"/>
      <c r="P140" s="91"/>
      <c r="Q140" s="90"/>
      <c r="R140" s="88"/>
      <c r="S140" s="88"/>
      <c r="T140" s="90"/>
    </row>
    <row r="141" spans="1:20" x14ac:dyDescent="0.25">
      <c r="A141" s="88"/>
      <c r="B141" s="88"/>
      <c r="C141" s="88"/>
      <c r="D141" s="89"/>
      <c r="E141" s="88"/>
      <c r="F141" s="88"/>
      <c r="G141" s="88"/>
      <c r="H141" s="88"/>
      <c r="I141" s="88"/>
      <c r="J141" s="90"/>
      <c r="K141" s="91"/>
      <c r="L141" s="91"/>
      <c r="M141" s="91"/>
      <c r="N141" s="91"/>
      <c r="O141" s="91"/>
      <c r="P141" s="91"/>
      <c r="Q141" s="90"/>
      <c r="R141" s="88"/>
      <c r="S141" s="88"/>
      <c r="T141" s="90"/>
    </row>
    <row r="142" spans="1:20" x14ac:dyDescent="0.25">
      <c r="A142" s="88"/>
      <c r="B142" s="88"/>
      <c r="C142" s="88"/>
      <c r="D142" s="89"/>
      <c r="E142" s="88"/>
      <c r="F142" s="88"/>
      <c r="G142" s="88"/>
      <c r="H142" s="88"/>
      <c r="I142" s="88"/>
      <c r="J142" s="90"/>
      <c r="K142" s="91"/>
      <c r="L142" s="91"/>
      <c r="M142" s="91"/>
      <c r="N142" s="91"/>
      <c r="O142" s="91"/>
      <c r="P142" s="91"/>
      <c r="Q142" s="90"/>
      <c r="R142" s="88"/>
      <c r="S142" s="88"/>
      <c r="T142" s="90"/>
    </row>
    <row r="143" spans="1:20" x14ac:dyDescent="0.25">
      <c r="A143" s="88"/>
      <c r="B143" s="88"/>
      <c r="C143" s="88"/>
      <c r="D143" s="89"/>
      <c r="E143" s="88"/>
      <c r="F143" s="88"/>
      <c r="G143" s="88"/>
      <c r="H143" s="88"/>
      <c r="I143" s="88"/>
      <c r="J143" s="90"/>
      <c r="K143" s="91"/>
      <c r="L143" s="91"/>
      <c r="M143" s="91"/>
      <c r="N143" s="91"/>
      <c r="O143" s="91"/>
      <c r="P143" s="91"/>
      <c r="Q143" s="90"/>
      <c r="R143" s="88"/>
      <c r="S143" s="88"/>
      <c r="T143" s="90"/>
    </row>
    <row r="144" spans="1:20" x14ac:dyDescent="0.25">
      <c r="A144" s="88"/>
      <c r="B144" s="88"/>
      <c r="C144" s="88"/>
      <c r="D144" s="89"/>
      <c r="E144" s="88"/>
      <c r="F144" s="88"/>
      <c r="G144" s="88"/>
      <c r="H144" s="88"/>
      <c r="I144" s="88"/>
      <c r="J144" s="90"/>
      <c r="K144" s="91"/>
      <c r="L144" s="91"/>
      <c r="M144" s="91"/>
      <c r="N144" s="91"/>
      <c r="O144" s="91"/>
      <c r="P144" s="91"/>
      <c r="Q144" s="90"/>
      <c r="R144" s="88"/>
      <c r="S144" s="88"/>
      <c r="T144" s="90"/>
    </row>
    <row r="145" spans="1:20" x14ac:dyDescent="0.25">
      <c r="A145" s="88"/>
      <c r="B145" s="88"/>
      <c r="C145" s="88"/>
      <c r="D145" s="89"/>
      <c r="E145" s="88"/>
      <c r="F145" s="88"/>
      <c r="G145" s="88"/>
      <c r="H145" s="88"/>
      <c r="I145" s="88"/>
      <c r="J145" s="90"/>
      <c r="K145" s="91"/>
      <c r="L145" s="91"/>
      <c r="M145" s="91"/>
      <c r="N145" s="91"/>
      <c r="O145" s="91"/>
      <c r="P145" s="91"/>
      <c r="Q145" s="90"/>
      <c r="R145" s="88"/>
      <c r="S145" s="88"/>
      <c r="T145" s="90"/>
    </row>
    <row r="146" spans="1:20" x14ac:dyDescent="0.25">
      <c r="A146" s="88"/>
      <c r="B146" s="88"/>
      <c r="C146" s="88"/>
      <c r="D146" s="89"/>
      <c r="E146" s="88"/>
      <c r="F146" s="88"/>
      <c r="G146" s="88"/>
      <c r="H146" s="88"/>
      <c r="I146" s="88"/>
      <c r="J146" s="90"/>
      <c r="K146" s="91"/>
      <c r="L146" s="91"/>
      <c r="M146" s="91"/>
      <c r="N146" s="91"/>
      <c r="O146" s="91"/>
      <c r="P146" s="91"/>
      <c r="Q146" s="90"/>
      <c r="R146" s="88"/>
      <c r="S146" s="88"/>
      <c r="T146" s="90"/>
    </row>
    <row r="147" spans="1:20" x14ac:dyDescent="0.25">
      <c r="A147" s="88"/>
      <c r="B147" s="88"/>
      <c r="C147" s="88"/>
      <c r="D147" s="89"/>
      <c r="E147" s="88"/>
      <c r="F147" s="88"/>
      <c r="G147" s="88"/>
      <c r="H147" s="88"/>
      <c r="I147" s="88"/>
      <c r="J147" s="90"/>
      <c r="K147" s="91"/>
      <c r="L147" s="91"/>
      <c r="M147" s="91"/>
      <c r="N147" s="91"/>
      <c r="O147" s="91"/>
      <c r="P147" s="91"/>
      <c r="Q147" s="90"/>
      <c r="R147" s="88"/>
      <c r="S147" s="88"/>
      <c r="T147" s="90"/>
    </row>
    <row r="148" spans="1:20" x14ac:dyDescent="0.25">
      <c r="A148" s="88"/>
      <c r="B148" s="88"/>
      <c r="C148" s="88"/>
      <c r="D148" s="89"/>
      <c r="E148" s="88"/>
      <c r="F148" s="88"/>
      <c r="G148" s="88"/>
      <c r="H148" s="88"/>
      <c r="I148" s="88"/>
      <c r="J148" s="90"/>
      <c r="K148" s="91"/>
      <c r="L148" s="91"/>
      <c r="M148" s="91"/>
      <c r="N148" s="91"/>
      <c r="O148" s="91"/>
      <c r="P148" s="91"/>
      <c r="Q148" s="90"/>
      <c r="R148" s="88"/>
      <c r="S148" s="88"/>
      <c r="T148" s="90"/>
    </row>
    <row r="149" spans="1:20" x14ac:dyDescent="0.25">
      <c r="A149" s="88"/>
      <c r="B149" s="88"/>
      <c r="C149" s="88"/>
      <c r="D149" s="89"/>
      <c r="E149" s="88"/>
      <c r="F149" s="88"/>
      <c r="G149" s="88"/>
      <c r="H149" s="88"/>
      <c r="I149" s="88"/>
      <c r="J149" s="90"/>
      <c r="K149" s="91"/>
      <c r="L149" s="91"/>
      <c r="M149" s="91"/>
      <c r="N149" s="91"/>
      <c r="O149" s="91"/>
      <c r="P149" s="91"/>
      <c r="Q149" s="90"/>
      <c r="R149" s="88"/>
      <c r="S149" s="88"/>
      <c r="T149" s="90"/>
    </row>
    <row r="150" spans="1:20" x14ac:dyDescent="0.25">
      <c r="A150" s="88"/>
      <c r="B150" s="88"/>
      <c r="C150" s="88"/>
      <c r="D150" s="89"/>
      <c r="E150" s="88"/>
      <c r="F150" s="88"/>
      <c r="G150" s="88"/>
      <c r="H150" s="88"/>
      <c r="I150" s="88"/>
      <c r="J150" s="90"/>
      <c r="K150" s="91"/>
      <c r="L150" s="91"/>
      <c r="M150" s="91"/>
      <c r="N150" s="91"/>
      <c r="O150" s="91"/>
      <c r="P150" s="91"/>
      <c r="Q150" s="90"/>
      <c r="R150" s="88"/>
      <c r="S150" s="88"/>
      <c r="T150" s="90"/>
    </row>
    <row r="151" spans="1:20" x14ac:dyDescent="0.25">
      <c r="H151" s="88"/>
      <c r="P151" s="91"/>
    </row>
    <row r="152" spans="1:20" x14ac:dyDescent="0.25">
      <c r="H152" s="88"/>
      <c r="P152" s="91"/>
    </row>
    <row r="153" spans="1:20" x14ac:dyDescent="0.25">
      <c r="H153" s="88"/>
      <c r="P153" s="91"/>
    </row>
    <row r="154" spans="1:20" x14ac:dyDescent="0.25">
      <c r="H154" s="88"/>
      <c r="P154" s="91"/>
    </row>
    <row r="155" spans="1:20" x14ac:dyDescent="0.25">
      <c r="H155" s="88"/>
      <c r="P155" s="91"/>
    </row>
    <row r="156" spans="1:20" x14ac:dyDescent="0.25">
      <c r="H156" s="88"/>
      <c r="P156" s="91"/>
    </row>
    <row r="157" spans="1:20" x14ac:dyDescent="0.25">
      <c r="H157" s="88"/>
      <c r="P157" s="91"/>
    </row>
    <row r="158" spans="1:20" x14ac:dyDescent="0.25">
      <c r="H158" s="88"/>
      <c r="P158" s="91"/>
    </row>
    <row r="159" spans="1:20" x14ac:dyDescent="0.25">
      <c r="H159" s="88"/>
      <c r="P159" s="91"/>
    </row>
    <row r="160" spans="1:20" x14ac:dyDescent="0.25">
      <c r="H160" s="88"/>
      <c r="P160" s="91"/>
    </row>
    <row r="161" spans="8:16" x14ac:dyDescent="0.25">
      <c r="H161" s="88"/>
      <c r="P161" s="91"/>
    </row>
    <row r="162" spans="8:16" x14ac:dyDescent="0.25">
      <c r="H162" s="88"/>
      <c r="P162" s="91"/>
    </row>
    <row r="163" spans="8:16" x14ac:dyDescent="0.25">
      <c r="H163" s="88"/>
      <c r="P163" s="91"/>
    </row>
    <row r="164" spans="8:16" x14ac:dyDescent="0.25">
      <c r="H164" s="88"/>
      <c r="P164" s="91"/>
    </row>
    <row r="165" spans="8:16" x14ac:dyDescent="0.25">
      <c r="H165" s="88"/>
      <c r="P165" s="91"/>
    </row>
    <row r="166" spans="8:16" x14ac:dyDescent="0.25">
      <c r="H166" s="88"/>
      <c r="P166" s="91"/>
    </row>
    <row r="167" spans="8:16" x14ac:dyDescent="0.25">
      <c r="H167" s="88"/>
      <c r="P167" s="91"/>
    </row>
    <row r="168" spans="8:16" x14ac:dyDescent="0.25">
      <c r="H168" s="88"/>
      <c r="P168" s="91"/>
    </row>
    <row r="169" spans="8:16" x14ac:dyDescent="0.25">
      <c r="H169" s="88"/>
      <c r="P169" s="91"/>
    </row>
    <row r="170" spans="8:16" x14ac:dyDescent="0.25">
      <c r="H170" s="88"/>
      <c r="P170" s="91"/>
    </row>
    <row r="171" spans="8:16" x14ac:dyDescent="0.25">
      <c r="H171" s="88"/>
      <c r="P171" s="91"/>
    </row>
    <row r="172" spans="8:16" x14ac:dyDescent="0.25">
      <c r="H172" s="88"/>
      <c r="P172" s="91"/>
    </row>
    <row r="173" spans="8:16" x14ac:dyDescent="0.25">
      <c r="H173" s="88"/>
      <c r="P173" s="91"/>
    </row>
    <row r="174" spans="8:16" x14ac:dyDescent="0.25">
      <c r="H174" s="88"/>
      <c r="P174" s="91"/>
    </row>
    <row r="175" spans="8:16" x14ac:dyDescent="0.25">
      <c r="H175" s="88"/>
      <c r="P175" s="91"/>
    </row>
    <row r="176" spans="8:16" x14ac:dyDescent="0.25">
      <c r="H176" s="88"/>
      <c r="P176" s="91"/>
    </row>
    <row r="177" spans="8:16" x14ac:dyDescent="0.25">
      <c r="H177" s="88"/>
      <c r="P177" s="91"/>
    </row>
    <row r="178" spans="8:16" x14ac:dyDescent="0.25">
      <c r="H178" s="88"/>
      <c r="P178" s="91"/>
    </row>
    <row r="179" spans="8:16" x14ac:dyDescent="0.25">
      <c r="H179" s="88"/>
      <c r="P179" s="91"/>
    </row>
    <row r="180" spans="8:16" x14ac:dyDescent="0.25">
      <c r="H180" s="88"/>
      <c r="P180" s="91"/>
    </row>
    <row r="181" spans="8:16" x14ac:dyDescent="0.25">
      <c r="H181" s="88"/>
      <c r="P181" s="91"/>
    </row>
    <row r="182" spans="8:16" x14ac:dyDescent="0.25">
      <c r="H182" s="88"/>
      <c r="P182" s="91"/>
    </row>
    <row r="183" spans="8:16" x14ac:dyDescent="0.25">
      <c r="H183" s="88"/>
      <c r="P183" s="91"/>
    </row>
    <row r="184" spans="8:16" x14ac:dyDescent="0.25">
      <c r="H184" s="88"/>
      <c r="P184" s="91"/>
    </row>
    <row r="185" spans="8:16" x14ac:dyDescent="0.25">
      <c r="H185" s="88"/>
      <c r="P185" s="91"/>
    </row>
    <row r="186" spans="8:16" x14ac:dyDescent="0.25">
      <c r="H186" s="88"/>
      <c r="P186" s="91"/>
    </row>
    <row r="187" spans="8:16" x14ac:dyDescent="0.25">
      <c r="H187" s="88"/>
      <c r="P187" s="91"/>
    </row>
    <row r="188" spans="8:16" x14ac:dyDescent="0.25">
      <c r="H188" s="88"/>
      <c r="P188" s="91"/>
    </row>
    <row r="189" spans="8:16" x14ac:dyDescent="0.25">
      <c r="H189" s="88"/>
      <c r="P189" s="91"/>
    </row>
    <row r="190" spans="8:16" x14ac:dyDescent="0.25">
      <c r="H190" s="88"/>
      <c r="P190" s="91"/>
    </row>
    <row r="191" spans="8:16" x14ac:dyDescent="0.25">
      <c r="H191" s="88"/>
      <c r="P191" s="91"/>
    </row>
    <row r="192" spans="8:16" x14ac:dyDescent="0.25">
      <c r="H192" s="88"/>
      <c r="P192" s="91"/>
    </row>
    <row r="193" spans="8:16" x14ac:dyDescent="0.25">
      <c r="H193" s="88"/>
      <c r="P193" s="91"/>
    </row>
    <row r="194" spans="8:16" x14ac:dyDescent="0.25">
      <c r="H194" s="88"/>
      <c r="P194" s="91"/>
    </row>
    <row r="195" spans="8:16" x14ac:dyDescent="0.25">
      <c r="H195" s="88"/>
      <c r="P195" s="91"/>
    </row>
    <row r="196" spans="8:16" x14ac:dyDescent="0.25">
      <c r="H196" s="88"/>
      <c r="P196" s="91"/>
    </row>
    <row r="197" spans="8:16" x14ac:dyDescent="0.25">
      <c r="H197" s="88"/>
      <c r="P197" s="91"/>
    </row>
    <row r="198" spans="8:16" x14ac:dyDescent="0.25">
      <c r="H198" s="88"/>
      <c r="P198" s="91"/>
    </row>
    <row r="199" spans="8:16" x14ac:dyDescent="0.25">
      <c r="H199" s="88"/>
      <c r="P199" s="91"/>
    </row>
    <row r="200" spans="8:16" x14ac:dyDescent="0.25">
      <c r="H200" s="88"/>
      <c r="P200" s="91"/>
    </row>
    <row r="201" spans="8:16" x14ac:dyDescent="0.25">
      <c r="H201" s="88"/>
      <c r="P201" s="91"/>
    </row>
    <row r="202" spans="8:16" x14ac:dyDescent="0.25">
      <c r="H202" s="88"/>
      <c r="P202" s="91"/>
    </row>
    <row r="203" spans="8:16" x14ac:dyDescent="0.25">
      <c r="H203" s="88"/>
      <c r="P203" s="91"/>
    </row>
    <row r="204" spans="8:16" x14ac:dyDescent="0.25">
      <c r="H204" s="88"/>
      <c r="P204" s="91"/>
    </row>
    <row r="205" spans="8:16" x14ac:dyDescent="0.25">
      <c r="H205" s="88"/>
      <c r="P205" s="91"/>
    </row>
    <row r="206" spans="8:16" x14ac:dyDescent="0.25">
      <c r="H206" s="88"/>
      <c r="P206" s="91"/>
    </row>
    <row r="207" spans="8:16" x14ac:dyDescent="0.25">
      <c r="H207" s="88"/>
      <c r="P207" s="91"/>
    </row>
    <row r="208" spans="8:16" x14ac:dyDescent="0.25">
      <c r="H208" s="88"/>
      <c r="P208" s="91"/>
    </row>
    <row r="209" spans="8:16" x14ac:dyDescent="0.25">
      <c r="H209" s="88"/>
      <c r="P209" s="91"/>
    </row>
    <row r="210" spans="8:16" x14ac:dyDescent="0.25">
      <c r="H210" s="88"/>
      <c r="P210" s="91"/>
    </row>
    <row r="211" spans="8:16" x14ac:dyDescent="0.25">
      <c r="H211" s="88"/>
      <c r="P211" s="91"/>
    </row>
    <row r="212" spans="8:16" x14ac:dyDescent="0.25">
      <c r="H212" s="88"/>
      <c r="P212" s="91"/>
    </row>
    <row r="213" spans="8:16" x14ac:dyDescent="0.25">
      <c r="H213" s="88"/>
      <c r="P213" s="91"/>
    </row>
    <row r="214" spans="8:16" x14ac:dyDescent="0.25">
      <c r="H214" s="88"/>
      <c r="P214" s="91"/>
    </row>
    <row r="215" spans="8:16" x14ac:dyDescent="0.25">
      <c r="H215" s="88"/>
      <c r="P215" s="91"/>
    </row>
    <row r="216" spans="8:16" x14ac:dyDescent="0.25">
      <c r="H216" s="88"/>
      <c r="P216" s="91"/>
    </row>
    <row r="217" spans="8:16" x14ac:dyDescent="0.25">
      <c r="H217" s="88"/>
      <c r="P217" s="91"/>
    </row>
    <row r="218" spans="8:16" x14ac:dyDescent="0.25">
      <c r="H218" s="88"/>
      <c r="P218" s="91"/>
    </row>
    <row r="219" spans="8:16" x14ac:dyDescent="0.25">
      <c r="H219" s="88"/>
      <c r="P219" s="91"/>
    </row>
    <row r="220" spans="8:16" x14ac:dyDescent="0.25">
      <c r="H220" s="88"/>
      <c r="P220" s="91"/>
    </row>
    <row r="221" spans="8:16" x14ac:dyDescent="0.25">
      <c r="H221" s="88"/>
      <c r="P221" s="91"/>
    </row>
    <row r="222" spans="8:16" x14ac:dyDescent="0.25">
      <c r="H222" s="88"/>
      <c r="P222" s="91"/>
    </row>
    <row r="223" spans="8:16" x14ac:dyDescent="0.25">
      <c r="H223" s="88"/>
      <c r="P223" s="91"/>
    </row>
    <row r="224" spans="8:16" x14ac:dyDescent="0.25">
      <c r="H224" s="88"/>
      <c r="P224" s="91"/>
    </row>
    <row r="225" spans="8:16" x14ac:dyDescent="0.25">
      <c r="H225" s="88"/>
      <c r="P225" s="91"/>
    </row>
    <row r="226" spans="8:16" x14ac:dyDescent="0.25">
      <c r="H226" s="88"/>
      <c r="P226" s="91"/>
    </row>
    <row r="227" spans="8:16" x14ac:dyDescent="0.25">
      <c r="H227" s="88"/>
      <c r="P227" s="91"/>
    </row>
    <row r="228" spans="8:16" x14ac:dyDescent="0.25">
      <c r="H228" s="88"/>
      <c r="P228" s="91"/>
    </row>
    <row r="229" spans="8:16" x14ac:dyDescent="0.25">
      <c r="H229" s="88"/>
      <c r="P229" s="91"/>
    </row>
    <row r="230" spans="8:16" x14ac:dyDescent="0.25">
      <c r="H230" s="88"/>
      <c r="P230" s="91"/>
    </row>
    <row r="231" spans="8:16" x14ac:dyDescent="0.25">
      <c r="H231" s="88"/>
      <c r="P231" s="91"/>
    </row>
    <row r="232" spans="8:16" x14ac:dyDescent="0.25">
      <c r="H232" s="88"/>
      <c r="P232" s="91"/>
    </row>
    <row r="233" spans="8:16" x14ac:dyDescent="0.25">
      <c r="H233" s="88"/>
      <c r="P233" s="91"/>
    </row>
    <row r="234" spans="8:16" x14ac:dyDescent="0.25">
      <c r="H234" s="88"/>
      <c r="P234" s="91"/>
    </row>
    <row r="235" spans="8:16" x14ac:dyDescent="0.25">
      <c r="H235" s="88"/>
      <c r="P235" s="91"/>
    </row>
    <row r="236" spans="8:16" x14ac:dyDescent="0.25">
      <c r="H236" s="88"/>
      <c r="P236" s="91"/>
    </row>
    <row r="237" spans="8:16" x14ac:dyDescent="0.25">
      <c r="H237" s="88"/>
      <c r="P237" s="91"/>
    </row>
    <row r="238" spans="8:16" x14ac:dyDescent="0.25">
      <c r="H238" s="88"/>
      <c r="P238" s="91"/>
    </row>
    <row r="239" spans="8:16" x14ac:dyDescent="0.25">
      <c r="H239" s="88"/>
      <c r="P239" s="91"/>
    </row>
    <row r="240" spans="8:16" x14ac:dyDescent="0.25">
      <c r="H240" s="88"/>
      <c r="P240" s="91"/>
    </row>
    <row r="241" spans="8:16" x14ac:dyDescent="0.25">
      <c r="H241" s="88"/>
      <c r="P241" s="91"/>
    </row>
    <row r="242" spans="8:16" x14ac:dyDescent="0.25">
      <c r="H242" s="88"/>
      <c r="P242" s="91"/>
    </row>
    <row r="243" spans="8:16" x14ac:dyDescent="0.25">
      <c r="H243" s="88"/>
      <c r="P243" s="91"/>
    </row>
    <row r="244" spans="8:16" x14ac:dyDescent="0.25">
      <c r="H244" s="88"/>
      <c r="P244" s="91"/>
    </row>
    <row r="245" spans="8:16" x14ac:dyDescent="0.25">
      <c r="H245" s="88"/>
      <c r="P245" s="91"/>
    </row>
    <row r="246" spans="8:16" x14ac:dyDescent="0.25">
      <c r="H246" s="88"/>
      <c r="P246" s="91"/>
    </row>
    <row r="247" spans="8:16" x14ac:dyDescent="0.25">
      <c r="H247" s="88"/>
      <c r="P247" s="91"/>
    </row>
    <row r="248" spans="8:16" x14ac:dyDescent="0.25">
      <c r="H248" s="88"/>
      <c r="P248" s="91"/>
    </row>
    <row r="249" spans="8:16" x14ac:dyDescent="0.25">
      <c r="H249" s="88"/>
      <c r="P249" s="91"/>
    </row>
    <row r="250" spans="8:16" x14ac:dyDescent="0.25">
      <c r="H250" s="88"/>
      <c r="P250" s="91"/>
    </row>
    <row r="251" spans="8:16" x14ac:dyDescent="0.25">
      <c r="H251" s="88"/>
      <c r="P251" s="91"/>
    </row>
    <row r="252" spans="8:16" x14ac:dyDescent="0.25">
      <c r="H252" s="88"/>
      <c r="P252" s="91"/>
    </row>
    <row r="253" spans="8:16" x14ac:dyDescent="0.25">
      <c r="H253" s="88"/>
      <c r="P253" s="91"/>
    </row>
    <row r="254" spans="8:16" x14ac:dyDescent="0.25">
      <c r="H254" s="88"/>
      <c r="P254" s="91"/>
    </row>
    <row r="255" spans="8:16" x14ac:dyDescent="0.25">
      <c r="H255" s="88"/>
      <c r="P255" s="91"/>
    </row>
    <row r="256" spans="8:16" x14ac:dyDescent="0.25">
      <c r="H256" s="88"/>
      <c r="P256" s="91"/>
    </row>
    <row r="257" spans="8:16" x14ac:dyDescent="0.25">
      <c r="H257" s="88"/>
      <c r="P257" s="91"/>
    </row>
    <row r="258" spans="8:16" x14ac:dyDescent="0.25">
      <c r="H258" s="88"/>
      <c r="P258" s="91"/>
    </row>
    <row r="259" spans="8:16" x14ac:dyDescent="0.25">
      <c r="H259" s="88"/>
      <c r="P259" s="91"/>
    </row>
    <row r="260" spans="8:16" x14ac:dyDescent="0.25">
      <c r="H260" s="88"/>
      <c r="P260" s="91"/>
    </row>
    <row r="261" spans="8:16" x14ac:dyDescent="0.25">
      <c r="H261" s="88"/>
      <c r="P261" s="91"/>
    </row>
    <row r="262" spans="8:16" x14ac:dyDescent="0.25">
      <c r="H262" s="88"/>
      <c r="P262" s="91"/>
    </row>
    <row r="263" spans="8:16" x14ac:dyDescent="0.25">
      <c r="H263" s="88"/>
      <c r="P263" s="91"/>
    </row>
    <row r="264" spans="8:16" x14ac:dyDescent="0.25">
      <c r="H264" s="88"/>
      <c r="P264" s="91"/>
    </row>
    <row r="265" spans="8:16" x14ac:dyDescent="0.25">
      <c r="H265" s="88"/>
      <c r="P265" s="91"/>
    </row>
    <row r="266" spans="8:16" x14ac:dyDescent="0.25">
      <c r="H266" s="88"/>
      <c r="P266" s="91"/>
    </row>
    <row r="267" spans="8:16" x14ac:dyDescent="0.25">
      <c r="H267" s="88"/>
      <c r="P267" s="91"/>
    </row>
    <row r="268" spans="8:16" x14ac:dyDescent="0.25">
      <c r="H268" s="88"/>
      <c r="P268" s="91"/>
    </row>
    <row r="269" spans="8:16" x14ac:dyDescent="0.25">
      <c r="H269" s="88"/>
      <c r="P269" s="91"/>
    </row>
    <row r="270" spans="8:16" x14ac:dyDescent="0.25">
      <c r="H270" s="88"/>
      <c r="P270" s="91"/>
    </row>
    <row r="271" spans="8:16" x14ac:dyDescent="0.25">
      <c r="H271" s="88"/>
      <c r="P271" s="91"/>
    </row>
    <row r="272" spans="8:16" x14ac:dyDescent="0.25">
      <c r="H272" s="88"/>
      <c r="P272" s="91"/>
    </row>
    <row r="273" spans="8:16" x14ac:dyDescent="0.25">
      <c r="H273" s="88"/>
      <c r="P273" s="91"/>
    </row>
    <row r="274" spans="8:16" x14ac:dyDescent="0.25">
      <c r="H274" s="88"/>
      <c r="P274" s="91"/>
    </row>
    <row r="275" spans="8:16" x14ac:dyDescent="0.25">
      <c r="H275" s="88"/>
      <c r="P275" s="91"/>
    </row>
    <row r="276" spans="8:16" x14ac:dyDescent="0.25">
      <c r="H276" s="88"/>
      <c r="P276" s="91"/>
    </row>
    <row r="277" spans="8:16" x14ac:dyDescent="0.25">
      <c r="H277" s="88"/>
      <c r="P277" s="91"/>
    </row>
    <row r="278" spans="8:16" x14ac:dyDescent="0.25">
      <c r="H278" s="88"/>
      <c r="P278" s="91"/>
    </row>
    <row r="279" spans="8:16" x14ac:dyDescent="0.25">
      <c r="H279" s="88"/>
      <c r="P279" s="91"/>
    </row>
    <row r="280" spans="8:16" x14ac:dyDescent="0.25">
      <c r="H280" s="88"/>
      <c r="P280" s="91"/>
    </row>
    <row r="281" spans="8:16" x14ac:dyDescent="0.25">
      <c r="H281" s="88"/>
      <c r="P281" s="91"/>
    </row>
    <row r="282" spans="8:16" x14ac:dyDescent="0.25">
      <c r="H282" s="88"/>
      <c r="P282" s="91"/>
    </row>
    <row r="283" spans="8:16" x14ac:dyDescent="0.25">
      <c r="H283" s="88"/>
      <c r="P283" s="91"/>
    </row>
    <row r="284" spans="8:16" x14ac:dyDescent="0.25">
      <c r="H284" s="88"/>
      <c r="P284" s="91"/>
    </row>
    <row r="285" spans="8:16" x14ac:dyDescent="0.25">
      <c r="H285" s="88"/>
      <c r="P285" s="91"/>
    </row>
    <row r="286" spans="8:16" x14ac:dyDescent="0.25">
      <c r="H286" s="88"/>
      <c r="P286" s="91"/>
    </row>
    <row r="287" spans="8:16" x14ac:dyDescent="0.25">
      <c r="H287" s="88"/>
      <c r="P287" s="91"/>
    </row>
    <row r="288" spans="8:16" x14ac:dyDescent="0.25">
      <c r="H288" s="88"/>
      <c r="P288" s="91"/>
    </row>
    <row r="289" spans="8:16" x14ac:dyDescent="0.25">
      <c r="H289" s="88"/>
      <c r="P289" s="91"/>
    </row>
    <row r="290" spans="8:16" x14ac:dyDescent="0.25">
      <c r="H290" s="88"/>
      <c r="P290" s="91"/>
    </row>
    <row r="291" spans="8:16" x14ac:dyDescent="0.25">
      <c r="H291" s="88"/>
      <c r="P291" s="91"/>
    </row>
    <row r="292" spans="8:16" x14ac:dyDescent="0.25">
      <c r="H292" s="88"/>
      <c r="P292" s="91"/>
    </row>
    <row r="293" spans="8:16" x14ac:dyDescent="0.25">
      <c r="H293" s="88"/>
      <c r="P293" s="91"/>
    </row>
    <row r="294" spans="8:16" x14ac:dyDescent="0.25">
      <c r="H294" s="88"/>
      <c r="P294" s="91"/>
    </row>
    <row r="295" spans="8:16" x14ac:dyDescent="0.25">
      <c r="H295" s="88"/>
      <c r="P295" s="91"/>
    </row>
    <row r="296" spans="8:16" x14ac:dyDescent="0.25">
      <c r="H296" s="88"/>
      <c r="P296" s="91"/>
    </row>
    <row r="297" spans="8:16" x14ac:dyDescent="0.25">
      <c r="H297" s="88"/>
      <c r="P297" s="91"/>
    </row>
    <row r="298" spans="8:16" x14ac:dyDescent="0.25">
      <c r="H298" s="88"/>
      <c r="P298" s="91"/>
    </row>
    <row r="299" spans="8:16" x14ac:dyDescent="0.25">
      <c r="H299" s="88"/>
      <c r="P299" s="91"/>
    </row>
    <row r="300" spans="8:16" x14ac:dyDescent="0.25">
      <c r="H300" s="88"/>
      <c r="P300" s="91"/>
    </row>
    <row r="301" spans="8:16" x14ac:dyDescent="0.25">
      <c r="H301" s="88"/>
      <c r="P301" s="91"/>
    </row>
    <row r="302" spans="8:16" x14ac:dyDescent="0.25">
      <c r="H302" s="88"/>
      <c r="P302" s="91"/>
    </row>
    <row r="303" spans="8:16" x14ac:dyDescent="0.25">
      <c r="H303" s="88"/>
      <c r="P303" s="91"/>
    </row>
    <row r="304" spans="8:16" x14ac:dyDescent="0.25">
      <c r="H304" s="88"/>
      <c r="P304" s="91"/>
    </row>
    <row r="305" spans="8:16" x14ac:dyDescent="0.25">
      <c r="H305" s="88"/>
      <c r="P305" s="91"/>
    </row>
    <row r="306" spans="8:16" x14ac:dyDescent="0.25">
      <c r="H306" s="88"/>
      <c r="P306" s="91"/>
    </row>
    <row r="307" spans="8:16" x14ac:dyDescent="0.25">
      <c r="H307" s="88"/>
      <c r="P307" s="91"/>
    </row>
    <row r="308" spans="8:16" x14ac:dyDescent="0.25">
      <c r="H308" s="88"/>
      <c r="P308" s="91"/>
    </row>
    <row r="309" spans="8:16" x14ac:dyDescent="0.25">
      <c r="H309" s="88"/>
      <c r="P309" s="91"/>
    </row>
    <row r="310" spans="8:16" x14ac:dyDescent="0.25">
      <c r="H310" s="88"/>
      <c r="P310" s="91"/>
    </row>
    <row r="311" spans="8:16" x14ac:dyDescent="0.25">
      <c r="H311" s="88"/>
      <c r="P311" s="91"/>
    </row>
    <row r="312" spans="8:16" x14ac:dyDescent="0.25">
      <c r="H312" s="88"/>
      <c r="P312" s="91"/>
    </row>
    <row r="313" spans="8:16" x14ac:dyDescent="0.25">
      <c r="H313" s="88"/>
      <c r="P313" s="91"/>
    </row>
    <row r="314" spans="8:16" x14ac:dyDescent="0.25">
      <c r="H314" s="88"/>
      <c r="P314" s="91"/>
    </row>
    <row r="315" spans="8:16" x14ac:dyDescent="0.25">
      <c r="H315" s="88"/>
      <c r="P315" s="91"/>
    </row>
    <row r="316" spans="8:16" x14ac:dyDescent="0.25">
      <c r="H316" s="88"/>
      <c r="P316" s="91"/>
    </row>
    <row r="317" spans="8:16" x14ac:dyDescent="0.25">
      <c r="H317" s="88"/>
      <c r="P317" s="91"/>
    </row>
    <row r="318" spans="8:16" x14ac:dyDescent="0.25">
      <c r="H318" s="88"/>
      <c r="P318" s="91"/>
    </row>
    <row r="319" spans="8:16" x14ac:dyDescent="0.25">
      <c r="H319" s="88"/>
      <c r="P319" s="91"/>
    </row>
    <row r="320" spans="8:16" x14ac:dyDescent="0.25">
      <c r="H320" s="88"/>
      <c r="P320" s="91"/>
    </row>
    <row r="321" spans="8:16" x14ac:dyDescent="0.25">
      <c r="H321" s="88"/>
      <c r="P321" s="91"/>
    </row>
    <row r="322" spans="8:16" x14ac:dyDescent="0.25">
      <c r="H322" s="88"/>
      <c r="P322" s="91"/>
    </row>
    <row r="323" spans="8:16" x14ac:dyDescent="0.25">
      <c r="H323" s="88"/>
      <c r="P323" s="91"/>
    </row>
    <row r="324" spans="8:16" x14ac:dyDescent="0.25">
      <c r="H324" s="88"/>
      <c r="P324" s="91"/>
    </row>
    <row r="325" spans="8:16" x14ac:dyDescent="0.25">
      <c r="H325" s="88"/>
      <c r="P325" s="91"/>
    </row>
    <row r="326" spans="8:16" x14ac:dyDescent="0.25">
      <c r="H326" s="88"/>
      <c r="P326" s="91"/>
    </row>
    <row r="327" spans="8:16" x14ac:dyDescent="0.25">
      <c r="H327" s="88"/>
      <c r="P327" s="91"/>
    </row>
    <row r="328" spans="8:16" x14ac:dyDescent="0.25">
      <c r="H328" s="88"/>
      <c r="P328" s="91"/>
    </row>
    <row r="329" spans="8:16" x14ac:dyDescent="0.25">
      <c r="H329" s="88"/>
      <c r="P329" s="91"/>
    </row>
    <row r="330" spans="8:16" x14ac:dyDescent="0.25">
      <c r="H330" s="88"/>
      <c r="P330" s="91"/>
    </row>
    <row r="331" spans="8:16" x14ac:dyDescent="0.25">
      <c r="H331" s="88"/>
      <c r="P331" s="91"/>
    </row>
    <row r="332" spans="8:16" x14ac:dyDescent="0.25">
      <c r="H332" s="88"/>
      <c r="P332" s="91"/>
    </row>
    <row r="333" spans="8:16" x14ac:dyDescent="0.25">
      <c r="H333" s="88"/>
      <c r="P333" s="91"/>
    </row>
    <row r="334" spans="8:16" x14ac:dyDescent="0.25">
      <c r="H334" s="88"/>
      <c r="P334" s="91"/>
    </row>
    <row r="335" spans="8:16" x14ac:dyDescent="0.25">
      <c r="H335" s="88"/>
      <c r="P335" s="91"/>
    </row>
    <row r="336" spans="8:16" x14ac:dyDescent="0.25">
      <c r="H336" s="88"/>
      <c r="P336" s="91"/>
    </row>
    <row r="337" spans="8:16" x14ac:dyDescent="0.25">
      <c r="H337" s="88"/>
      <c r="P337" s="91"/>
    </row>
    <row r="338" spans="8:16" x14ac:dyDescent="0.25">
      <c r="H338" s="88"/>
      <c r="P338" s="91"/>
    </row>
    <row r="339" spans="8:16" x14ac:dyDescent="0.25">
      <c r="H339" s="88"/>
      <c r="P339" s="91"/>
    </row>
    <row r="340" spans="8:16" x14ac:dyDescent="0.25">
      <c r="H340" s="88"/>
      <c r="P340" s="91"/>
    </row>
    <row r="341" spans="8:16" x14ac:dyDescent="0.25">
      <c r="H341" s="88"/>
      <c r="P341" s="91"/>
    </row>
    <row r="342" spans="8:16" x14ac:dyDescent="0.25">
      <c r="H342" s="88"/>
      <c r="P342" s="91"/>
    </row>
    <row r="343" spans="8:16" x14ac:dyDescent="0.25">
      <c r="H343" s="88"/>
      <c r="P343" s="91"/>
    </row>
    <row r="344" spans="8:16" x14ac:dyDescent="0.25">
      <c r="H344" s="88"/>
      <c r="P344" s="91"/>
    </row>
    <row r="345" spans="8:16" x14ac:dyDescent="0.25">
      <c r="H345" s="88"/>
      <c r="P345" s="91"/>
    </row>
    <row r="346" spans="8:16" x14ac:dyDescent="0.25">
      <c r="H346" s="88"/>
      <c r="P346" s="91"/>
    </row>
    <row r="347" spans="8:16" x14ac:dyDescent="0.25">
      <c r="H347" s="88"/>
      <c r="P347" s="91"/>
    </row>
    <row r="348" spans="8:16" x14ac:dyDescent="0.25">
      <c r="H348" s="88"/>
      <c r="P348" s="91"/>
    </row>
    <row r="349" spans="8:16" x14ac:dyDescent="0.25">
      <c r="H349" s="88"/>
      <c r="P349" s="91"/>
    </row>
    <row r="350" spans="8:16" x14ac:dyDescent="0.25">
      <c r="H350" s="88"/>
      <c r="P350" s="91"/>
    </row>
    <row r="351" spans="8:16" x14ac:dyDescent="0.25">
      <c r="H351" s="88"/>
      <c r="P351" s="91"/>
    </row>
    <row r="352" spans="8:16" x14ac:dyDescent="0.25">
      <c r="H352" s="88"/>
      <c r="P352" s="91"/>
    </row>
    <row r="353" spans="8:16" x14ac:dyDescent="0.25">
      <c r="H353" s="88"/>
      <c r="P353" s="91"/>
    </row>
    <row r="354" spans="8:16" x14ac:dyDescent="0.25">
      <c r="H354" s="88"/>
      <c r="P354" s="91"/>
    </row>
    <row r="355" spans="8:16" x14ac:dyDescent="0.25">
      <c r="H355" s="88"/>
      <c r="P355" s="91"/>
    </row>
    <row r="356" spans="8:16" x14ac:dyDescent="0.25">
      <c r="H356" s="88"/>
      <c r="P356" s="91"/>
    </row>
    <row r="357" spans="8:16" x14ac:dyDescent="0.25">
      <c r="H357" s="88"/>
      <c r="P357" s="91"/>
    </row>
    <row r="358" spans="8:16" x14ac:dyDescent="0.25">
      <c r="H358" s="88"/>
      <c r="P358" s="91"/>
    </row>
    <row r="359" spans="8:16" x14ac:dyDescent="0.25">
      <c r="H359" s="88"/>
      <c r="P359" s="91"/>
    </row>
    <row r="360" spans="8:16" x14ac:dyDescent="0.25">
      <c r="H360" s="88"/>
      <c r="P360" s="91"/>
    </row>
    <row r="361" spans="8:16" x14ac:dyDescent="0.25">
      <c r="H361" s="88"/>
      <c r="P361" s="91"/>
    </row>
    <row r="362" spans="8:16" x14ac:dyDescent="0.25">
      <c r="H362" s="88"/>
      <c r="P362" s="91"/>
    </row>
    <row r="363" spans="8:16" x14ac:dyDescent="0.25">
      <c r="H363" s="88"/>
      <c r="P363" s="91"/>
    </row>
    <row r="364" spans="8:16" x14ac:dyDescent="0.25">
      <c r="H364" s="88"/>
      <c r="P364" s="91"/>
    </row>
    <row r="365" spans="8:16" x14ac:dyDescent="0.25">
      <c r="H365" s="88"/>
      <c r="P365" s="91"/>
    </row>
    <row r="366" spans="8:16" x14ac:dyDescent="0.25">
      <c r="H366" s="88"/>
      <c r="P366" s="91"/>
    </row>
    <row r="367" spans="8:16" x14ac:dyDescent="0.25">
      <c r="H367" s="88"/>
      <c r="P367" s="91"/>
    </row>
    <row r="368" spans="8:16" x14ac:dyDescent="0.25">
      <c r="H368" s="88"/>
      <c r="P368" s="91"/>
    </row>
    <row r="369" spans="8:16" x14ac:dyDescent="0.25">
      <c r="H369" s="88"/>
      <c r="P369" s="91"/>
    </row>
    <row r="370" spans="8:16" x14ac:dyDescent="0.25">
      <c r="H370" s="88"/>
      <c r="P370" s="91"/>
    </row>
    <row r="371" spans="8:16" x14ac:dyDescent="0.25">
      <c r="H371" s="88"/>
      <c r="P371" s="91"/>
    </row>
    <row r="372" spans="8:16" x14ac:dyDescent="0.25">
      <c r="H372" s="88"/>
      <c r="P372" s="91"/>
    </row>
    <row r="373" spans="8:16" x14ac:dyDescent="0.25">
      <c r="H373" s="88"/>
      <c r="P373" s="91"/>
    </row>
    <row r="374" spans="8:16" x14ac:dyDescent="0.25">
      <c r="H374" s="88"/>
      <c r="P374" s="91"/>
    </row>
    <row r="375" spans="8:16" x14ac:dyDescent="0.25">
      <c r="H375" s="88"/>
      <c r="P375" s="91"/>
    </row>
    <row r="376" spans="8:16" x14ac:dyDescent="0.25">
      <c r="H376" s="88"/>
      <c r="P376" s="91"/>
    </row>
    <row r="377" spans="8:16" x14ac:dyDescent="0.25">
      <c r="H377" s="88"/>
      <c r="P377" s="91"/>
    </row>
    <row r="378" spans="8:16" x14ac:dyDescent="0.25">
      <c r="H378" s="88"/>
      <c r="P378" s="91"/>
    </row>
    <row r="379" spans="8:16" x14ac:dyDescent="0.25">
      <c r="H379" s="88"/>
      <c r="P379" s="91"/>
    </row>
    <row r="380" spans="8:16" x14ac:dyDescent="0.25">
      <c r="H380" s="88"/>
      <c r="P380" s="91"/>
    </row>
    <row r="381" spans="8:16" x14ac:dyDescent="0.25">
      <c r="H381" s="88"/>
      <c r="P381" s="91"/>
    </row>
    <row r="382" spans="8:16" x14ac:dyDescent="0.25">
      <c r="H382" s="88"/>
      <c r="P382" s="91"/>
    </row>
    <row r="383" spans="8:16" x14ac:dyDescent="0.25">
      <c r="H383" s="88"/>
      <c r="P383" s="91"/>
    </row>
    <row r="384" spans="8:16" x14ac:dyDescent="0.25">
      <c r="H384" s="88"/>
      <c r="P384" s="91"/>
    </row>
    <row r="385" spans="8:16" x14ac:dyDescent="0.25">
      <c r="H385" s="88"/>
      <c r="P385" s="91"/>
    </row>
    <row r="386" spans="8:16" x14ac:dyDescent="0.25">
      <c r="H386" s="88"/>
      <c r="P386" s="91"/>
    </row>
    <row r="387" spans="8:16" x14ac:dyDescent="0.25">
      <c r="H387" s="88"/>
      <c r="P387" s="91"/>
    </row>
    <row r="388" spans="8:16" x14ac:dyDescent="0.25">
      <c r="H388" s="88"/>
      <c r="P388" s="91"/>
    </row>
    <row r="389" spans="8:16" x14ac:dyDescent="0.25">
      <c r="H389" s="88"/>
      <c r="P389" s="91"/>
    </row>
    <row r="390" spans="8:16" x14ac:dyDescent="0.25">
      <c r="H390" s="88"/>
      <c r="P390" s="91"/>
    </row>
    <row r="391" spans="8:16" x14ac:dyDescent="0.25">
      <c r="H391" s="88"/>
      <c r="P391" s="91"/>
    </row>
    <row r="392" spans="8:16" x14ac:dyDescent="0.25">
      <c r="H392" s="88"/>
      <c r="P392" s="91"/>
    </row>
    <row r="393" spans="8:16" x14ac:dyDescent="0.25">
      <c r="H393" s="88"/>
      <c r="P393" s="91"/>
    </row>
    <row r="394" spans="8:16" x14ac:dyDescent="0.25">
      <c r="H394" s="88"/>
      <c r="P394" s="91"/>
    </row>
    <row r="395" spans="8:16" x14ac:dyDescent="0.25">
      <c r="H395" s="88"/>
      <c r="P395" s="91"/>
    </row>
    <row r="396" spans="8:16" x14ac:dyDescent="0.25">
      <c r="H396" s="88"/>
      <c r="P396" s="91"/>
    </row>
    <row r="397" spans="8:16" x14ac:dyDescent="0.25">
      <c r="H397" s="88"/>
      <c r="P397" s="91"/>
    </row>
    <row r="398" spans="8:16" x14ac:dyDescent="0.25">
      <c r="H398" s="88"/>
      <c r="P398" s="91"/>
    </row>
    <row r="399" spans="8:16" x14ac:dyDescent="0.25">
      <c r="H399" s="88"/>
      <c r="P399" s="91"/>
    </row>
    <row r="400" spans="8:16" x14ac:dyDescent="0.25">
      <c r="H400" s="88"/>
      <c r="P400" s="91"/>
    </row>
    <row r="401" spans="8:16" x14ac:dyDescent="0.25">
      <c r="H401" s="88"/>
      <c r="P401" s="91"/>
    </row>
    <row r="402" spans="8:16" x14ac:dyDescent="0.25">
      <c r="H402" s="88"/>
      <c r="P402" s="91"/>
    </row>
    <row r="403" spans="8:16" x14ac:dyDescent="0.25">
      <c r="H403" s="88"/>
      <c r="P403" s="91"/>
    </row>
    <row r="404" spans="8:16" x14ac:dyDescent="0.25">
      <c r="H404" s="88"/>
      <c r="P404" s="91"/>
    </row>
    <row r="405" spans="8:16" x14ac:dyDescent="0.25">
      <c r="H405" s="88"/>
      <c r="P405" s="91"/>
    </row>
    <row r="406" spans="8:16" x14ac:dyDescent="0.25">
      <c r="H406" s="88"/>
      <c r="P406" s="91"/>
    </row>
    <row r="407" spans="8:16" x14ac:dyDescent="0.25">
      <c r="H407" s="88"/>
      <c r="P407" s="91"/>
    </row>
    <row r="408" spans="8:16" x14ac:dyDescent="0.25">
      <c r="H408" s="88"/>
      <c r="P408" s="91"/>
    </row>
    <row r="409" spans="8:16" x14ac:dyDescent="0.25">
      <c r="H409" s="88"/>
      <c r="P409" s="91"/>
    </row>
    <row r="410" spans="8:16" x14ac:dyDescent="0.25">
      <c r="H410" s="88"/>
      <c r="P410" s="91"/>
    </row>
    <row r="411" spans="8:16" x14ac:dyDescent="0.25">
      <c r="H411" s="88"/>
      <c r="P411" s="91"/>
    </row>
    <row r="412" spans="8:16" x14ac:dyDescent="0.25">
      <c r="H412" s="88"/>
      <c r="P412" s="91"/>
    </row>
    <row r="413" spans="8:16" x14ac:dyDescent="0.25">
      <c r="H413" s="88"/>
      <c r="P413" s="91"/>
    </row>
    <row r="414" spans="8:16" x14ac:dyDescent="0.25">
      <c r="H414" s="88"/>
      <c r="P414" s="91"/>
    </row>
    <row r="415" spans="8:16" x14ac:dyDescent="0.25">
      <c r="H415" s="88"/>
      <c r="P415" s="91"/>
    </row>
    <row r="416" spans="8:16" x14ac:dyDescent="0.25">
      <c r="H416" s="88"/>
      <c r="P416" s="91"/>
    </row>
    <row r="417" spans="8:16" x14ac:dyDescent="0.25">
      <c r="H417" s="88"/>
      <c r="P417" s="91"/>
    </row>
    <row r="418" spans="8:16" x14ac:dyDescent="0.25">
      <c r="H418" s="88"/>
      <c r="P418" s="91"/>
    </row>
    <row r="419" spans="8:16" x14ac:dyDescent="0.25">
      <c r="H419" s="88"/>
      <c r="P419" s="91"/>
    </row>
    <row r="420" spans="8:16" x14ac:dyDescent="0.25">
      <c r="H420" s="88"/>
      <c r="P420" s="91"/>
    </row>
    <row r="421" spans="8:16" x14ac:dyDescent="0.25">
      <c r="H421" s="88"/>
      <c r="P421" s="91"/>
    </row>
    <row r="422" spans="8:16" x14ac:dyDescent="0.25">
      <c r="H422" s="88"/>
      <c r="P422" s="91"/>
    </row>
    <row r="423" spans="8:16" x14ac:dyDescent="0.25">
      <c r="H423" s="88"/>
      <c r="P423" s="91"/>
    </row>
    <row r="424" spans="8:16" x14ac:dyDescent="0.25">
      <c r="H424" s="88"/>
      <c r="P424" s="91"/>
    </row>
    <row r="425" spans="8:16" x14ac:dyDescent="0.25">
      <c r="H425" s="88"/>
      <c r="P425" s="91"/>
    </row>
    <row r="426" spans="8:16" x14ac:dyDescent="0.25">
      <c r="H426" s="88"/>
      <c r="P426" s="91"/>
    </row>
    <row r="427" spans="8:16" x14ac:dyDescent="0.25">
      <c r="H427" s="88"/>
      <c r="P427" s="91"/>
    </row>
    <row r="428" spans="8:16" x14ac:dyDescent="0.25">
      <c r="H428" s="88"/>
      <c r="P428" s="91"/>
    </row>
    <row r="429" spans="8:16" x14ac:dyDescent="0.25">
      <c r="H429" s="88"/>
      <c r="P429" s="91"/>
    </row>
    <row r="430" spans="8:16" x14ac:dyDescent="0.25">
      <c r="H430" s="88"/>
      <c r="P430" s="91"/>
    </row>
    <row r="431" spans="8:16" x14ac:dyDescent="0.25">
      <c r="H431" s="88"/>
      <c r="P431" s="91"/>
    </row>
    <row r="432" spans="8:16" x14ac:dyDescent="0.25">
      <c r="H432" s="88"/>
      <c r="P432" s="91"/>
    </row>
    <row r="433" spans="8:16" x14ac:dyDescent="0.25">
      <c r="H433" s="88"/>
      <c r="P433" s="91"/>
    </row>
    <row r="434" spans="8:16" x14ac:dyDescent="0.25">
      <c r="H434" s="88"/>
      <c r="P434" s="91"/>
    </row>
    <row r="435" spans="8:16" x14ac:dyDescent="0.25">
      <c r="H435" s="88"/>
      <c r="P435" s="91"/>
    </row>
    <row r="436" spans="8:16" x14ac:dyDescent="0.25">
      <c r="H436" s="88"/>
      <c r="P436" s="91"/>
    </row>
    <row r="437" spans="8:16" x14ac:dyDescent="0.25">
      <c r="H437" s="88"/>
      <c r="P437" s="91"/>
    </row>
    <row r="438" spans="8:16" x14ac:dyDescent="0.25">
      <c r="H438" s="88"/>
      <c r="P438" s="91"/>
    </row>
    <row r="439" spans="8:16" x14ac:dyDescent="0.25">
      <c r="H439" s="88"/>
      <c r="P439" s="91"/>
    </row>
    <row r="440" spans="8:16" x14ac:dyDescent="0.25">
      <c r="H440" s="88"/>
      <c r="P440" s="91"/>
    </row>
    <row r="441" spans="8:16" x14ac:dyDescent="0.25">
      <c r="H441" s="88"/>
      <c r="P441" s="91"/>
    </row>
    <row r="442" spans="8:16" x14ac:dyDescent="0.25">
      <c r="H442" s="88"/>
      <c r="P442" s="91"/>
    </row>
    <row r="443" spans="8:16" x14ac:dyDescent="0.25">
      <c r="H443" s="88"/>
      <c r="P443" s="91"/>
    </row>
    <row r="444" spans="8:16" x14ac:dyDescent="0.25">
      <c r="H444" s="88"/>
      <c r="P444" s="91"/>
    </row>
    <row r="445" spans="8:16" x14ac:dyDescent="0.25">
      <c r="H445" s="88"/>
      <c r="P445" s="91"/>
    </row>
    <row r="446" spans="8:16" x14ac:dyDescent="0.25">
      <c r="H446" s="88"/>
      <c r="P446" s="91"/>
    </row>
    <row r="447" spans="8:16" x14ac:dyDescent="0.25">
      <c r="H447" s="88"/>
      <c r="P447" s="91"/>
    </row>
    <row r="448" spans="8:16" x14ac:dyDescent="0.25">
      <c r="H448" s="88"/>
      <c r="P448" s="91"/>
    </row>
    <row r="449" spans="8:16" x14ac:dyDescent="0.25">
      <c r="H449" s="88"/>
      <c r="P449" s="91"/>
    </row>
    <row r="450" spans="8:16" x14ac:dyDescent="0.25">
      <c r="H450" s="88"/>
      <c r="P450" s="91"/>
    </row>
    <row r="451" spans="8:16" x14ac:dyDescent="0.25">
      <c r="H451" s="88"/>
      <c r="P451" s="91"/>
    </row>
    <row r="452" spans="8:16" x14ac:dyDescent="0.25">
      <c r="H452" s="88"/>
      <c r="P452" s="91"/>
    </row>
    <row r="453" spans="8:16" x14ac:dyDescent="0.25">
      <c r="H453" s="88"/>
      <c r="P453" s="91"/>
    </row>
    <row r="454" spans="8:16" x14ac:dyDescent="0.25">
      <c r="H454" s="88"/>
      <c r="P454" s="91"/>
    </row>
    <row r="455" spans="8:16" x14ac:dyDescent="0.25">
      <c r="H455" s="88"/>
      <c r="P455" s="91"/>
    </row>
    <row r="456" spans="8:16" x14ac:dyDescent="0.25">
      <c r="H456" s="88"/>
      <c r="P456" s="91"/>
    </row>
    <row r="457" spans="8:16" x14ac:dyDescent="0.25">
      <c r="H457" s="88"/>
      <c r="P457" s="91"/>
    </row>
    <row r="458" spans="8:16" x14ac:dyDescent="0.25">
      <c r="H458" s="88"/>
      <c r="P458" s="91"/>
    </row>
    <row r="459" spans="8:16" x14ac:dyDescent="0.25">
      <c r="H459" s="88"/>
      <c r="P459" s="91"/>
    </row>
    <row r="460" spans="8:16" x14ac:dyDescent="0.25">
      <c r="H460" s="88"/>
      <c r="P460" s="91"/>
    </row>
    <row r="461" spans="8:16" x14ac:dyDescent="0.25">
      <c r="H461" s="88"/>
      <c r="P461" s="91"/>
    </row>
    <row r="462" spans="8:16" x14ac:dyDescent="0.25">
      <c r="H462" s="88"/>
      <c r="P462" s="91"/>
    </row>
    <row r="463" spans="8:16" x14ac:dyDescent="0.25">
      <c r="H463" s="88"/>
      <c r="P463" s="91"/>
    </row>
    <row r="464" spans="8:16" x14ac:dyDescent="0.25">
      <c r="H464" s="88"/>
      <c r="P464" s="91"/>
    </row>
    <row r="465" spans="8:16" x14ac:dyDescent="0.25">
      <c r="H465" s="88"/>
      <c r="P465" s="91"/>
    </row>
    <row r="466" spans="8:16" x14ac:dyDescent="0.25">
      <c r="H466" s="88"/>
      <c r="P466" s="91"/>
    </row>
    <row r="467" spans="8:16" x14ac:dyDescent="0.25">
      <c r="H467" s="88"/>
      <c r="P467" s="91"/>
    </row>
    <row r="468" spans="8:16" x14ac:dyDescent="0.25">
      <c r="H468" s="88"/>
      <c r="P468" s="91"/>
    </row>
    <row r="469" spans="8:16" x14ac:dyDescent="0.25">
      <c r="H469" s="88"/>
      <c r="P469" s="91"/>
    </row>
    <row r="470" spans="8:16" x14ac:dyDescent="0.25">
      <c r="H470" s="88"/>
      <c r="P470" s="91"/>
    </row>
    <row r="471" spans="8:16" x14ac:dyDescent="0.25">
      <c r="H471" s="88"/>
      <c r="P471" s="91"/>
    </row>
    <row r="472" spans="8:16" x14ac:dyDescent="0.25">
      <c r="H472" s="88"/>
      <c r="P472" s="91"/>
    </row>
    <row r="473" spans="8:16" x14ac:dyDescent="0.25">
      <c r="H473" s="88"/>
      <c r="P473" s="91"/>
    </row>
    <row r="474" spans="8:16" x14ac:dyDescent="0.25">
      <c r="H474" s="88"/>
      <c r="P474" s="91"/>
    </row>
    <row r="475" spans="8:16" x14ac:dyDescent="0.25">
      <c r="H475" s="88"/>
      <c r="P475" s="91"/>
    </row>
    <row r="476" spans="8:16" x14ac:dyDescent="0.25">
      <c r="H476" s="88"/>
      <c r="P476" s="91"/>
    </row>
    <row r="477" spans="8:16" x14ac:dyDescent="0.25">
      <c r="H477" s="88"/>
      <c r="P477" s="91"/>
    </row>
    <row r="478" spans="8:16" x14ac:dyDescent="0.25">
      <c r="H478" s="88"/>
      <c r="P478" s="91"/>
    </row>
    <row r="479" spans="8:16" x14ac:dyDescent="0.25">
      <c r="H479" s="88"/>
      <c r="P479" s="91"/>
    </row>
    <row r="480" spans="8:16" x14ac:dyDescent="0.25">
      <c r="H480" s="88"/>
      <c r="P480" s="91"/>
    </row>
    <row r="481" spans="8:16" x14ac:dyDescent="0.25">
      <c r="H481" s="88"/>
      <c r="P481" s="91"/>
    </row>
    <row r="482" spans="8:16" x14ac:dyDescent="0.25">
      <c r="H482" s="88"/>
      <c r="P482" s="91"/>
    </row>
    <row r="483" spans="8:16" x14ac:dyDescent="0.25">
      <c r="H483" s="88"/>
      <c r="P483" s="91"/>
    </row>
    <row r="484" spans="8:16" x14ac:dyDescent="0.25">
      <c r="H484" s="88"/>
      <c r="P484" s="91"/>
    </row>
    <row r="485" spans="8:16" x14ac:dyDescent="0.25">
      <c r="H485" s="88"/>
      <c r="P485" s="91"/>
    </row>
    <row r="486" spans="8:16" x14ac:dyDescent="0.25">
      <c r="H486" s="88"/>
      <c r="P486" s="91"/>
    </row>
    <row r="487" spans="8:16" x14ac:dyDescent="0.25">
      <c r="H487" s="88"/>
      <c r="P487" s="91"/>
    </row>
    <row r="488" spans="8:16" x14ac:dyDescent="0.25">
      <c r="H488" s="88"/>
      <c r="P488" s="91"/>
    </row>
    <row r="489" spans="8:16" x14ac:dyDescent="0.25">
      <c r="H489" s="88"/>
      <c r="P489" s="91"/>
    </row>
    <row r="490" spans="8:16" x14ac:dyDescent="0.25">
      <c r="H490" s="88"/>
      <c r="P490" s="91"/>
    </row>
    <row r="491" spans="8:16" x14ac:dyDescent="0.25">
      <c r="H491" s="88"/>
      <c r="P491" s="91"/>
    </row>
    <row r="492" spans="8:16" x14ac:dyDescent="0.25">
      <c r="H492" s="88"/>
      <c r="P492" s="91"/>
    </row>
    <row r="493" spans="8:16" x14ac:dyDescent="0.25">
      <c r="H493" s="88"/>
      <c r="P493" s="91"/>
    </row>
    <row r="494" spans="8:16" x14ac:dyDescent="0.25">
      <c r="H494" s="88"/>
      <c r="P494" s="91"/>
    </row>
    <row r="495" spans="8:16" x14ac:dyDescent="0.25">
      <c r="H495" s="88"/>
      <c r="P495" s="91"/>
    </row>
    <row r="496" spans="8:16" x14ac:dyDescent="0.25">
      <c r="H496" s="88"/>
      <c r="P496" s="91"/>
    </row>
    <row r="497" spans="8:16" x14ac:dyDescent="0.25">
      <c r="H497" s="88"/>
      <c r="P497" s="91"/>
    </row>
    <row r="498" spans="8:16" x14ac:dyDescent="0.25">
      <c r="H498" s="88"/>
      <c r="P498" s="91"/>
    </row>
    <row r="499" spans="8:16" x14ac:dyDescent="0.25">
      <c r="H499" s="88"/>
      <c r="P499" s="91"/>
    </row>
    <row r="500" spans="8:16" x14ac:dyDescent="0.25">
      <c r="H500" s="88"/>
      <c r="P500" s="91"/>
    </row>
    <row r="501" spans="8:16" x14ac:dyDescent="0.25">
      <c r="H501" s="88"/>
      <c r="P501" s="91"/>
    </row>
    <row r="502" spans="8:16" x14ac:dyDescent="0.25">
      <c r="H502" s="88"/>
      <c r="P502" s="91"/>
    </row>
    <row r="503" spans="8:16" x14ac:dyDescent="0.25">
      <c r="H503" s="88"/>
      <c r="P503" s="91"/>
    </row>
    <row r="504" spans="8:16" x14ac:dyDescent="0.25">
      <c r="H504" s="88"/>
      <c r="P504" s="91"/>
    </row>
    <row r="505" spans="8:16" x14ac:dyDescent="0.25">
      <c r="H505" s="88"/>
      <c r="P505" s="91"/>
    </row>
    <row r="506" spans="8:16" x14ac:dyDescent="0.25">
      <c r="H506" s="88"/>
      <c r="P506" s="91"/>
    </row>
    <row r="507" spans="8:16" x14ac:dyDescent="0.25">
      <c r="H507" s="88"/>
      <c r="P507" s="91"/>
    </row>
    <row r="508" spans="8:16" x14ac:dyDescent="0.25">
      <c r="H508" s="88"/>
      <c r="P508" s="91"/>
    </row>
    <row r="509" spans="8:16" x14ac:dyDescent="0.25">
      <c r="H509" s="88"/>
      <c r="P509" s="91"/>
    </row>
    <row r="510" spans="8:16" x14ac:dyDescent="0.25">
      <c r="H510" s="88"/>
      <c r="P510" s="91"/>
    </row>
    <row r="511" spans="8:16" x14ac:dyDescent="0.25">
      <c r="H511" s="88"/>
      <c r="P511" s="91"/>
    </row>
    <row r="512" spans="8:16" x14ac:dyDescent="0.25">
      <c r="H512" s="88"/>
      <c r="P512" s="91"/>
    </row>
    <row r="513" spans="8:16" x14ac:dyDescent="0.25">
      <c r="H513" s="88"/>
      <c r="P513" s="91"/>
    </row>
    <row r="514" spans="8:16" x14ac:dyDescent="0.25">
      <c r="H514" s="88"/>
      <c r="P514" s="91"/>
    </row>
    <row r="515" spans="8:16" x14ac:dyDescent="0.25">
      <c r="H515" s="88"/>
      <c r="P515" s="91"/>
    </row>
    <row r="516" spans="8:16" x14ac:dyDescent="0.25">
      <c r="H516" s="88"/>
      <c r="P516" s="91"/>
    </row>
    <row r="517" spans="8:16" x14ac:dyDescent="0.25">
      <c r="H517" s="88"/>
      <c r="P517" s="91"/>
    </row>
    <row r="518" spans="8:16" x14ac:dyDescent="0.25">
      <c r="H518" s="88"/>
      <c r="P518" s="91"/>
    </row>
    <row r="519" spans="8:16" x14ac:dyDescent="0.25">
      <c r="H519" s="88"/>
      <c r="P519" s="91"/>
    </row>
    <row r="520" spans="8:16" x14ac:dyDescent="0.25">
      <c r="H520" s="88"/>
      <c r="P520" s="91"/>
    </row>
    <row r="521" spans="8:16" x14ac:dyDescent="0.25">
      <c r="H521" s="88"/>
      <c r="P521" s="91"/>
    </row>
    <row r="522" spans="8:16" x14ac:dyDescent="0.25">
      <c r="H522" s="88"/>
      <c r="P522" s="91"/>
    </row>
    <row r="523" spans="8:16" x14ac:dyDescent="0.25">
      <c r="H523" s="88"/>
      <c r="P523" s="91"/>
    </row>
    <row r="524" spans="8:16" x14ac:dyDescent="0.25">
      <c r="H524" s="88"/>
      <c r="P524" s="91"/>
    </row>
    <row r="525" spans="8:16" x14ac:dyDescent="0.25">
      <c r="H525" s="88"/>
      <c r="P525" s="91"/>
    </row>
    <row r="526" spans="8:16" x14ac:dyDescent="0.25">
      <c r="H526" s="88"/>
      <c r="P526" s="91"/>
    </row>
    <row r="527" spans="8:16" x14ac:dyDescent="0.25">
      <c r="H527" s="88"/>
      <c r="P527" s="91"/>
    </row>
    <row r="528" spans="8:16" x14ac:dyDescent="0.25">
      <c r="H528" s="88"/>
      <c r="P528" s="91"/>
    </row>
    <row r="529" spans="8:16" x14ac:dyDescent="0.25">
      <c r="H529" s="88"/>
      <c r="P529" s="91"/>
    </row>
    <row r="530" spans="8:16" x14ac:dyDescent="0.25">
      <c r="H530" s="88"/>
      <c r="P530" s="91"/>
    </row>
    <row r="531" spans="8:16" x14ac:dyDescent="0.25">
      <c r="H531" s="88"/>
      <c r="P531" s="91"/>
    </row>
    <row r="532" spans="8:16" x14ac:dyDescent="0.25">
      <c r="H532" s="88"/>
      <c r="P532" s="91"/>
    </row>
    <row r="533" spans="8:16" x14ac:dyDescent="0.25">
      <c r="H533" s="88"/>
      <c r="P533" s="91"/>
    </row>
    <row r="534" spans="8:16" x14ac:dyDescent="0.25">
      <c r="H534" s="88"/>
      <c r="P534" s="91"/>
    </row>
    <row r="535" spans="8:16" x14ac:dyDescent="0.25">
      <c r="H535" s="88"/>
      <c r="P535" s="91"/>
    </row>
    <row r="536" spans="8:16" x14ac:dyDescent="0.25">
      <c r="H536" s="88"/>
      <c r="P536" s="91"/>
    </row>
    <row r="537" spans="8:16" x14ac:dyDescent="0.25">
      <c r="H537" s="88"/>
      <c r="P537" s="91"/>
    </row>
    <row r="538" spans="8:16" x14ac:dyDescent="0.25">
      <c r="H538" s="88"/>
      <c r="P538" s="91"/>
    </row>
    <row r="539" spans="8:16" x14ac:dyDescent="0.25">
      <c r="H539" s="88"/>
      <c r="P539" s="91"/>
    </row>
    <row r="540" spans="8:16" x14ac:dyDescent="0.25">
      <c r="H540" s="88"/>
      <c r="P540" s="91"/>
    </row>
    <row r="541" spans="8:16" x14ac:dyDescent="0.25">
      <c r="H541" s="88"/>
      <c r="P541" s="91"/>
    </row>
    <row r="542" spans="8:16" x14ac:dyDescent="0.25">
      <c r="H542" s="88"/>
      <c r="P542" s="91"/>
    </row>
    <row r="543" spans="8:16" x14ac:dyDescent="0.25">
      <c r="H543" s="88"/>
      <c r="P543" s="91"/>
    </row>
    <row r="544" spans="8:16" x14ac:dyDescent="0.25">
      <c r="H544" s="88"/>
      <c r="P544" s="91"/>
    </row>
    <row r="545" spans="8:16" x14ac:dyDescent="0.25">
      <c r="H545" s="88"/>
      <c r="P545" s="91"/>
    </row>
    <row r="546" spans="8:16" x14ac:dyDescent="0.25">
      <c r="H546" s="88"/>
      <c r="P546" s="91"/>
    </row>
    <row r="547" spans="8:16" x14ac:dyDescent="0.25">
      <c r="H547" s="88"/>
      <c r="P547" s="91"/>
    </row>
    <row r="548" spans="8:16" x14ac:dyDescent="0.25">
      <c r="H548" s="88"/>
      <c r="P548" s="91"/>
    </row>
    <row r="549" spans="8:16" x14ac:dyDescent="0.25">
      <c r="H549" s="88"/>
      <c r="P549" s="91"/>
    </row>
    <row r="550" spans="8:16" x14ac:dyDescent="0.25">
      <c r="H550" s="88"/>
      <c r="P550" s="91"/>
    </row>
    <row r="551" spans="8:16" x14ac:dyDescent="0.25">
      <c r="H551" s="88"/>
      <c r="P551" s="91"/>
    </row>
    <row r="552" spans="8:16" x14ac:dyDescent="0.25">
      <c r="H552" s="88"/>
      <c r="P552" s="91"/>
    </row>
    <row r="553" spans="8:16" x14ac:dyDescent="0.25">
      <c r="H553" s="88"/>
      <c r="P553" s="91"/>
    </row>
    <row r="554" spans="8:16" x14ac:dyDescent="0.25">
      <c r="H554" s="88"/>
      <c r="P554" s="91"/>
    </row>
    <row r="555" spans="8:16" x14ac:dyDescent="0.25">
      <c r="H555" s="88"/>
      <c r="P555" s="91"/>
    </row>
    <row r="556" spans="8:16" x14ac:dyDescent="0.25">
      <c r="H556" s="88"/>
      <c r="P556" s="91"/>
    </row>
    <row r="557" spans="8:16" x14ac:dyDescent="0.25">
      <c r="H557" s="88"/>
      <c r="P557" s="91"/>
    </row>
    <row r="558" spans="8:16" x14ac:dyDescent="0.25">
      <c r="H558" s="88"/>
      <c r="P558" s="91"/>
    </row>
    <row r="559" spans="8:16" x14ac:dyDescent="0.25">
      <c r="H559" s="88"/>
      <c r="P559" s="91"/>
    </row>
    <row r="560" spans="8:16" x14ac:dyDescent="0.25">
      <c r="H560" s="88"/>
      <c r="P560" s="91"/>
    </row>
    <row r="561" spans="8:16" x14ac:dyDescent="0.25">
      <c r="H561" s="88"/>
      <c r="P561" s="91"/>
    </row>
    <row r="562" spans="8:16" x14ac:dyDescent="0.25">
      <c r="H562" s="88"/>
      <c r="P562" s="91"/>
    </row>
    <row r="563" spans="8:16" x14ac:dyDescent="0.25">
      <c r="H563" s="88"/>
      <c r="P563" s="91"/>
    </row>
    <row r="564" spans="8:16" x14ac:dyDescent="0.25">
      <c r="H564" s="88"/>
      <c r="P564" s="91"/>
    </row>
    <row r="565" spans="8:16" x14ac:dyDescent="0.25">
      <c r="H565" s="88"/>
      <c r="P565" s="91"/>
    </row>
    <row r="566" spans="8:16" x14ac:dyDescent="0.25">
      <c r="H566" s="88"/>
      <c r="P566" s="91"/>
    </row>
    <row r="567" spans="8:16" x14ac:dyDescent="0.25">
      <c r="H567" s="88"/>
      <c r="P567" s="91"/>
    </row>
    <row r="568" spans="8:16" x14ac:dyDescent="0.25">
      <c r="H568" s="88"/>
      <c r="P568" s="91"/>
    </row>
    <row r="569" spans="8:16" x14ac:dyDescent="0.25">
      <c r="H569" s="88"/>
      <c r="P569" s="91"/>
    </row>
    <row r="570" spans="8:16" x14ac:dyDescent="0.25">
      <c r="H570" s="88"/>
      <c r="P570" s="91"/>
    </row>
    <row r="571" spans="8:16" x14ac:dyDescent="0.25">
      <c r="H571" s="88"/>
      <c r="P571" s="91"/>
    </row>
    <row r="572" spans="8:16" x14ac:dyDescent="0.25">
      <c r="H572" s="88"/>
      <c r="P572" s="91"/>
    </row>
    <row r="573" spans="8:16" x14ac:dyDescent="0.25">
      <c r="H573" s="88"/>
      <c r="P573" s="91"/>
    </row>
    <row r="574" spans="8:16" x14ac:dyDescent="0.25">
      <c r="H574" s="88"/>
      <c r="P574" s="91"/>
    </row>
    <row r="575" spans="8:16" x14ac:dyDescent="0.25">
      <c r="H575" s="88"/>
      <c r="P575" s="91"/>
    </row>
    <row r="576" spans="8:16" x14ac:dyDescent="0.25">
      <c r="H576" s="88"/>
      <c r="P576" s="91"/>
    </row>
    <row r="577" spans="8:16" x14ac:dyDescent="0.25">
      <c r="H577" s="88"/>
      <c r="P577" s="91"/>
    </row>
    <row r="578" spans="8:16" x14ac:dyDescent="0.25">
      <c r="H578" s="88"/>
      <c r="P578" s="91"/>
    </row>
    <row r="579" spans="8:16" x14ac:dyDescent="0.25">
      <c r="H579" s="88"/>
      <c r="P579" s="91"/>
    </row>
    <row r="580" spans="8:16" x14ac:dyDescent="0.25">
      <c r="H580" s="88"/>
      <c r="P580" s="91"/>
    </row>
    <row r="581" spans="8:16" x14ac:dyDescent="0.25">
      <c r="H581" s="88"/>
      <c r="P581" s="91"/>
    </row>
    <row r="582" spans="8:16" x14ac:dyDescent="0.25">
      <c r="H582" s="88"/>
      <c r="P582" s="91"/>
    </row>
    <row r="583" spans="8:16" x14ac:dyDescent="0.25">
      <c r="H583" s="88"/>
      <c r="P583" s="91"/>
    </row>
    <row r="584" spans="8:16" x14ac:dyDescent="0.25">
      <c r="H584" s="88"/>
      <c r="P584" s="91"/>
    </row>
    <row r="585" spans="8:16" x14ac:dyDescent="0.25">
      <c r="H585" s="88"/>
      <c r="P585" s="91"/>
    </row>
    <row r="586" spans="8:16" x14ac:dyDescent="0.25">
      <c r="H586" s="88"/>
      <c r="P586" s="91"/>
    </row>
    <row r="587" spans="8:16" x14ac:dyDescent="0.25">
      <c r="H587" s="88"/>
      <c r="P587" s="91"/>
    </row>
    <row r="588" spans="8:16" x14ac:dyDescent="0.25">
      <c r="H588" s="88"/>
      <c r="P588" s="91"/>
    </row>
    <row r="589" spans="8:16" x14ac:dyDescent="0.25">
      <c r="H589" s="88"/>
      <c r="P589" s="91"/>
    </row>
    <row r="590" spans="8:16" x14ac:dyDescent="0.25">
      <c r="H590" s="88"/>
      <c r="P590" s="91"/>
    </row>
    <row r="591" spans="8:16" x14ac:dyDescent="0.25">
      <c r="H591" s="88"/>
      <c r="P591" s="91"/>
    </row>
    <row r="592" spans="8:16" x14ac:dyDescent="0.25">
      <c r="H592" s="88"/>
      <c r="P592" s="91"/>
    </row>
    <row r="593" spans="8:8" x14ac:dyDescent="0.25">
      <c r="H593" s="88"/>
    </row>
    <row r="594" spans="8:8" x14ac:dyDescent="0.25">
      <c r="H594" s="88"/>
    </row>
    <row r="595" spans="8:8" x14ac:dyDescent="0.25">
      <c r="H595" s="88"/>
    </row>
    <row r="596" spans="8:8" x14ac:dyDescent="0.25">
      <c r="H596" s="88"/>
    </row>
    <row r="597" spans="8:8" x14ac:dyDescent="0.25">
      <c r="H597" s="88"/>
    </row>
    <row r="598" spans="8:8" x14ac:dyDescent="0.25">
      <c r="H598" s="88"/>
    </row>
    <row r="599" spans="8:8" x14ac:dyDescent="0.25">
      <c r="H599" s="88"/>
    </row>
    <row r="600" spans="8:8" x14ac:dyDescent="0.25">
      <c r="H600" s="88"/>
    </row>
    <row r="601" spans="8:8" x14ac:dyDescent="0.25">
      <c r="H601" s="88"/>
    </row>
    <row r="602" spans="8:8" x14ac:dyDescent="0.25">
      <c r="H602" s="88"/>
    </row>
    <row r="603" spans="8:8" x14ac:dyDescent="0.25">
      <c r="H603" s="88"/>
    </row>
    <row r="604" spans="8:8" x14ac:dyDescent="0.25">
      <c r="H604" s="88"/>
    </row>
    <row r="605" spans="8:8" x14ac:dyDescent="0.25">
      <c r="H605" s="88"/>
    </row>
    <row r="606" spans="8:8" x14ac:dyDescent="0.25">
      <c r="H606" s="88"/>
    </row>
    <row r="607" spans="8:8" x14ac:dyDescent="0.25">
      <c r="H607" s="88"/>
    </row>
    <row r="608" spans="8:8" x14ac:dyDescent="0.25">
      <c r="H608" s="88"/>
    </row>
    <row r="609" spans="8:8" x14ac:dyDescent="0.25">
      <c r="H609" s="88"/>
    </row>
    <row r="610" spans="8:8" x14ac:dyDescent="0.25">
      <c r="H610" s="88"/>
    </row>
    <row r="611" spans="8:8" x14ac:dyDescent="0.25">
      <c r="H611" s="88"/>
    </row>
    <row r="612" spans="8:8" x14ac:dyDescent="0.25">
      <c r="H612" s="88"/>
    </row>
    <row r="613" spans="8:8" x14ac:dyDescent="0.25">
      <c r="H613" s="88"/>
    </row>
    <row r="614" spans="8:8" x14ac:dyDescent="0.25">
      <c r="H614" s="88"/>
    </row>
    <row r="615" spans="8:8" x14ac:dyDescent="0.25">
      <c r="H615" s="88"/>
    </row>
    <row r="616" spans="8:8" x14ac:dyDescent="0.25">
      <c r="H616" s="88"/>
    </row>
    <row r="617" spans="8:8" x14ac:dyDescent="0.25">
      <c r="H617" s="88"/>
    </row>
    <row r="618" spans="8:8" x14ac:dyDescent="0.25">
      <c r="H618" s="88"/>
    </row>
    <row r="619" spans="8:8" x14ac:dyDescent="0.25">
      <c r="H619" s="88"/>
    </row>
    <row r="620" spans="8:8" x14ac:dyDescent="0.25">
      <c r="H620" s="88"/>
    </row>
    <row r="621" spans="8:8" x14ac:dyDescent="0.25">
      <c r="H621" s="88"/>
    </row>
    <row r="622" spans="8:8" x14ac:dyDescent="0.25">
      <c r="H622" s="88"/>
    </row>
    <row r="623" spans="8:8" x14ac:dyDescent="0.25">
      <c r="H623" s="88"/>
    </row>
    <row r="624" spans="8:8" x14ac:dyDescent="0.25">
      <c r="H624" s="88"/>
    </row>
    <row r="625" spans="8:8" x14ac:dyDescent="0.25">
      <c r="H625" s="88"/>
    </row>
    <row r="626" spans="8:8" x14ac:dyDescent="0.25">
      <c r="H626" s="88"/>
    </row>
    <row r="627" spans="8:8" x14ac:dyDescent="0.25">
      <c r="H627" s="88"/>
    </row>
    <row r="628" spans="8:8" x14ac:dyDescent="0.25">
      <c r="H628" s="88"/>
    </row>
    <row r="629" spans="8:8" x14ac:dyDescent="0.25">
      <c r="H629" s="88"/>
    </row>
    <row r="630" spans="8:8" x14ac:dyDescent="0.25">
      <c r="H630" s="88"/>
    </row>
    <row r="631" spans="8:8" x14ac:dyDescent="0.25">
      <c r="H631" s="88"/>
    </row>
    <row r="632" spans="8:8" x14ac:dyDescent="0.25">
      <c r="H632" s="88"/>
    </row>
    <row r="633" spans="8:8" x14ac:dyDescent="0.25">
      <c r="H633" s="88"/>
    </row>
    <row r="634" spans="8:8" x14ac:dyDescent="0.25">
      <c r="H634" s="88"/>
    </row>
    <row r="635" spans="8:8" x14ac:dyDescent="0.25">
      <c r="H635" s="88"/>
    </row>
    <row r="636" spans="8:8" x14ac:dyDescent="0.25">
      <c r="H636" s="88"/>
    </row>
    <row r="637" spans="8:8" x14ac:dyDescent="0.25">
      <c r="H637" s="88"/>
    </row>
    <row r="638" spans="8:8" x14ac:dyDescent="0.25">
      <c r="H638" s="88"/>
    </row>
    <row r="639" spans="8:8" x14ac:dyDescent="0.25">
      <c r="H639" s="88"/>
    </row>
    <row r="640" spans="8:8" x14ac:dyDescent="0.25">
      <c r="H640" s="88"/>
    </row>
    <row r="641" spans="8:8" x14ac:dyDescent="0.25">
      <c r="H641" s="88"/>
    </row>
    <row r="642" spans="8:8" x14ac:dyDescent="0.25">
      <c r="H642" s="88"/>
    </row>
    <row r="643" spans="8:8" x14ac:dyDescent="0.25">
      <c r="H643" s="88"/>
    </row>
    <row r="644" spans="8:8" x14ac:dyDescent="0.25">
      <c r="H644" s="88"/>
    </row>
    <row r="645" spans="8:8" x14ac:dyDescent="0.25">
      <c r="H645" s="88"/>
    </row>
    <row r="646" spans="8:8" x14ac:dyDescent="0.25">
      <c r="H646" s="88"/>
    </row>
    <row r="647" spans="8:8" x14ac:dyDescent="0.25">
      <c r="H647" s="88"/>
    </row>
    <row r="648" spans="8:8" x14ac:dyDescent="0.25">
      <c r="H648" s="88"/>
    </row>
    <row r="649" spans="8:8" x14ac:dyDescent="0.25">
      <c r="H649" s="88"/>
    </row>
    <row r="650" spans="8:8" x14ac:dyDescent="0.25">
      <c r="H650" s="88"/>
    </row>
    <row r="651" spans="8:8" x14ac:dyDescent="0.25">
      <c r="H651" s="88"/>
    </row>
    <row r="652" spans="8:8" x14ac:dyDescent="0.25">
      <c r="H652" s="88"/>
    </row>
    <row r="653" spans="8:8" x14ac:dyDescent="0.25">
      <c r="H653" s="88"/>
    </row>
    <row r="654" spans="8:8" x14ac:dyDescent="0.25">
      <c r="H654" s="88"/>
    </row>
    <row r="655" spans="8:8" x14ac:dyDescent="0.25">
      <c r="H655" s="88"/>
    </row>
    <row r="656" spans="8:8" x14ac:dyDescent="0.25">
      <c r="H656" s="88"/>
    </row>
    <row r="657" spans="8:8" x14ac:dyDescent="0.25">
      <c r="H657" s="88"/>
    </row>
    <row r="658" spans="8:8" x14ac:dyDescent="0.25">
      <c r="H658" s="88"/>
    </row>
    <row r="659" spans="8:8" x14ac:dyDescent="0.25">
      <c r="H659" s="88"/>
    </row>
    <row r="660" spans="8:8" x14ac:dyDescent="0.25">
      <c r="H660" s="88"/>
    </row>
    <row r="661" spans="8:8" x14ac:dyDescent="0.25">
      <c r="H661" s="88"/>
    </row>
    <row r="662" spans="8:8" x14ac:dyDescent="0.25">
      <c r="H662" s="88"/>
    </row>
    <row r="663" spans="8:8" x14ac:dyDescent="0.25">
      <c r="H663" s="88"/>
    </row>
    <row r="664" spans="8:8" x14ac:dyDescent="0.25">
      <c r="H664" s="88"/>
    </row>
    <row r="665" spans="8:8" x14ac:dyDescent="0.25">
      <c r="H665" s="88"/>
    </row>
    <row r="666" spans="8:8" x14ac:dyDescent="0.25">
      <c r="H666" s="88"/>
    </row>
    <row r="667" spans="8:8" x14ac:dyDescent="0.25">
      <c r="H667" s="88"/>
    </row>
    <row r="668" spans="8:8" x14ac:dyDescent="0.25">
      <c r="H668" s="88"/>
    </row>
    <row r="669" spans="8:8" x14ac:dyDescent="0.25">
      <c r="H669" s="88"/>
    </row>
    <row r="670" spans="8:8" x14ac:dyDescent="0.25">
      <c r="H670" s="88"/>
    </row>
    <row r="671" spans="8:8" x14ac:dyDescent="0.25">
      <c r="H671" s="88"/>
    </row>
    <row r="672" spans="8:8" x14ac:dyDescent="0.25">
      <c r="H672" s="88"/>
    </row>
    <row r="673" spans="8:8" x14ac:dyDescent="0.25">
      <c r="H673" s="88"/>
    </row>
    <row r="674" spans="8:8" x14ac:dyDescent="0.25">
      <c r="H674" s="88"/>
    </row>
    <row r="675" spans="8:8" x14ac:dyDescent="0.25">
      <c r="H675" s="88"/>
    </row>
    <row r="676" spans="8:8" x14ac:dyDescent="0.25">
      <c r="H676" s="88"/>
    </row>
    <row r="677" spans="8:8" x14ac:dyDescent="0.25">
      <c r="H677" s="88"/>
    </row>
    <row r="678" spans="8:8" x14ac:dyDescent="0.25">
      <c r="H678" s="88"/>
    </row>
    <row r="679" spans="8:8" x14ac:dyDescent="0.25">
      <c r="H679" s="88"/>
    </row>
    <row r="680" spans="8:8" x14ac:dyDescent="0.25">
      <c r="H680" s="88"/>
    </row>
    <row r="681" spans="8:8" x14ac:dyDescent="0.25">
      <c r="H681" s="88"/>
    </row>
    <row r="682" spans="8:8" x14ac:dyDescent="0.25">
      <c r="H682" s="88"/>
    </row>
    <row r="683" spans="8:8" x14ac:dyDescent="0.25">
      <c r="H683" s="88"/>
    </row>
    <row r="684" spans="8:8" x14ac:dyDescent="0.25">
      <c r="H684" s="88"/>
    </row>
    <row r="685" spans="8:8" x14ac:dyDescent="0.25">
      <c r="H685" s="88"/>
    </row>
    <row r="686" spans="8:8" x14ac:dyDescent="0.25">
      <c r="H686" s="88"/>
    </row>
    <row r="687" spans="8:8" x14ac:dyDescent="0.25">
      <c r="H687" s="88"/>
    </row>
    <row r="688" spans="8:8" x14ac:dyDescent="0.25">
      <c r="H688" s="88"/>
    </row>
    <row r="689" spans="8:8" x14ac:dyDescent="0.25">
      <c r="H689" s="88"/>
    </row>
    <row r="690" spans="8:8" x14ac:dyDescent="0.25">
      <c r="H690" s="88"/>
    </row>
    <row r="691" spans="8:8" x14ac:dyDescent="0.25">
      <c r="H691" s="88"/>
    </row>
    <row r="692" spans="8:8" x14ac:dyDescent="0.25">
      <c r="H692" s="88"/>
    </row>
    <row r="693" spans="8:8" x14ac:dyDescent="0.25">
      <c r="H693" s="88"/>
    </row>
    <row r="694" spans="8:8" x14ac:dyDescent="0.25">
      <c r="H694" s="88"/>
    </row>
    <row r="695" spans="8:8" x14ac:dyDescent="0.25">
      <c r="H695" s="88"/>
    </row>
    <row r="696" spans="8:8" x14ac:dyDescent="0.25">
      <c r="H696" s="88"/>
    </row>
    <row r="697" spans="8:8" x14ac:dyDescent="0.25">
      <c r="H697" s="88"/>
    </row>
    <row r="698" spans="8:8" x14ac:dyDescent="0.25">
      <c r="H698" s="88"/>
    </row>
    <row r="699" spans="8:8" x14ac:dyDescent="0.25">
      <c r="H699" s="88"/>
    </row>
    <row r="700" spans="8:8" x14ac:dyDescent="0.25">
      <c r="H700" s="88"/>
    </row>
    <row r="701" spans="8:8" x14ac:dyDescent="0.25">
      <c r="H701" s="88"/>
    </row>
    <row r="702" spans="8:8" x14ac:dyDescent="0.25">
      <c r="H702" s="88"/>
    </row>
    <row r="703" spans="8:8" x14ac:dyDescent="0.25">
      <c r="H703" s="88"/>
    </row>
    <row r="704" spans="8:8" x14ac:dyDescent="0.25">
      <c r="H704" s="88"/>
    </row>
    <row r="705" spans="8:8" x14ac:dyDescent="0.25">
      <c r="H705" s="88"/>
    </row>
    <row r="706" spans="8:8" x14ac:dyDescent="0.25">
      <c r="H706" s="88"/>
    </row>
    <row r="707" spans="8:8" x14ac:dyDescent="0.25">
      <c r="H707" s="88"/>
    </row>
    <row r="708" spans="8:8" x14ac:dyDescent="0.25">
      <c r="H708" s="88"/>
    </row>
    <row r="709" spans="8:8" x14ac:dyDescent="0.25">
      <c r="H709" s="88"/>
    </row>
    <row r="710" spans="8:8" x14ac:dyDescent="0.25">
      <c r="H710" s="88"/>
    </row>
    <row r="711" spans="8:8" x14ac:dyDescent="0.25">
      <c r="H711" s="88"/>
    </row>
    <row r="712" spans="8:8" x14ac:dyDescent="0.25">
      <c r="H712" s="88"/>
    </row>
    <row r="713" spans="8:8" x14ac:dyDescent="0.25">
      <c r="H713" s="88"/>
    </row>
    <row r="714" spans="8:8" x14ac:dyDescent="0.25">
      <c r="H714" s="88"/>
    </row>
    <row r="715" spans="8:8" x14ac:dyDescent="0.25">
      <c r="H715" s="88"/>
    </row>
    <row r="716" spans="8:8" x14ac:dyDescent="0.25">
      <c r="H716" s="88"/>
    </row>
    <row r="717" spans="8:8" x14ac:dyDescent="0.25">
      <c r="H717" s="88"/>
    </row>
    <row r="718" spans="8:8" x14ac:dyDescent="0.25">
      <c r="H718" s="88"/>
    </row>
    <row r="719" spans="8:8" x14ac:dyDescent="0.25">
      <c r="H719" s="88"/>
    </row>
    <row r="720" spans="8:8" x14ac:dyDescent="0.25">
      <c r="H720" s="88"/>
    </row>
    <row r="721" spans="8:8" x14ac:dyDescent="0.25">
      <c r="H721" s="88"/>
    </row>
    <row r="722" spans="8:8" x14ac:dyDescent="0.25">
      <c r="H722" s="88"/>
    </row>
    <row r="723" spans="8:8" x14ac:dyDescent="0.25">
      <c r="H723" s="88"/>
    </row>
    <row r="724" spans="8:8" x14ac:dyDescent="0.25">
      <c r="H724" s="88"/>
    </row>
    <row r="725" spans="8:8" x14ac:dyDescent="0.25">
      <c r="H725" s="88"/>
    </row>
    <row r="726" spans="8:8" x14ac:dyDescent="0.25">
      <c r="H726" s="88"/>
    </row>
    <row r="727" spans="8:8" x14ac:dyDescent="0.25">
      <c r="H727" s="88"/>
    </row>
    <row r="728" spans="8:8" x14ac:dyDescent="0.25">
      <c r="H728" s="88"/>
    </row>
    <row r="729" spans="8:8" x14ac:dyDescent="0.25">
      <c r="H729" s="88"/>
    </row>
    <row r="730" spans="8:8" x14ac:dyDescent="0.25">
      <c r="H730" s="88"/>
    </row>
    <row r="731" spans="8:8" x14ac:dyDescent="0.25">
      <c r="H731" s="88"/>
    </row>
    <row r="732" spans="8:8" x14ac:dyDescent="0.25">
      <c r="H732" s="88"/>
    </row>
    <row r="733" spans="8:8" x14ac:dyDescent="0.25">
      <c r="H733" s="88"/>
    </row>
    <row r="734" spans="8:8" x14ac:dyDescent="0.25">
      <c r="H734" s="88"/>
    </row>
    <row r="735" spans="8:8" x14ac:dyDescent="0.25">
      <c r="H735" s="88"/>
    </row>
    <row r="736" spans="8:8" x14ac:dyDescent="0.25">
      <c r="H736" s="88"/>
    </row>
    <row r="737" spans="8:8" x14ac:dyDescent="0.25">
      <c r="H737" s="88"/>
    </row>
    <row r="738" spans="8:8" x14ac:dyDescent="0.25">
      <c r="H738" s="88"/>
    </row>
    <row r="739" spans="8:8" x14ac:dyDescent="0.25">
      <c r="H739" s="88"/>
    </row>
    <row r="740" spans="8:8" x14ac:dyDescent="0.25">
      <c r="H740" s="88"/>
    </row>
    <row r="741" spans="8:8" x14ac:dyDescent="0.25">
      <c r="H741" s="88"/>
    </row>
    <row r="742" spans="8:8" x14ac:dyDescent="0.25">
      <c r="H742" s="88"/>
    </row>
    <row r="743" spans="8:8" x14ac:dyDescent="0.25">
      <c r="H743" s="88"/>
    </row>
    <row r="744" spans="8:8" x14ac:dyDescent="0.25">
      <c r="H744" s="88"/>
    </row>
    <row r="745" spans="8:8" x14ac:dyDescent="0.25">
      <c r="H745" s="88"/>
    </row>
    <row r="746" spans="8:8" x14ac:dyDescent="0.25">
      <c r="H746" s="88"/>
    </row>
    <row r="747" spans="8:8" x14ac:dyDescent="0.25">
      <c r="H747" s="88"/>
    </row>
    <row r="748" spans="8:8" x14ac:dyDescent="0.25">
      <c r="H748" s="88"/>
    </row>
    <row r="749" spans="8:8" x14ac:dyDescent="0.25">
      <c r="H749" s="88"/>
    </row>
    <row r="750" spans="8:8" x14ac:dyDescent="0.25">
      <c r="H750" s="88"/>
    </row>
    <row r="751" spans="8:8" x14ac:dyDescent="0.25">
      <c r="H751" s="88"/>
    </row>
    <row r="752" spans="8:8" x14ac:dyDescent="0.25">
      <c r="H752" s="88"/>
    </row>
    <row r="753" spans="8:8" x14ac:dyDescent="0.25">
      <c r="H753" s="88"/>
    </row>
    <row r="754" spans="8:8" x14ac:dyDescent="0.25">
      <c r="H754" s="88"/>
    </row>
    <row r="755" spans="8:8" x14ac:dyDescent="0.25">
      <c r="H755" s="88"/>
    </row>
    <row r="756" spans="8:8" x14ac:dyDescent="0.25">
      <c r="H756" s="88"/>
    </row>
    <row r="757" spans="8:8" x14ac:dyDescent="0.25">
      <c r="H757" s="88"/>
    </row>
    <row r="758" spans="8:8" x14ac:dyDescent="0.25">
      <c r="H758" s="88"/>
    </row>
    <row r="759" spans="8:8" x14ac:dyDescent="0.25">
      <c r="H759" s="88"/>
    </row>
    <row r="760" spans="8:8" x14ac:dyDescent="0.25">
      <c r="H760" s="88"/>
    </row>
    <row r="761" spans="8:8" x14ac:dyDescent="0.25">
      <c r="H761" s="88"/>
    </row>
    <row r="762" spans="8:8" x14ac:dyDescent="0.25">
      <c r="H762" s="88"/>
    </row>
    <row r="763" spans="8:8" x14ac:dyDescent="0.25">
      <c r="H763" s="88"/>
    </row>
    <row r="764" spans="8:8" x14ac:dyDescent="0.25">
      <c r="H764" s="88"/>
    </row>
    <row r="765" spans="8:8" x14ac:dyDescent="0.25">
      <c r="H765" s="88"/>
    </row>
    <row r="766" spans="8:8" x14ac:dyDescent="0.25">
      <c r="H766" s="88"/>
    </row>
    <row r="767" spans="8:8" x14ac:dyDescent="0.25">
      <c r="H767" s="88"/>
    </row>
    <row r="768" spans="8:8" x14ac:dyDescent="0.25">
      <c r="H768" s="88"/>
    </row>
    <row r="769" spans="8:8" x14ac:dyDescent="0.25">
      <c r="H769" s="88"/>
    </row>
    <row r="770" spans="8:8" x14ac:dyDescent="0.25">
      <c r="H770" s="88"/>
    </row>
    <row r="771" spans="8:8" x14ac:dyDescent="0.25">
      <c r="H771" s="88"/>
    </row>
    <row r="772" spans="8:8" x14ac:dyDescent="0.25">
      <c r="H772" s="88"/>
    </row>
    <row r="773" spans="8:8" x14ac:dyDescent="0.25">
      <c r="H773" s="88"/>
    </row>
    <row r="774" spans="8:8" x14ac:dyDescent="0.25">
      <c r="H774" s="88"/>
    </row>
    <row r="775" spans="8:8" x14ac:dyDescent="0.25">
      <c r="H775" s="88"/>
    </row>
    <row r="776" spans="8:8" x14ac:dyDescent="0.25">
      <c r="H776" s="88"/>
    </row>
    <row r="777" spans="8:8" x14ac:dyDescent="0.25">
      <c r="H777" s="88"/>
    </row>
    <row r="778" spans="8:8" x14ac:dyDescent="0.25">
      <c r="H778" s="88"/>
    </row>
    <row r="779" spans="8:8" x14ac:dyDescent="0.25">
      <c r="H779" s="88"/>
    </row>
    <row r="780" spans="8:8" x14ac:dyDescent="0.25">
      <c r="H780" s="88"/>
    </row>
    <row r="781" spans="8:8" x14ac:dyDescent="0.25">
      <c r="H781" s="88"/>
    </row>
    <row r="782" spans="8:8" x14ac:dyDescent="0.25">
      <c r="H782" s="88"/>
    </row>
    <row r="783" spans="8:8" x14ac:dyDescent="0.25">
      <c r="H783" s="88"/>
    </row>
    <row r="784" spans="8:8" x14ac:dyDescent="0.25">
      <c r="H784" s="88"/>
    </row>
    <row r="785" spans="8:8" x14ac:dyDescent="0.25">
      <c r="H785" s="88"/>
    </row>
    <row r="786" spans="8:8" x14ac:dyDescent="0.25">
      <c r="H786" s="88"/>
    </row>
    <row r="787" spans="8:8" x14ac:dyDescent="0.25">
      <c r="H787" s="88"/>
    </row>
    <row r="788" spans="8:8" x14ac:dyDescent="0.25">
      <c r="H788" s="88"/>
    </row>
    <row r="789" spans="8:8" x14ac:dyDescent="0.25">
      <c r="H789" s="88"/>
    </row>
    <row r="790" spans="8:8" x14ac:dyDescent="0.25">
      <c r="H790" s="88"/>
    </row>
    <row r="791" spans="8:8" x14ac:dyDescent="0.25">
      <c r="H791" s="88"/>
    </row>
    <row r="792" spans="8:8" x14ac:dyDescent="0.25">
      <c r="H792" s="88"/>
    </row>
    <row r="793" spans="8:8" x14ac:dyDescent="0.25">
      <c r="H793" s="88"/>
    </row>
    <row r="794" spans="8:8" x14ac:dyDescent="0.25">
      <c r="H794" s="88"/>
    </row>
    <row r="795" spans="8:8" x14ac:dyDescent="0.25">
      <c r="H795" s="88"/>
    </row>
    <row r="796" spans="8:8" x14ac:dyDescent="0.25">
      <c r="H796" s="88"/>
    </row>
    <row r="797" spans="8:8" x14ac:dyDescent="0.25">
      <c r="H797" s="88"/>
    </row>
    <row r="798" spans="8:8" x14ac:dyDescent="0.25">
      <c r="H798" s="88"/>
    </row>
    <row r="799" spans="8:8" x14ac:dyDescent="0.25">
      <c r="H799" s="88"/>
    </row>
    <row r="800" spans="8:8" x14ac:dyDescent="0.25">
      <c r="H800" s="88"/>
    </row>
    <row r="801" spans="8:8" x14ac:dyDescent="0.25">
      <c r="H801" s="88"/>
    </row>
    <row r="802" spans="8:8" x14ac:dyDescent="0.25">
      <c r="H802" s="88"/>
    </row>
    <row r="803" spans="8:8" x14ac:dyDescent="0.25">
      <c r="H803" s="88"/>
    </row>
    <row r="804" spans="8:8" x14ac:dyDescent="0.25">
      <c r="H804" s="88"/>
    </row>
    <row r="805" spans="8:8" x14ac:dyDescent="0.25">
      <c r="H805" s="88"/>
    </row>
    <row r="806" spans="8:8" x14ac:dyDescent="0.25">
      <c r="H806" s="88"/>
    </row>
    <row r="807" spans="8:8" x14ac:dyDescent="0.25">
      <c r="H807" s="88"/>
    </row>
    <row r="808" spans="8:8" x14ac:dyDescent="0.25">
      <c r="H808" s="88"/>
    </row>
    <row r="809" spans="8:8" x14ac:dyDescent="0.25">
      <c r="H809" s="88"/>
    </row>
    <row r="810" spans="8:8" x14ac:dyDescent="0.25">
      <c r="H810" s="88"/>
    </row>
    <row r="811" spans="8:8" x14ac:dyDescent="0.25">
      <c r="H811" s="88"/>
    </row>
    <row r="812" spans="8:8" x14ac:dyDescent="0.25">
      <c r="H812" s="88"/>
    </row>
    <row r="813" spans="8:8" x14ac:dyDescent="0.25">
      <c r="H813" s="88"/>
    </row>
    <row r="814" spans="8:8" x14ac:dyDescent="0.25">
      <c r="H814" s="88"/>
    </row>
    <row r="815" spans="8:8" x14ac:dyDescent="0.25">
      <c r="H815" s="88"/>
    </row>
    <row r="816" spans="8:8" x14ac:dyDescent="0.25">
      <c r="H816" s="88"/>
    </row>
    <row r="817" spans="8:8" x14ac:dyDescent="0.25">
      <c r="H817" s="88"/>
    </row>
    <row r="818" spans="8:8" x14ac:dyDescent="0.25">
      <c r="H818" s="88"/>
    </row>
    <row r="819" spans="8:8" x14ac:dyDescent="0.25">
      <c r="H819" s="88"/>
    </row>
    <row r="820" spans="8:8" x14ac:dyDescent="0.25">
      <c r="H820" s="88"/>
    </row>
    <row r="821" spans="8:8" x14ac:dyDescent="0.25">
      <c r="H821" s="88"/>
    </row>
    <row r="822" spans="8:8" x14ac:dyDescent="0.25">
      <c r="H822" s="88"/>
    </row>
    <row r="823" spans="8:8" x14ac:dyDescent="0.25">
      <c r="H823" s="88"/>
    </row>
    <row r="824" spans="8:8" x14ac:dyDescent="0.25">
      <c r="H824" s="88"/>
    </row>
    <row r="825" spans="8:8" x14ac:dyDescent="0.25">
      <c r="H825" s="88"/>
    </row>
    <row r="826" spans="8:8" x14ac:dyDescent="0.25">
      <c r="H826" s="88"/>
    </row>
    <row r="827" spans="8:8" x14ac:dyDescent="0.25">
      <c r="H827" s="88"/>
    </row>
    <row r="828" spans="8:8" x14ac:dyDescent="0.25">
      <c r="H828" s="88"/>
    </row>
    <row r="829" spans="8:8" x14ac:dyDescent="0.25">
      <c r="H829" s="88"/>
    </row>
    <row r="830" spans="8:8" x14ac:dyDescent="0.25">
      <c r="H830" s="88"/>
    </row>
    <row r="831" spans="8:8" x14ac:dyDescent="0.25">
      <c r="H831" s="88"/>
    </row>
    <row r="832" spans="8:8" x14ac:dyDescent="0.25">
      <c r="H832" s="88"/>
    </row>
    <row r="833" spans="8:8" x14ac:dyDescent="0.25">
      <c r="H833" s="88"/>
    </row>
    <row r="834" spans="8:8" x14ac:dyDescent="0.25">
      <c r="H834" s="88"/>
    </row>
    <row r="835" spans="8:8" x14ac:dyDescent="0.25">
      <c r="H835" s="88"/>
    </row>
    <row r="836" spans="8:8" x14ac:dyDescent="0.25">
      <c r="H836" s="88"/>
    </row>
    <row r="837" spans="8:8" x14ac:dyDescent="0.25">
      <c r="H837" s="88"/>
    </row>
    <row r="838" spans="8:8" x14ac:dyDescent="0.25">
      <c r="H838" s="88"/>
    </row>
    <row r="839" spans="8:8" x14ac:dyDescent="0.25">
      <c r="H839" s="88"/>
    </row>
    <row r="840" spans="8:8" x14ac:dyDescent="0.25">
      <c r="H840" s="88"/>
    </row>
    <row r="841" spans="8:8" x14ac:dyDescent="0.25">
      <c r="H841" s="88"/>
    </row>
    <row r="842" spans="8:8" x14ac:dyDescent="0.25">
      <c r="H842" s="88"/>
    </row>
    <row r="843" spans="8:8" x14ac:dyDescent="0.25">
      <c r="H843" s="88"/>
    </row>
    <row r="844" spans="8:8" x14ac:dyDescent="0.25">
      <c r="H844" s="88"/>
    </row>
    <row r="845" spans="8:8" x14ac:dyDescent="0.25">
      <c r="H845" s="88"/>
    </row>
    <row r="846" spans="8:8" x14ac:dyDescent="0.25">
      <c r="H846" s="88"/>
    </row>
    <row r="847" spans="8:8" x14ac:dyDescent="0.25">
      <c r="H847" s="88"/>
    </row>
    <row r="848" spans="8:8" x14ac:dyDescent="0.25">
      <c r="H848" s="88"/>
    </row>
    <row r="849" spans="8:8" x14ac:dyDescent="0.25">
      <c r="H849" s="88"/>
    </row>
    <row r="850" spans="8:8" x14ac:dyDescent="0.25">
      <c r="H850" s="88"/>
    </row>
    <row r="851" spans="8:8" x14ac:dyDescent="0.25">
      <c r="H851" s="88"/>
    </row>
    <row r="852" spans="8:8" x14ac:dyDescent="0.25">
      <c r="H852" s="88"/>
    </row>
    <row r="853" spans="8:8" x14ac:dyDescent="0.25">
      <c r="H853" s="88"/>
    </row>
    <row r="854" spans="8:8" x14ac:dyDescent="0.25">
      <c r="H854" s="88"/>
    </row>
    <row r="855" spans="8:8" x14ac:dyDescent="0.25">
      <c r="H855" s="88"/>
    </row>
    <row r="856" spans="8:8" x14ac:dyDescent="0.25">
      <c r="H856" s="88"/>
    </row>
    <row r="857" spans="8:8" x14ac:dyDescent="0.25">
      <c r="H857" s="88"/>
    </row>
    <row r="858" spans="8:8" x14ac:dyDescent="0.25">
      <c r="H858" s="88"/>
    </row>
    <row r="859" spans="8:8" x14ac:dyDescent="0.25">
      <c r="H859" s="88"/>
    </row>
    <row r="860" spans="8:8" x14ac:dyDescent="0.25">
      <c r="H860" s="88"/>
    </row>
    <row r="861" spans="8:8" x14ac:dyDescent="0.25">
      <c r="H861" s="88"/>
    </row>
    <row r="862" spans="8:8" x14ac:dyDescent="0.25">
      <c r="H862" s="88"/>
    </row>
    <row r="863" spans="8:8" x14ac:dyDescent="0.25">
      <c r="H863" s="88"/>
    </row>
    <row r="864" spans="8:8" x14ac:dyDescent="0.25">
      <c r="H864" s="88"/>
    </row>
    <row r="865" spans="8:8" x14ac:dyDescent="0.25">
      <c r="H865" s="88"/>
    </row>
    <row r="866" spans="8:8" x14ac:dyDescent="0.25">
      <c r="H866" s="88"/>
    </row>
    <row r="867" spans="8:8" x14ac:dyDescent="0.25">
      <c r="H867" s="88"/>
    </row>
    <row r="868" spans="8:8" x14ac:dyDescent="0.25">
      <c r="H868" s="88"/>
    </row>
    <row r="869" spans="8:8" x14ac:dyDescent="0.25">
      <c r="H869" s="88"/>
    </row>
    <row r="870" spans="8:8" x14ac:dyDescent="0.25">
      <c r="H870" s="88"/>
    </row>
    <row r="871" spans="8:8" x14ac:dyDescent="0.25">
      <c r="H871" s="88"/>
    </row>
    <row r="872" spans="8:8" x14ac:dyDescent="0.25">
      <c r="H872" s="88"/>
    </row>
    <row r="873" spans="8:8" x14ac:dyDescent="0.25">
      <c r="H873" s="88"/>
    </row>
    <row r="874" spans="8:8" x14ac:dyDescent="0.25">
      <c r="H874" s="88"/>
    </row>
    <row r="875" spans="8:8" x14ac:dyDescent="0.25">
      <c r="H875" s="88"/>
    </row>
    <row r="876" spans="8:8" x14ac:dyDescent="0.25">
      <c r="H876" s="88"/>
    </row>
    <row r="877" spans="8:8" x14ac:dyDescent="0.25">
      <c r="H877" s="88"/>
    </row>
    <row r="878" spans="8:8" x14ac:dyDescent="0.25">
      <c r="H878" s="88"/>
    </row>
    <row r="879" spans="8:8" x14ac:dyDescent="0.25">
      <c r="H879" s="88"/>
    </row>
    <row r="880" spans="8:8" x14ac:dyDescent="0.25">
      <c r="H880" s="88"/>
    </row>
    <row r="881" spans="8:8" x14ac:dyDescent="0.25">
      <c r="H881" s="88"/>
    </row>
    <row r="882" spans="8:8" x14ac:dyDescent="0.25">
      <c r="H882" s="88"/>
    </row>
    <row r="883" spans="8:8" x14ac:dyDescent="0.25">
      <c r="H883" s="88"/>
    </row>
    <row r="884" spans="8:8" x14ac:dyDescent="0.25">
      <c r="H884" s="88"/>
    </row>
    <row r="885" spans="8:8" x14ac:dyDescent="0.25">
      <c r="H885" s="88"/>
    </row>
    <row r="886" spans="8:8" x14ac:dyDescent="0.25">
      <c r="H886" s="88"/>
    </row>
    <row r="887" spans="8:8" x14ac:dyDescent="0.25">
      <c r="H887" s="88"/>
    </row>
    <row r="888" spans="8:8" x14ac:dyDescent="0.25">
      <c r="H888" s="88"/>
    </row>
    <row r="889" spans="8:8" x14ac:dyDescent="0.25">
      <c r="H889" s="88"/>
    </row>
    <row r="890" spans="8:8" x14ac:dyDescent="0.25">
      <c r="H890" s="88"/>
    </row>
    <row r="891" spans="8:8" x14ac:dyDescent="0.25">
      <c r="H891" s="88"/>
    </row>
    <row r="892" spans="8:8" x14ac:dyDescent="0.25">
      <c r="H892" s="88"/>
    </row>
    <row r="893" spans="8:8" x14ac:dyDescent="0.25">
      <c r="H893" s="88"/>
    </row>
    <row r="894" spans="8:8" x14ac:dyDescent="0.25">
      <c r="H894" s="88"/>
    </row>
    <row r="895" spans="8:8" x14ac:dyDescent="0.25">
      <c r="H895" s="88"/>
    </row>
    <row r="896" spans="8:8" x14ac:dyDescent="0.25">
      <c r="H896" s="88"/>
    </row>
    <row r="897" spans="8:8" x14ac:dyDescent="0.25">
      <c r="H897" s="88"/>
    </row>
    <row r="898" spans="8:8" x14ac:dyDescent="0.25">
      <c r="H898" s="88"/>
    </row>
    <row r="899" spans="8:8" x14ac:dyDescent="0.25">
      <c r="H899" s="88"/>
    </row>
    <row r="900" spans="8:8" x14ac:dyDescent="0.25">
      <c r="H900" s="88"/>
    </row>
    <row r="901" spans="8:8" x14ac:dyDescent="0.25">
      <c r="H901" s="88"/>
    </row>
    <row r="902" spans="8:8" x14ac:dyDescent="0.25">
      <c r="H902" s="88"/>
    </row>
    <row r="903" spans="8:8" x14ac:dyDescent="0.25">
      <c r="H903" s="88"/>
    </row>
    <row r="904" spans="8:8" x14ac:dyDescent="0.25">
      <c r="H904" s="88"/>
    </row>
    <row r="905" spans="8:8" x14ac:dyDescent="0.25">
      <c r="H905" s="88"/>
    </row>
    <row r="906" spans="8:8" x14ac:dyDescent="0.25">
      <c r="H906" s="88"/>
    </row>
    <row r="907" spans="8:8" x14ac:dyDescent="0.25">
      <c r="H907" s="88"/>
    </row>
    <row r="908" spans="8:8" x14ac:dyDescent="0.25">
      <c r="H908" s="88"/>
    </row>
    <row r="909" spans="8:8" x14ac:dyDescent="0.25">
      <c r="H909" s="88"/>
    </row>
    <row r="910" spans="8:8" x14ac:dyDescent="0.25">
      <c r="H910" s="88"/>
    </row>
    <row r="911" spans="8:8" x14ac:dyDescent="0.25">
      <c r="H911" s="88"/>
    </row>
    <row r="912" spans="8:8" x14ac:dyDescent="0.25">
      <c r="H912" s="88"/>
    </row>
    <row r="913" spans="8:8" x14ac:dyDescent="0.25">
      <c r="H913" s="88"/>
    </row>
    <row r="914" spans="8:8" x14ac:dyDescent="0.25">
      <c r="H914" s="88"/>
    </row>
    <row r="915" spans="8:8" x14ac:dyDescent="0.25">
      <c r="H915" s="88"/>
    </row>
    <row r="916" spans="8:8" x14ac:dyDescent="0.25">
      <c r="H916" s="88"/>
    </row>
    <row r="917" spans="8:8" x14ac:dyDescent="0.25">
      <c r="H917" s="88"/>
    </row>
    <row r="918" spans="8:8" x14ac:dyDescent="0.25">
      <c r="H918" s="88"/>
    </row>
    <row r="919" spans="8:8" x14ac:dyDescent="0.25">
      <c r="H919" s="88"/>
    </row>
    <row r="920" spans="8:8" x14ac:dyDescent="0.25">
      <c r="H920" s="88"/>
    </row>
    <row r="921" spans="8:8" x14ac:dyDescent="0.25">
      <c r="H921" s="88"/>
    </row>
    <row r="922" spans="8:8" x14ac:dyDescent="0.25">
      <c r="H922" s="88"/>
    </row>
    <row r="923" spans="8:8" x14ac:dyDescent="0.25">
      <c r="H923" s="88"/>
    </row>
    <row r="924" spans="8:8" x14ac:dyDescent="0.25">
      <c r="H924" s="88"/>
    </row>
    <row r="925" spans="8:8" x14ac:dyDescent="0.25">
      <c r="H925" s="88"/>
    </row>
    <row r="926" spans="8:8" x14ac:dyDescent="0.25">
      <c r="H926" s="88"/>
    </row>
    <row r="927" spans="8:8" x14ac:dyDescent="0.25">
      <c r="H927" s="88"/>
    </row>
    <row r="928" spans="8:8" x14ac:dyDescent="0.25">
      <c r="H928" s="88"/>
    </row>
    <row r="929" spans="8:8" x14ac:dyDescent="0.25">
      <c r="H929" s="88"/>
    </row>
    <row r="930" spans="8:8" x14ac:dyDescent="0.25">
      <c r="H930" s="88"/>
    </row>
    <row r="931" spans="8:8" x14ac:dyDescent="0.25">
      <c r="H931" s="88"/>
    </row>
    <row r="932" spans="8:8" x14ac:dyDescent="0.25">
      <c r="H932" s="88"/>
    </row>
    <row r="933" spans="8:8" x14ac:dyDescent="0.25">
      <c r="H933" s="88"/>
    </row>
    <row r="934" spans="8:8" x14ac:dyDescent="0.25">
      <c r="H934" s="88"/>
    </row>
    <row r="935" spans="8:8" x14ac:dyDescent="0.25">
      <c r="H935" s="88"/>
    </row>
    <row r="936" spans="8:8" x14ac:dyDescent="0.25">
      <c r="H936" s="88"/>
    </row>
    <row r="937" spans="8:8" x14ac:dyDescent="0.25">
      <c r="H937" s="88"/>
    </row>
    <row r="938" spans="8:8" x14ac:dyDescent="0.25">
      <c r="H938" s="88"/>
    </row>
    <row r="939" spans="8:8" x14ac:dyDescent="0.25">
      <c r="H939" s="88"/>
    </row>
    <row r="940" spans="8:8" x14ac:dyDescent="0.25">
      <c r="H940" s="88"/>
    </row>
    <row r="941" spans="8:8" x14ac:dyDescent="0.25">
      <c r="H941" s="88"/>
    </row>
    <row r="942" spans="8:8" x14ac:dyDescent="0.25">
      <c r="H942" s="88"/>
    </row>
    <row r="943" spans="8:8" x14ac:dyDescent="0.25">
      <c r="H943" s="88"/>
    </row>
    <row r="944" spans="8:8" x14ac:dyDescent="0.25">
      <c r="H944" s="88"/>
    </row>
    <row r="945" spans="8:8" x14ac:dyDescent="0.25">
      <c r="H945" s="88"/>
    </row>
    <row r="946" spans="8:8" x14ac:dyDescent="0.25">
      <c r="H946" s="88"/>
    </row>
    <row r="947" spans="8:8" x14ac:dyDescent="0.25">
      <c r="H947" s="88"/>
    </row>
    <row r="948" spans="8:8" x14ac:dyDescent="0.25">
      <c r="H948" s="88"/>
    </row>
    <row r="949" spans="8:8" x14ac:dyDescent="0.25">
      <c r="H949" s="88"/>
    </row>
    <row r="950" spans="8:8" x14ac:dyDescent="0.25">
      <c r="H950" s="88"/>
    </row>
    <row r="951" spans="8:8" x14ac:dyDescent="0.25">
      <c r="H951" s="88"/>
    </row>
    <row r="952" spans="8:8" x14ac:dyDescent="0.25">
      <c r="H952" s="88"/>
    </row>
    <row r="953" spans="8:8" x14ac:dyDescent="0.25">
      <c r="H953" s="88"/>
    </row>
    <row r="954" spans="8:8" x14ac:dyDescent="0.25">
      <c r="H954" s="88"/>
    </row>
    <row r="955" spans="8:8" x14ac:dyDescent="0.25">
      <c r="H955" s="88"/>
    </row>
    <row r="956" spans="8:8" x14ac:dyDescent="0.25">
      <c r="H956" s="88"/>
    </row>
    <row r="957" spans="8:8" x14ac:dyDescent="0.25">
      <c r="H957" s="88"/>
    </row>
    <row r="958" spans="8:8" x14ac:dyDescent="0.25">
      <c r="H958" s="88"/>
    </row>
    <row r="959" spans="8:8" x14ac:dyDescent="0.25">
      <c r="H959" s="88"/>
    </row>
    <row r="960" spans="8:8" x14ac:dyDescent="0.25">
      <c r="H960" s="88"/>
    </row>
    <row r="961" spans="8:8" x14ac:dyDescent="0.25">
      <c r="H961" s="88"/>
    </row>
    <row r="962" spans="8:8" x14ac:dyDescent="0.25">
      <c r="H962" s="88"/>
    </row>
    <row r="963" spans="8:8" x14ac:dyDescent="0.25">
      <c r="H963" s="88"/>
    </row>
    <row r="964" spans="8:8" x14ac:dyDescent="0.25">
      <c r="H964" s="88"/>
    </row>
    <row r="965" spans="8:8" x14ac:dyDescent="0.25">
      <c r="H965" s="88"/>
    </row>
    <row r="966" spans="8:8" x14ac:dyDescent="0.25">
      <c r="H966" s="88"/>
    </row>
    <row r="967" spans="8:8" x14ac:dyDescent="0.25">
      <c r="H967" s="88"/>
    </row>
    <row r="968" spans="8:8" x14ac:dyDescent="0.25">
      <c r="H968" s="88"/>
    </row>
    <row r="969" spans="8:8" x14ac:dyDescent="0.25">
      <c r="H969" s="88"/>
    </row>
    <row r="970" spans="8:8" x14ac:dyDescent="0.25">
      <c r="H970" s="88"/>
    </row>
    <row r="971" spans="8:8" x14ac:dyDescent="0.25">
      <c r="H971" s="88"/>
    </row>
    <row r="972" spans="8:8" x14ac:dyDescent="0.25">
      <c r="H972" s="88"/>
    </row>
    <row r="973" spans="8:8" x14ac:dyDescent="0.25">
      <c r="H973" s="88"/>
    </row>
    <row r="974" spans="8:8" x14ac:dyDescent="0.25">
      <c r="H974" s="88"/>
    </row>
    <row r="975" spans="8:8" x14ac:dyDescent="0.25">
      <c r="H975" s="88"/>
    </row>
    <row r="976" spans="8:8" x14ac:dyDescent="0.25">
      <c r="H976" s="88"/>
    </row>
    <row r="977" spans="8:8" x14ac:dyDescent="0.25">
      <c r="H977" s="88"/>
    </row>
    <row r="978" spans="8:8" x14ac:dyDescent="0.25">
      <c r="H978" s="88"/>
    </row>
    <row r="979" spans="8:8" x14ac:dyDescent="0.25">
      <c r="H979" s="88"/>
    </row>
    <row r="980" spans="8:8" x14ac:dyDescent="0.25">
      <c r="H980" s="88"/>
    </row>
    <row r="981" spans="8:8" x14ac:dyDescent="0.25">
      <c r="H981" s="88"/>
    </row>
    <row r="982" spans="8:8" x14ac:dyDescent="0.25">
      <c r="H982" s="88"/>
    </row>
    <row r="983" spans="8:8" x14ac:dyDescent="0.25">
      <c r="H983" s="88"/>
    </row>
    <row r="984" spans="8:8" x14ac:dyDescent="0.25">
      <c r="H984" s="88"/>
    </row>
    <row r="985" spans="8:8" x14ac:dyDescent="0.25">
      <c r="H985" s="88"/>
    </row>
    <row r="986" spans="8:8" x14ac:dyDescent="0.25">
      <c r="H986" s="88"/>
    </row>
    <row r="987" spans="8:8" x14ac:dyDescent="0.25">
      <c r="H987" s="88"/>
    </row>
    <row r="988" spans="8:8" x14ac:dyDescent="0.25">
      <c r="H988" s="88"/>
    </row>
    <row r="989" spans="8:8" x14ac:dyDescent="0.25">
      <c r="H989" s="88"/>
    </row>
    <row r="990" spans="8:8" x14ac:dyDescent="0.25">
      <c r="H990" s="88"/>
    </row>
    <row r="991" spans="8:8" x14ac:dyDescent="0.25">
      <c r="H991" s="88"/>
    </row>
    <row r="992" spans="8:8" x14ac:dyDescent="0.25">
      <c r="H992" s="88"/>
    </row>
    <row r="993" spans="8:8" x14ac:dyDescent="0.25">
      <c r="H993" s="88"/>
    </row>
    <row r="994" spans="8:8" x14ac:dyDescent="0.25">
      <c r="H994" s="88"/>
    </row>
    <row r="995" spans="8:8" x14ac:dyDescent="0.25">
      <c r="H995" s="88"/>
    </row>
    <row r="996" spans="8:8" x14ac:dyDescent="0.25">
      <c r="H996" s="88"/>
    </row>
    <row r="997" spans="8:8" x14ac:dyDescent="0.25">
      <c r="H997" s="88"/>
    </row>
    <row r="998" spans="8:8" x14ac:dyDescent="0.25">
      <c r="H998" s="88"/>
    </row>
    <row r="999" spans="8:8" x14ac:dyDescent="0.25">
      <c r="H999" s="88"/>
    </row>
    <row r="1000" spans="8:8" x14ac:dyDescent="0.25">
      <c r="H1000" s="88"/>
    </row>
    <row r="1001" spans="8:8" x14ac:dyDescent="0.25">
      <c r="H1001" s="88"/>
    </row>
    <row r="1002" spans="8:8" x14ac:dyDescent="0.25">
      <c r="H1002" s="88"/>
    </row>
    <row r="1003" spans="8:8" x14ac:dyDescent="0.25">
      <c r="H1003" s="88"/>
    </row>
    <row r="1004" spans="8:8" x14ac:dyDescent="0.25">
      <c r="H1004" s="88"/>
    </row>
    <row r="1005" spans="8:8" x14ac:dyDescent="0.25">
      <c r="H1005" s="88"/>
    </row>
    <row r="1006" spans="8:8" x14ac:dyDescent="0.25">
      <c r="H1006" s="88"/>
    </row>
    <row r="1007" spans="8:8" x14ac:dyDescent="0.25">
      <c r="H1007" s="88"/>
    </row>
    <row r="1008" spans="8:8" x14ac:dyDescent="0.25">
      <c r="H1008" s="88"/>
    </row>
    <row r="1009" spans="8:8" x14ac:dyDescent="0.25">
      <c r="H1009" s="88"/>
    </row>
    <row r="1010" spans="8:8" x14ac:dyDescent="0.25">
      <c r="H1010" s="88"/>
    </row>
    <row r="1011" spans="8:8" x14ac:dyDescent="0.25">
      <c r="H1011" s="88"/>
    </row>
    <row r="1012" spans="8:8" x14ac:dyDescent="0.25">
      <c r="H1012" s="88"/>
    </row>
    <row r="1013" spans="8:8" x14ac:dyDescent="0.25">
      <c r="H1013" s="88"/>
    </row>
    <row r="1014" spans="8:8" x14ac:dyDescent="0.25">
      <c r="H1014" s="88"/>
    </row>
    <row r="1015" spans="8:8" x14ac:dyDescent="0.25">
      <c r="H1015" s="88"/>
    </row>
    <row r="1016" spans="8:8" x14ac:dyDescent="0.25">
      <c r="H1016" s="88"/>
    </row>
    <row r="1017" spans="8:8" x14ac:dyDescent="0.25">
      <c r="H1017" s="88"/>
    </row>
    <row r="1018" spans="8:8" x14ac:dyDescent="0.25">
      <c r="H1018" s="88"/>
    </row>
    <row r="1019" spans="8:8" x14ac:dyDescent="0.25">
      <c r="H1019" s="88"/>
    </row>
    <row r="1020" spans="8:8" x14ac:dyDescent="0.25">
      <c r="H1020" s="88"/>
    </row>
    <row r="1021" spans="8:8" x14ac:dyDescent="0.25">
      <c r="H1021" s="88"/>
    </row>
    <row r="1022" spans="8:8" x14ac:dyDescent="0.25">
      <c r="H1022" s="88"/>
    </row>
    <row r="1023" spans="8:8" x14ac:dyDescent="0.25">
      <c r="H1023" s="88"/>
    </row>
    <row r="1024" spans="8:8" x14ac:dyDescent="0.25">
      <c r="H1024" s="88"/>
    </row>
    <row r="1025" spans="8:8" x14ac:dyDescent="0.25">
      <c r="H1025" s="88"/>
    </row>
    <row r="1026" spans="8:8" x14ac:dyDescent="0.25">
      <c r="H1026" s="88"/>
    </row>
    <row r="1027" spans="8:8" x14ac:dyDescent="0.25">
      <c r="H1027" s="88"/>
    </row>
    <row r="1028" spans="8:8" x14ac:dyDescent="0.25">
      <c r="H1028" s="88"/>
    </row>
    <row r="1029" spans="8:8" x14ac:dyDescent="0.25">
      <c r="H1029" s="88"/>
    </row>
    <row r="1030" spans="8:8" x14ac:dyDescent="0.25">
      <c r="H1030" s="88"/>
    </row>
    <row r="1031" spans="8:8" x14ac:dyDescent="0.25">
      <c r="H1031" s="88"/>
    </row>
    <row r="1032" spans="8:8" x14ac:dyDescent="0.25">
      <c r="H1032" s="88"/>
    </row>
    <row r="1033" spans="8:8" x14ac:dyDescent="0.25">
      <c r="H1033" s="88"/>
    </row>
    <row r="1034" spans="8:8" x14ac:dyDescent="0.25">
      <c r="H1034" s="88"/>
    </row>
    <row r="1035" spans="8:8" x14ac:dyDescent="0.25">
      <c r="H1035" s="88"/>
    </row>
    <row r="1036" spans="8:8" x14ac:dyDescent="0.25">
      <c r="H1036" s="88"/>
    </row>
    <row r="1037" spans="8:8" x14ac:dyDescent="0.25">
      <c r="H1037" s="88"/>
    </row>
    <row r="1038" spans="8:8" x14ac:dyDescent="0.25">
      <c r="H1038" s="88"/>
    </row>
    <row r="1039" spans="8:8" x14ac:dyDescent="0.25">
      <c r="H1039" s="88"/>
    </row>
    <row r="1040" spans="8:8" x14ac:dyDescent="0.25">
      <c r="H1040" s="88"/>
    </row>
    <row r="1041" spans="8:8" x14ac:dyDescent="0.25">
      <c r="H1041" s="88"/>
    </row>
    <row r="1042" spans="8:8" x14ac:dyDescent="0.25">
      <c r="H1042" s="88"/>
    </row>
    <row r="1043" spans="8:8" x14ac:dyDescent="0.25">
      <c r="H1043" s="88"/>
    </row>
    <row r="1044" spans="8:8" x14ac:dyDescent="0.25">
      <c r="H1044" s="88"/>
    </row>
    <row r="1045" spans="8:8" x14ac:dyDescent="0.25">
      <c r="H1045" s="88"/>
    </row>
    <row r="1046" spans="8:8" x14ac:dyDescent="0.25">
      <c r="H1046" s="88"/>
    </row>
    <row r="1047" spans="8:8" x14ac:dyDescent="0.25">
      <c r="H1047" s="88"/>
    </row>
    <row r="1048" spans="8:8" x14ac:dyDescent="0.25">
      <c r="H1048" s="88"/>
    </row>
    <row r="1049" spans="8:8" x14ac:dyDescent="0.25">
      <c r="H1049" s="88"/>
    </row>
    <row r="1050" spans="8:8" x14ac:dyDescent="0.25">
      <c r="H1050" s="88"/>
    </row>
    <row r="1051" spans="8:8" x14ac:dyDescent="0.25">
      <c r="H1051" s="88"/>
    </row>
    <row r="1052" spans="8:8" x14ac:dyDescent="0.25">
      <c r="H1052" s="88"/>
    </row>
    <row r="1053" spans="8:8" x14ac:dyDescent="0.25">
      <c r="H1053" s="88"/>
    </row>
    <row r="1054" spans="8:8" x14ac:dyDescent="0.25">
      <c r="H1054" s="88"/>
    </row>
    <row r="1055" spans="8:8" x14ac:dyDescent="0.25">
      <c r="H1055" s="88"/>
    </row>
    <row r="1056" spans="8:8" x14ac:dyDescent="0.25">
      <c r="H1056" s="88"/>
    </row>
    <row r="1057" spans="8:8" x14ac:dyDescent="0.25">
      <c r="H1057" s="88"/>
    </row>
    <row r="1058" spans="8:8" x14ac:dyDescent="0.25">
      <c r="H1058" s="88"/>
    </row>
    <row r="1059" spans="8:8" x14ac:dyDescent="0.25">
      <c r="H1059" s="88"/>
    </row>
    <row r="1060" spans="8:8" x14ac:dyDescent="0.25">
      <c r="H1060" s="88"/>
    </row>
    <row r="1061" spans="8:8" x14ac:dyDescent="0.25">
      <c r="H1061" s="88"/>
    </row>
    <row r="1062" spans="8:8" x14ac:dyDescent="0.25">
      <c r="H1062" s="88"/>
    </row>
    <row r="1063" spans="8:8" x14ac:dyDescent="0.25">
      <c r="H1063" s="88"/>
    </row>
    <row r="1064" spans="8:8" x14ac:dyDescent="0.25">
      <c r="H1064" s="88"/>
    </row>
    <row r="1065" spans="8:8" x14ac:dyDescent="0.25">
      <c r="H1065" s="88"/>
    </row>
    <row r="1066" spans="8:8" x14ac:dyDescent="0.25">
      <c r="H1066" s="88"/>
    </row>
    <row r="1067" spans="8:8" x14ac:dyDescent="0.25">
      <c r="H1067" s="88"/>
    </row>
    <row r="1068" spans="8:8" x14ac:dyDescent="0.25">
      <c r="H1068" s="88"/>
    </row>
    <row r="1069" spans="8:8" x14ac:dyDescent="0.25">
      <c r="H1069" s="88"/>
    </row>
    <row r="1070" spans="8:8" x14ac:dyDescent="0.25">
      <c r="H1070" s="88"/>
    </row>
    <row r="1071" spans="8:8" x14ac:dyDescent="0.25">
      <c r="H1071" s="88"/>
    </row>
    <row r="1072" spans="8:8" x14ac:dyDescent="0.25">
      <c r="H1072" s="88"/>
    </row>
    <row r="1073" spans="8:8" x14ac:dyDescent="0.25">
      <c r="H1073" s="88"/>
    </row>
    <row r="1074" spans="8:8" x14ac:dyDescent="0.25">
      <c r="H1074" s="88"/>
    </row>
    <row r="1075" spans="8:8" x14ac:dyDescent="0.25">
      <c r="H1075" s="88"/>
    </row>
    <row r="1076" spans="8:8" x14ac:dyDescent="0.25">
      <c r="H1076" s="88"/>
    </row>
    <row r="1077" spans="8:8" x14ac:dyDescent="0.25">
      <c r="H1077" s="88"/>
    </row>
    <row r="1078" spans="8:8" x14ac:dyDescent="0.25">
      <c r="H1078" s="88"/>
    </row>
    <row r="1079" spans="8:8" x14ac:dyDescent="0.25">
      <c r="H1079" s="88"/>
    </row>
    <row r="1080" spans="8:8" x14ac:dyDescent="0.25">
      <c r="H1080" s="88"/>
    </row>
    <row r="1081" spans="8:8" x14ac:dyDescent="0.25">
      <c r="H1081" s="88"/>
    </row>
    <row r="1082" spans="8:8" x14ac:dyDescent="0.25">
      <c r="H1082" s="88"/>
    </row>
    <row r="1083" spans="8:8" x14ac:dyDescent="0.25">
      <c r="H1083" s="88"/>
    </row>
    <row r="1084" spans="8:8" x14ac:dyDescent="0.25">
      <c r="H1084" s="88"/>
    </row>
    <row r="1085" spans="8:8" x14ac:dyDescent="0.25">
      <c r="H1085" s="88"/>
    </row>
    <row r="1086" spans="8:8" x14ac:dyDescent="0.25">
      <c r="H1086" s="88"/>
    </row>
    <row r="1087" spans="8:8" x14ac:dyDescent="0.25">
      <c r="H1087" s="88"/>
    </row>
    <row r="1088" spans="8:8" x14ac:dyDescent="0.25">
      <c r="H1088" s="88"/>
    </row>
    <row r="1089" spans="8:8" x14ac:dyDescent="0.25">
      <c r="H1089" s="88"/>
    </row>
    <row r="1090" spans="8:8" x14ac:dyDescent="0.25">
      <c r="H1090" s="88"/>
    </row>
    <row r="1091" spans="8:8" x14ac:dyDescent="0.25">
      <c r="H1091" s="88"/>
    </row>
    <row r="1092" spans="8:8" x14ac:dyDescent="0.25">
      <c r="H1092" s="88"/>
    </row>
    <row r="1093" spans="8:8" x14ac:dyDescent="0.25">
      <c r="H1093" s="88"/>
    </row>
    <row r="1094" spans="8:8" x14ac:dyDescent="0.25">
      <c r="H1094" s="88"/>
    </row>
    <row r="1095" spans="8:8" x14ac:dyDescent="0.25">
      <c r="H1095" s="88"/>
    </row>
    <row r="1096" spans="8:8" x14ac:dyDescent="0.25">
      <c r="H1096" s="88"/>
    </row>
    <row r="1097" spans="8:8" x14ac:dyDescent="0.25">
      <c r="H1097" s="88"/>
    </row>
    <row r="1098" spans="8:8" x14ac:dyDescent="0.25">
      <c r="H1098" s="88"/>
    </row>
    <row r="1099" spans="8:8" x14ac:dyDescent="0.25">
      <c r="H1099" s="88"/>
    </row>
    <row r="1100" spans="8:8" x14ac:dyDescent="0.25">
      <c r="H1100" s="88"/>
    </row>
    <row r="1101" spans="8:8" x14ac:dyDescent="0.25">
      <c r="H1101" s="88"/>
    </row>
    <row r="1102" spans="8:8" x14ac:dyDescent="0.25">
      <c r="H1102" s="88"/>
    </row>
    <row r="1103" spans="8:8" x14ac:dyDescent="0.25">
      <c r="H1103" s="88"/>
    </row>
    <row r="1104" spans="8:8" x14ac:dyDescent="0.25">
      <c r="H1104" s="88"/>
    </row>
    <row r="1105" spans="8:8" x14ac:dyDescent="0.25">
      <c r="H1105" s="88"/>
    </row>
    <row r="1106" spans="8:8" x14ac:dyDescent="0.25">
      <c r="H1106" s="88"/>
    </row>
    <row r="1107" spans="8:8" x14ac:dyDescent="0.25">
      <c r="H1107" s="88"/>
    </row>
    <row r="1108" spans="8:8" x14ac:dyDescent="0.25">
      <c r="H1108" s="88"/>
    </row>
    <row r="1109" spans="8:8" x14ac:dyDescent="0.25">
      <c r="H1109" s="88"/>
    </row>
    <row r="1110" spans="8:8" x14ac:dyDescent="0.25">
      <c r="H1110" s="88"/>
    </row>
    <row r="1111" spans="8:8" x14ac:dyDescent="0.25">
      <c r="H1111" s="88"/>
    </row>
    <row r="1112" spans="8:8" x14ac:dyDescent="0.25">
      <c r="H1112" s="88"/>
    </row>
    <row r="1113" spans="8:8" x14ac:dyDescent="0.25">
      <c r="H1113" s="88"/>
    </row>
    <row r="1114" spans="8:8" x14ac:dyDescent="0.25">
      <c r="H1114" s="88"/>
    </row>
    <row r="1115" spans="8:8" x14ac:dyDescent="0.25">
      <c r="H1115" s="88"/>
    </row>
    <row r="1116" spans="8:8" x14ac:dyDescent="0.25">
      <c r="H1116" s="88"/>
    </row>
    <row r="1117" spans="8:8" x14ac:dyDescent="0.25">
      <c r="H1117" s="88"/>
    </row>
    <row r="1118" spans="8:8" x14ac:dyDescent="0.25">
      <c r="H1118" s="88"/>
    </row>
    <row r="1119" spans="8:8" x14ac:dyDescent="0.25">
      <c r="H1119" s="88"/>
    </row>
    <row r="1120" spans="8:8" x14ac:dyDescent="0.25">
      <c r="H1120" s="88"/>
    </row>
    <row r="1121" spans="8:8" x14ac:dyDescent="0.25">
      <c r="H1121" s="88"/>
    </row>
    <row r="1122" spans="8:8" x14ac:dyDescent="0.25">
      <c r="H1122" s="88"/>
    </row>
    <row r="1123" spans="8:8" x14ac:dyDescent="0.25">
      <c r="H1123" s="88"/>
    </row>
    <row r="1124" spans="8:8" x14ac:dyDescent="0.25">
      <c r="H1124" s="88"/>
    </row>
    <row r="1125" spans="8:8" x14ac:dyDescent="0.25">
      <c r="H1125" s="88"/>
    </row>
    <row r="1126" spans="8:8" x14ac:dyDescent="0.25">
      <c r="H1126" s="88"/>
    </row>
    <row r="1127" spans="8:8" x14ac:dyDescent="0.25">
      <c r="H1127" s="88"/>
    </row>
    <row r="1128" spans="8:8" x14ac:dyDescent="0.25">
      <c r="H1128" s="88"/>
    </row>
    <row r="1129" spans="8:8" x14ac:dyDescent="0.25">
      <c r="H1129" s="88"/>
    </row>
    <row r="1130" spans="8:8" x14ac:dyDescent="0.25">
      <c r="H1130" s="88"/>
    </row>
    <row r="1131" spans="8:8" x14ac:dyDescent="0.25">
      <c r="H1131" s="88"/>
    </row>
    <row r="1132" spans="8:8" x14ac:dyDescent="0.25">
      <c r="H1132" s="88"/>
    </row>
    <row r="1133" spans="8:8" x14ac:dyDescent="0.25">
      <c r="H1133" s="88"/>
    </row>
    <row r="1134" spans="8:8" x14ac:dyDescent="0.25">
      <c r="H1134" s="88"/>
    </row>
    <row r="1135" spans="8:8" x14ac:dyDescent="0.25">
      <c r="H1135" s="88"/>
    </row>
    <row r="1136" spans="8:8" x14ac:dyDescent="0.25">
      <c r="H1136" s="88"/>
    </row>
    <row r="1137" spans="8:8" x14ac:dyDescent="0.25">
      <c r="H1137" s="88"/>
    </row>
    <row r="1138" spans="8:8" x14ac:dyDescent="0.25">
      <c r="H1138" s="88"/>
    </row>
    <row r="1139" spans="8:8" x14ac:dyDescent="0.25">
      <c r="H1139" s="88"/>
    </row>
    <row r="1140" spans="8:8" x14ac:dyDescent="0.25">
      <c r="H1140" s="88"/>
    </row>
    <row r="1141" spans="8:8" x14ac:dyDescent="0.25">
      <c r="H1141" s="88"/>
    </row>
    <row r="1142" spans="8:8" x14ac:dyDescent="0.25">
      <c r="H1142" s="88"/>
    </row>
    <row r="1143" spans="8:8" x14ac:dyDescent="0.25">
      <c r="H1143" s="88"/>
    </row>
    <row r="1144" spans="8:8" x14ac:dyDescent="0.25">
      <c r="H1144" s="88"/>
    </row>
    <row r="1145" spans="8:8" x14ac:dyDescent="0.25">
      <c r="H1145" s="88"/>
    </row>
    <row r="1146" spans="8:8" x14ac:dyDescent="0.25">
      <c r="H1146" s="88"/>
    </row>
    <row r="1147" spans="8:8" x14ac:dyDescent="0.25">
      <c r="H1147" s="88"/>
    </row>
    <row r="1148" spans="8:8" x14ac:dyDescent="0.25">
      <c r="H1148" s="88"/>
    </row>
    <row r="1149" spans="8:8" x14ac:dyDescent="0.25">
      <c r="H1149" s="88"/>
    </row>
    <row r="1150" spans="8:8" x14ac:dyDescent="0.25">
      <c r="H1150" s="88"/>
    </row>
    <row r="1151" spans="8:8" x14ac:dyDescent="0.25">
      <c r="H1151" s="88"/>
    </row>
    <row r="1152" spans="8:8" x14ac:dyDescent="0.25">
      <c r="H1152" s="88"/>
    </row>
    <row r="1153" spans="8:8" x14ac:dyDescent="0.25">
      <c r="H1153" s="88"/>
    </row>
    <row r="1154" spans="8:8" x14ac:dyDescent="0.25">
      <c r="H1154" s="88"/>
    </row>
    <row r="1155" spans="8:8" x14ac:dyDescent="0.25">
      <c r="H1155" s="88"/>
    </row>
    <row r="1156" spans="8:8" x14ac:dyDescent="0.25">
      <c r="H1156" s="88"/>
    </row>
    <row r="1157" spans="8:8" x14ac:dyDescent="0.25">
      <c r="H1157" s="88"/>
    </row>
    <row r="1158" spans="8:8" x14ac:dyDescent="0.25">
      <c r="H1158" s="88"/>
    </row>
    <row r="1159" spans="8:8" x14ac:dyDescent="0.25">
      <c r="H1159" s="88"/>
    </row>
    <row r="1160" spans="8:8" x14ac:dyDescent="0.25">
      <c r="H1160" s="88"/>
    </row>
    <row r="1161" spans="8:8" x14ac:dyDescent="0.25">
      <c r="H1161" s="88"/>
    </row>
    <row r="1162" spans="8:8" x14ac:dyDescent="0.25">
      <c r="H1162" s="88"/>
    </row>
    <row r="1163" spans="8:8" x14ac:dyDescent="0.25">
      <c r="H1163" s="88"/>
    </row>
    <row r="1164" spans="8:8" x14ac:dyDescent="0.25">
      <c r="H1164" s="88"/>
    </row>
    <row r="1165" spans="8:8" x14ac:dyDescent="0.25">
      <c r="H1165" s="88"/>
    </row>
    <row r="1166" spans="8:8" x14ac:dyDescent="0.25">
      <c r="H1166" s="88"/>
    </row>
    <row r="1167" spans="8:8" x14ac:dyDescent="0.25">
      <c r="H1167" s="88"/>
    </row>
    <row r="1168" spans="8:8" x14ac:dyDescent="0.25">
      <c r="H1168" s="88"/>
    </row>
    <row r="1169" spans="8:8" x14ac:dyDescent="0.25">
      <c r="H1169" s="88"/>
    </row>
    <row r="1170" spans="8:8" x14ac:dyDescent="0.25">
      <c r="H1170" s="88"/>
    </row>
    <row r="1171" spans="8:8" x14ac:dyDescent="0.25">
      <c r="H1171" s="88"/>
    </row>
    <row r="1172" spans="8:8" x14ac:dyDescent="0.25">
      <c r="H1172" s="88"/>
    </row>
    <row r="1173" spans="8:8" x14ac:dyDescent="0.25">
      <c r="H1173" s="88"/>
    </row>
    <row r="1174" spans="8:8" x14ac:dyDescent="0.25">
      <c r="H1174" s="88"/>
    </row>
    <row r="1175" spans="8:8" x14ac:dyDescent="0.25">
      <c r="H1175" s="88"/>
    </row>
    <row r="1176" spans="8:8" x14ac:dyDescent="0.25">
      <c r="H1176" s="88"/>
    </row>
    <row r="1177" spans="8:8" x14ac:dyDescent="0.25">
      <c r="H1177" s="88"/>
    </row>
    <row r="1178" spans="8:8" x14ac:dyDescent="0.25">
      <c r="H1178" s="88"/>
    </row>
    <row r="1179" spans="8:8" x14ac:dyDescent="0.25">
      <c r="H1179" s="88"/>
    </row>
    <row r="1180" spans="8:8" x14ac:dyDescent="0.25">
      <c r="H1180" s="88"/>
    </row>
    <row r="1181" spans="8:8" x14ac:dyDescent="0.25">
      <c r="H1181" s="88"/>
    </row>
    <row r="1182" spans="8:8" x14ac:dyDescent="0.25">
      <c r="H1182" s="88"/>
    </row>
    <row r="1183" spans="8:8" x14ac:dyDescent="0.25">
      <c r="H1183" s="88"/>
    </row>
    <row r="1184" spans="8:8" x14ac:dyDescent="0.25">
      <c r="H1184" s="88"/>
    </row>
    <row r="1185" spans="8:8" x14ac:dyDescent="0.25">
      <c r="H1185" s="88"/>
    </row>
    <row r="1186" spans="8:8" x14ac:dyDescent="0.25">
      <c r="H1186" s="88"/>
    </row>
    <row r="1187" spans="8:8" x14ac:dyDescent="0.25">
      <c r="H1187" s="88"/>
    </row>
    <row r="1188" spans="8:8" x14ac:dyDescent="0.25">
      <c r="H1188" s="88"/>
    </row>
    <row r="1189" spans="8:8" x14ac:dyDescent="0.25">
      <c r="H1189" s="88"/>
    </row>
    <row r="1190" spans="8:8" x14ac:dyDescent="0.25">
      <c r="H1190" s="88"/>
    </row>
    <row r="1191" spans="8:8" x14ac:dyDescent="0.25">
      <c r="H1191" s="88"/>
    </row>
    <row r="1192" spans="8:8" x14ac:dyDescent="0.25">
      <c r="H1192" s="88"/>
    </row>
    <row r="1193" spans="8:8" x14ac:dyDescent="0.25">
      <c r="H1193" s="88"/>
    </row>
    <row r="1194" spans="8:8" x14ac:dyDescent="0.25">
      <c r="H1194" s="88"/>
    </row>
    <row r="1195" spans="8:8" x14ac:dyDescent="0.25">
      <c r="H1195" s="88"/>
    </row>
    <row r="1196" spans="8:8" x14ac:dyDescent="0.25">
      <c r="H1196" s="88"/>
    </row>
    <row r="1197" spans="8:8" x14ac:dyDescent="0.25">
      <c r="H1197" s="88"/>
    </row>
    <row r="1198" spans="8:8" x14ac:dyDescent="0.25">
      <c r="H1198" s="88"/>
    </row>
    <row r="1199" spans="8:8" x14ac:dyDescent="0.25">
      <c r="H1199" s="88"/>
    </row>
    <row r="1200" spans="8:8" x14ac:dyDescent="0.25">
      <c r="H1200" s="88"/>
    </row>
    <row r="1201" spans="8:8" x14ac:dyDescent="0.25">
      <c r="H1201" s="88"/>
    </row>
    <row r="1202" spans="8:8" x14ac:dyDescent="0.25">
      <c r="H1202" s="88"/>
    </row>
    <row r="1203" spans="8:8" x14ac:dyDescent="0.25">
      <c r="H1203" s="88"/>
    </row>
    <row r="1204" spans="8:8" x14ac:dyDescent="0.25">
      <c r="H1204" s="88"/>
    </row>
    <row r="1205" spans="8:8" x14ac:dyDescent="0.25">
      <c r="H1205" s="88"/>
    </row>
    <row r="1206" spans="8:8" x14ac:dyDescent="0.25">
      <c r="H1206" s="88"/>
    </row>
    <row r="1207" spans="8:8" x14ac:dyDescent="0.25">
      <c r="H1207" s="88"/>
    </row>
    <row r="1208" spans="8:8" x14ac:dyDescent="0.25">
      <c r="H1208" s="88"/>
    </row>
    <row r="1209" spans="8:8" x14ac:dyDescent="0.25">
      <c r="H1209" s="88"/>
    </row>
    <row r="1210" spans="8:8" x14ac:dyDescent="0.25">
      <c r="H1210" s="88"/>
    </row>
    <row r="1211" spans="8:8" x14ac:dyDescent="0.25">
      <c r="H1211" s="88"/>
    </row>
    <row r="1212" spans="8:8" x14ac:dyDescent="0.25">
      <c r="H1212" s="88"/>
    </row>
    <row r="1213" spans="8:8" x14ac:dyDescent="0.25">
      <c r="H1213" s="88"/>
    </row>
    <row r="1214" spans="8:8" x14ac:dyDescent="0.25">
      <c r="H1214" s="88"/>
    </row>
    <row r="1215" spans="8:8" x14ac:dyDescent="0.25">
      <c r="H1215" s="88"/>
    </row>
    <row r="1216" spans="8:8" x14ac:dyDescent="0.25">
      <c r="H1216" s="88"/>
    </row>
    <row r="1217" spans="8:8" x14ac:dyDescent="0.25">
      <c r="H1217" s="88"/>
    </row>
    <row r="1218" spans="8:8" x14ac:dyDescent="0.25">
      <c r="H1218" s="88"/>
    </row>
    <row r="1219" spans="8:8" x14ac:dyDescent="0.25">
      <c r="H1219" s="88"/>
    </row>
    <row r="1220" spans="8:8" x14ac:dyDescent="0.25">
      <c r="H1220" s="88"/>
    </row>
    <row r="1221" spans="8:8" x14ac:dyDescent="0.25">
      <c r="H1221" s="88"/>
    </row>
    <row r="1222" spans="8:8" x14ac:dyDescent="0.25">
      <c r="H1222" s="88"/>
    </row>
    <row r="1223" spans="8:8" x14ac:dyDescent="0.25">
      <c r="H1223" s="88"/>
    </row>
    <row r="1224" spans="8:8" x14ac:dyDescent="0.25">
      <c r="H1224" s="88"/>
    </row>
    <row r="1225" spans="8:8" x14ac:dyDescent="0.25">
      <c r="H1225" s="88"/>
    </row>
    <row r="1226" spans="8:8" x14ac:dyDescent="0.25">
      <c r="H1226" s="88"/>
    </row>
    <row r="1227" spans="8:8" x14ac:dyDescent="0.25">
      <c r="H1227" s="88"/>
    </row>
    <row r="1228" spans="8:8" x14ac:dyDescent="0.25">
      <c r="H1228" s="88"/>
    </row>
    <row r="1229" spans="8:8" x14ac:dyDescent="0.25">
      <c r="H1229" s="88"/>
    </row>
    <row r="1230" spans="8:8" x14ac:dyDescent="0.25">
      <c r="H1230" s="88"/>
    </row>
    <row r="1231" spans="8:8" x14ac:dyDescent="0.25">
      <c r="H1231" s="88"/>
    </row>
    <row r="1232" spans="8:8" x14ac:dyDescent="0.25">
      <c r="H1232" s="88"/>
    </row>
    <row r="1233" spans="8:8" x14ac:dyDescent="0.25">
      <c r="H1233" s="88"/>
    </row>
    <row r="1234" spans="8:8" x14ac:dyDescent="0.25">
      <c r="H1234" s="88"/>
    </row>
    <row r="1235" spans="8:8" x14ac:dyDescent="0.25">
      <c r="H1235" s="88"/>
    </row>
    <row r="1236" spans="8:8" x14ac:dyDescent="0.25">
      <c r="H1236" s="88"/>
    </row>
    <row r="1237" spans="8:8" x14ac:dyDescent="0.25">
      <c r="H1237" s="88"/>
    </row>
    <row r="1238" spans="8:8" x14ac:dyDescent="0.25">
      <c r="H1238" s="88"/>
    </row>
    <row r="1239" spans="8:8" x14ac:dyDescent="0.25">
      <c r="H1239" s="88"/>
    </row>
    <row r="1240" spans="8:8" x14ac:dyDescent="0.25">
      <c r="H1240" s="88"/>
    </row>
    <row r="1241" spans="8:8" x14ac:dyDescent="0.25">
      <c r="H1241" s="88"/>
    </row>
    <row r="1242" spans="8:8" x14ac:dyDescent="0.25">
      <c r="H1242" s="88"/>
    </row>
    <row r="1243" spans="8:8" x14ac:dyDescent="0.25">
      <c r="H1243" s="88"/>
    </row>
    <row r="1244" spans="8:8" x14ac:dyDescent="0.25">
      <c r="H1244" s="88"/>
    </row>
    <row r="1245" spans="8:8" x14ac:dyDescent="0.25">
      <c r="H1245" s="88"/>
    </row>
    <row r="1246" spans="8:8" x14ac:dyDescent="0.25">
      <c r="H1246" s="88"/>
    </row>
    <row r="1247" spans="8:8" x14ac:dyDescent="0.25">
      <c r="H1247" s="88"/>
    </row>
    <row r="1248" spans="8:8" x14ac:dyDescent="0.25">
      <c r="H1248" s="88"/>
    </row>
    <row r="1249" spans="8:8" x14ac:dyDescent="0.25">
      <c r="H1249" s="88"/>
    </row>
    <row r="1250" spans="8:8" x14ac:dyDescent="0.25">
      <c r="H1250" s="88"/>
    </row>
    <row r="1251" spans="8:8" x14ac:dyDescent="0.25">
      <c r="H1251" s="88"/>
    </row>
    <row r="1252" spans="8:8" x14ac:dyDescent="0.25">
      <c r="H1252" s="88"/>
    </row>
    <row r="1253" spans="8:8" x14ac:dyDescent="0.25">
      <c r="H1253" s="88"/>
    </row>
    <row r="1254" spans="8:8" x14ac:dyDescent="0.25">
      <c r="H1254" s="88"/>
    </row>
    <row r="1255" spans="8:8" x14ac:dyDescent="0.25">
      <c r="H1255" s="88"/>
    </row>
    <row r="1256" spans="8:8" x14ac:dyDescent="0.25">
      <c r="H1256" s="88"/>
    </row>
    <row r="1257" spans="8:8" x14ac:dyDescent="0.25">
      <c r="H1257" s="88"/>
    </row>
    <row r="1258" spans="8:8" x14ac:dyDescent="0.25">
      <c r="H1258" s="88"/>
    </row>
    <row r="1259" spans="8:8" x14ac:dyDescent="0.25">
      <c r="H1259" s="88"/>
    </row>
    <row r="1260" spans="8:8" x14ac:dyDescent="0.25">
      <c r="H1260" s="88"/>
    </row>
    <row r="1261" spans="8:8" x14ac:dyDescent="0.25">
      <c r="H1261" s="88"/>
    </row>
    <row r="1262" spans="8:8" x14ac:dyDescent="0.25">
      <c r="H1262" s="88"/>
    </row>
    <row r="1263" spans="8:8" x14ac:dyDescent="0.25">
      <c r="H1263" s="88"/>
    </row>
    <row r="1264" spans="8:8" x14ac:dyDescent="0.25">
      <c r="H1264" s="88"/>
    </row>
    <row r="1265" spans="8:8" x14ac:dyDescent="0.25">
      <c r="H1265" s="88"/>
    </row>
    <row r="1266" spans="8:8" x14ac:dyDescent="0.25">
      <c r="H1266" s="88"/>
    </row>
    <row r="1267" spans="8:8" x14ac:dyDescent="0.25">
      <c r="H1267" s="88"/>
    </row>
    <row r="1268" spans="8:8" x14ac:dyDescent="0.25">
      <c r="H1268" s="88"/>
    </row>
    <row r="1269" spans="8:8" x14ac:dyDescent="0.25">
      <c r="H1269" s="88"/>
    </row>
    <row r="1270" spans="8:8" x14ac:dyDescent="0.25">
      <c r="H1270" s="88"/>
    </row>
    <row r="1271" spans="8:8" x14ac:dyDescent="0.25">
      <c r="H1271" s="88"/>
    </row>
    <row r="1272" spans="8:8" x14ac:dyDescent="0.25">
      <c r="H1272" s="88"/>
    </row>
    <row r="1273" spans="8:8" x14ac:dyDescent="0.25">
      <c r="H1273" s="88"/>
    </row>
    <row r="1274" spans="8:8" x14ac:dyDescent="0.25">
      <c r="H1274" s="88"/>
    </row>
    <row r="1275" spans="8:8" x14ac:dyDescent="0.25">
      <c r="H1275" s="88"/>
    </row>
    <row r="1276" spans="8:8" x14ac:dyDescent="0.25">
      <c r="H1276" s="88"/>
    </row>
    <row r="1277" spans="8:8" x14ac:dyDescent="0.25">
      <c r="H1277" s="88"/>
    </row>
    <row r="1278" spans="8:8" x14ac:dyDescent="0.25">
      <c r="H1278" s="88"/>
    </row>
    <row r="1279" spans="8:8" x14ac:dyDescent="0.25">
      <c r="H1279" s="88"/>
    </row>
    <row r="1280" spans="8:8" x14ac:dyDescent="0.25">
      <c r="H1280" s="88"/>
    </row>
    <row r="1281" spans="8:8" x14ac:dyDescent="0.25">
      <c r="H1281" s="88"/>
    </row>
    <row r="1282" spans="8:8" x14ac:dyDescent="0.25">
      <c r="H1282" s="88"/>
    </row>
    <row r="1283" spans="8:8" x14ac:dyDescent="0.25">
      <c r="H1283" s="88"/>
    </row>
    <row r="1284" spans="8:8" x14ac:dyDescent="0.25">
      <c r="H1284" s="88"/>
    </row>
    <row r="1285" spans="8:8" x14ac:dyDescent="0.25">
      <c r="H1285" s="88"/>
    </row>
    <row r="1286" spans="8:8" x14ac:dyDescent="0.25">
      <c r="H1286" s="88"/>
    </row>
    <row r="1287" spans="8:8" x14ac:dyDescent="0.25">
      <c r="H1287" s="88"/>
    </row>
    <row r="1288" spans="8:8" x14ac:dyDescent="0.25">
      <c r="H1288" s="88"/>
    </row>
    <row r="1289" spans="8:8" x14ac:dyDescent="0.25">
      <c r="H1289" s="88"/>
    </row>
    <row r="1290" spans="8:8" x14ac:dyDescent="0.25">
      <c r="H1290" s="88"/>
    </row>
    <row r="1291" spans="8:8" x14ac:dyDescent="0.25">
      <c r="H1291" s="88"/>
    </row>
    <row r="1292" spans="8:8" x14ac:dyDescent="0.25">
      <c r="H1292" s="88"/>
    </row>
    <row r="1293" spans="8:8" x14ac:dyDescent="0.25">
      <c r="H1293" s="88"/>
    </row>
    <row r="1294" spans="8:8" x14ac:dyDescent="0.25">
      <c r="H1294" s="88"/>
    </row>
    <row r="1295" spans="8:8" x14ac:dyDescent="0.25">
      <c r="H1295" s="88"/>
    </row>
    <row r="1296" spans="8:8" x14ac:dyDescent="0.25">
      <c r="H1296" s="88"/>
    </row>
    <row r="1297" spans="8:8" x14ac:dyDescent="0.25">
      <c r="H1297" s="88"/>
    </row>
    <row r="1298" spans="8:8" x14ac:dyDescent="0.25">
      <c r="H1298" s="88"/>
    </row>
    <row r="1299" spans="8:8" x14ac:dyDescent="0.25">
      <c r="H1299" s="88"/>
    </row>
    <row r="1300" spans="8:8" x14ac:dyDescent="0.25">
      <c r="H1300" s="88"/>
    </row>
    <row r="1301" spans="8:8" x14ac:dyDescent="0.25">
      <c r="H1301" s="88"/>
    </row>
    <row r="1302" spans="8:8" x14ac:dyDescent="0.25">
      <c r="H1302" s="88"/>
    </row>
    <row r="1303" spans="8:8" x14ac:dyDescent="0.25">
      <c r="H1303" s="88"/>
    </row>
    <row r="1304" spans="8:8" x14ac:dyDescent="0.25">
      <c r="H1304" s="88"/>
    </row>
    <row r="1305" spans="8:8" x14ac:dyDescent="0.25">
      <c r="H1305" s="88"/>
    </row>
    <row r="1306" spans="8:8" x14ac:dyDescent="0.25">
      <c r="H1306" s="88"/>
    </row>
    <row r="1307" spans="8:8" x14ac:dyDescent="0.25">
      <c r="H1307" s="88"/>
    </row>
    <row r="1308" spans="8:8" x14ac:dyDescent="0.25">
      <c r="H1308" s="88"/>
    </row>
    <row r="1309" spans="8:8" x14ac:dyDescent="0.25">
      <c r="H1309" s="88"/>
    </row>
    <row r="1310" spans="8:8" x14ac:dyDescent="0.25">
      <c r="H1310" s="88"/>
    </row>
    <row r="1311" spans="8:8" x14ac:dyDescent="0.25">
      <c r="H1311" s="88"/>
    </row>
    <row r="1312" spans="8:8" x14ac:dyDescent="0.25">
      <c r="H1312" s="88"/>
    </row>
    <row r="1313" spans="8:8" x14ac:dyDescent="0.25">
      <c r="H1313" s="88"/>
    </row>
    <row r="1314" spans="8:8" x14ac:dyDescent="0.25">
      <c r="H1314" s="88"/>
    </row>
    <row r="1315" spans="8:8" x14ac:dyDescent="0.25">
      <c r="H1315" s="88"/>
    </row>
    <row r="1316" spans="8:8" x14ac:dyDescent="0.25">
      <c r="H1316" s="88"/>
    </row>
    <row r="1317" spans="8:8" x14ac:dyDescent="0.25">
      <c r="H1317" s="88"/>
    </row>
    <row r="1318" spans="8:8" x14ac:dyDescent="0.25">
      <c r="H1318" s="88"/>
    </row>
    <row r="1319" spans="8:8" x14ac:dyDescent="0.25">
      <c r="H1319" s="88"/>
    </row>
    <row r="1320" spans="8:8" x14ac:dyDescent="0.25">
      <c r="H1320" s="88"/>
    </row>
    <row r="1321" spans="8:8" x14ac:dyDescent="0.25">
      <c r="H1321" s="88"/>
    </row>
    <row r="1322" spans="8:8" x14ac:dyDescent="0.25">
      <c r="H1322" s="88"/>
    </row>
    <row r="1323" spans="8:8" x14ac:dyDescent="0.25">
      <c r="H1323" s="88"/>
    </row>
    <row r="1324" spans="8:8" x14ac:dyDescent="0.25">
      <c r="H1324" s="88"/>
    </row>
    <row r="1325" spans="8:8" x14ac:dyDescent="0.25">
      <c r="H1325" s="88"/>
    </row>
    <row r="1326" spans="8:8" x14ac:dyDescent="0.25">
      <c r="H1326" s="88"/>
    </row>
    <row r="1327" spans="8:8" x14ac:dyDescent="0.25">
      <c r="H1327" s="88"/>
    </row>
    <row r="1328" spans="8:8" x14ac:dyDescent="0.25">
      <c r="H1328" s="88"/>
    </row>
    <row r="1329" spans="8:8" x14ac:dyDescent="0.25">
      <c r="H1329" s="88"/>
    </row>
    <row r="1330" spans="8:8" x14ac:dyDescent="0.25">
      <c r="H1330" s="88"/>
    </row>
    <row r="1331" spans="8:8" x14ac:dyDescent="0.25">
      <c r="H1331" s="88"/>
    </row>
    <row r="1332" spans="8:8" x14ac:dyDescent="0.25">
      <c r="H1332" s="88"/>
    </row>
    <row r="1333" spans="8:8" x14ac:dyDescent="0.25">
      <c r="H1333" s="88"/>
    </row>
    <row r="1334" spans="8:8" x14ac:dyDescent="0.25">
      <c r="H1334" s="88"/>
    </row>
    <row r="1335" spans="8:8" x14ac:dyDescent="0.25">
      <c r="H1335" s="88"/>
    </row>
    <row r="1336" spans="8:8" x14ac:dyDescent="0.25">
      <c r="H1336" s="88"/>
    </row>
    <row r="1337" spans="8:8" x14ac:dyDescent="0.25">
      <c r="H1337" s="88"/>
    </row>
    <row r="1338" spans="8:8" x14ac:dyDescent="0.25">
      <c r="H1338" s="88"/>
    </row>
    <row r="1339" spans="8:8" x14ac:dyDescent="0.25">
      <c r="H1339" s="88"/>
    </row>
    <row r="1340" spans="8:8" x14ac:dyDescent="0.25">
      <c r="H1340" s="88"/>
    </row>
    <row r="1341" spans="8:8" x14ac:dyDescent="0.25">
      <c r="H1341" s="88"/>
    </row>
    <row r="1342" spans="8:8" x14ac:dyDescent="0.25">
      <c r="H1342" s="88"/>
    </row>
    <row r="1343" spans="8:8" x14ac:dyDescent="0.25">
      <c r="H1343" s="88"/>
    </row>
    <row r="1344" spans="8:8" x14ac:dyDescent="0.25">
      <c r="H1344" s="88"/>
    </row>
    <row r="1345" spans="8:8" x14ac:dyDescent="0.25">
      <c r="H1345" s="88"/>
    </row>
    <row r="1346" spans="8:8" x14ac:dyDescent="0.25">
      <c r="H1346" s="88"/>
    </row>
    <row r="1347" spans="8:8" x14ac:dyDescent="0.25">
      <c r="H1347" s="88"/>
    </row>
    <row r="1348" spans="8:8" x14ac:dyDescent="0.25">
      <c r="H1348" s="88"/>
    </row>
    <row r="1349" spans="8:8" x14ac:dyDescent="0.25">
      <c r="H1349" s="88"/>
    </row>
    <row r="1350" spans="8:8" x14ac:dyDescent="0.25">
      <c r="H1350" s="88"/>
    </row>
    <row r="1351" spans="8:8" x14ac:dyDescent="0.25">
      <c r="H1351" s="88"/>
    </row>
    <row r="1352" spans="8:8" x14ac:dyDescent="0.25">
      <c r="H1352" s="88"/>
    </row>
    <row r="1353" spans="8:8" x14ac:dyDescent="0.25">
      <c r="H1353" s="88"/>
    </row>
    <row r="1354" spans="8:8" x14ac:dyDescent="0.25">
      <c r="H1354" s="88"/>
    </row>
    <row r="1355" spans="8:8" x14ac:dyDescent="0.25">
      <c r="H1355" s="88"/>
    </row>
    <row r="1356" spans="8:8" x14ac:dyDescent="0.25">
      <c r="H1356" s="88"/>
    </row>
    <row r="1357" spans="8:8" x14ac:dyDescent="0.25">
      <c r="H1357" s="88"/>
    </row>
    <row r="1358" spans="8:8" x14ac:dyDescent="0.25">
      <c r="H1358" s="88"/>
    </row>
    <row r="1359" spans="8:8" x14ac:dyDescent="0.25">
      <c r="H1359" s="88"/>
    </row>
    <row r="1360" spans="8:8" x14ac:dyDescent="0.25">
      <c r="H1360" s="88"/>
    </row>
    <row r="1361" spans="8:8" x14ac:dyDescent="0.25">
      <c r="H1361" s="88"/>
    </row>
    <row r="1362" spans="8:8" x14ac:dyDescent="0.25">
      <c r="H1362" s="88"/>
    </row>
    <row r="1363" spans="8:8" x14ac:dyDescent="0.25">
      <c r="H1363" s="88"/>
    </row>
    <row r="1364" spans="8:8" x14ac:dyDescent="0.25">
      <c r="H1364" s="88"/>
    </row>
    <row r="1365" spans="8:8" x14ac:dyDescent="0.25">
      <c r="H1365" s="88"/>
    </row>
    <row r="1366" spans="8:8" x14ac:dyDescent="0.25">
      <c r="H1366" s="88"/>
    </row>
    <row r="1367" spans="8:8" x14ac:dyDescent="0.25">
      <c r="H1367" s="88"/>
    </row>
    <row r="1368" spans="8:8" x14ac:dyDescent="0.25">
      <c r="H1368" s="88"/>
    </row>
    <row r="1369" spans="8:8" x14ac:dyDescent="0.25">
      <c r="H1369" s="88"/>
    </row>
    <row r="1370" spans="8:8" x14ac:dyDescent="0.25">
      <c r="H1370" s="88"/>
    </row>
    <row r="1371" spans="8:8" x14ac:dyDescent="0.25">
      <c r="H1371" s="88"/>
    </row>
    <row r="1372" spans="8:8" x14ac:dyDescent="0.25">
      <c r="H1372" s="88"/>
    </row>
    <row r="1373" spans="8:8" x14ac:dyDescent="0.25">
      <c r="H1373" s="88"/>
    </row>
    <row r="1374" spans="8:8" x14ac:dyDescent="0.25">
      <c r="H1374" s="88"/>
    </row>
    <row r="1375" spans="8:8" x14ac:dyDescent="0.25">
      <c r="H1375" s="88"/>
    </row>
    <row r="1376" spans="8:8" x14ac:dyDescent="0.25">
      <c r="H1376" s="88"/>
    </row>
    <row r="1377" spans="8:8" x14ac:dyDescent="0.25">
      <c r="H1377" s="88"/>
    </row>
    <row r="1378" spans="8:8" x14ac:dyDescent="0.25">
      <c r="H1378" s="88"/>
    </row>
    <row r="1379" spans="8:8" x14ac:dyDescent="0.25">
      <c r="H1379" s="88"/>
    </row>
    <row r="1380" spans="8:8" x14ac:dyDescent="0.25">
      <c r="H1380" s="88"/>
    </row>
    <row r="1381" spans="8:8" x14ac:dyDescent="0.25">
      <c r="H1381" s="88"/>
    </row>
    <row r="1382" spans="8:8" x14ac:dyDescent="0.25">
      <c r="H1382" s="88"/>
    </row>
    <row r="1383" spans="8:8" x14ac:dyDescent="0.25">
      <c r="H1383" s="88"/>
    </row>
    <row r="1384" spans="8:8" x14ac:dyDescent="0.25">
      <c r="H1384" s="88"/>
    </row>
    <row r="1385" spans="8:8" x14ac:dyDescent="0.25">
      <c r="H1385" s="88"/>
    </row>
    <row r="1386" spans="8:8" x14ac:dyDescent="0.25">
      <c r="H1386" s="88"/>
    </row>
    <row r="1387" spans="8:8" x14ac:dyDescent="0.25">
      <c r="H1387" s="88"/>
    </row>
    <row r="1388" spans="8:8" x14ac:dyDescent="0.25">
      <c r="H1388" s="88"/>
    </row>
    <row r="1389" spans="8:8" x14ac:dyDescent="0.25">
      <c r="H1389" s="88"/>
    </row>
    <row r="1390" spans="8:8" x14ac:dyDescent="0.25">
      <c r="H1390" s="88"/>
    </row>
    <row r="1391" spans="8:8" x14ac:dyDescent="0.25">
      <c r="H1391" s="88"/>
    </row>
    <row r="1392" spans="8:8" x14ac:dyDescent="0.25">
      <c r="H1392" s="88"/>
    </row>
    <row r="1393" spans="8:8" x14ac:dyDescent="0.25">
      <c r="H1393" s="88"/>
    </row>
    <row r="1394" spans="8:8" x14ac:dyDescent="0.25">
      <c r="H1394" s="88"/>
    </row>
    <row r="1395" spans="8:8" x14ac:dyDescent="0.25">
      <c r="H1395" s="88"/>
    </row>
    <row r="1396" spans="8:8" x14ac:dyDescent="0.25">
      <c r="H1396" s="88"/>
    </row>
    <row r="1397" spans="8:8" x14ac:dyDescent="0.25">
      <c r="H1397" s="88"/>
    </row>
    <row r="1398" spans="8:8" x14ac:dyDescent="0.25">
      <c r="H1398" s="88"/>
    </row>
    <row r="1399" spans="8:8" x14ac:dyDescent="0.25">
      <c r="H1399" s="88"/>
    </row>
    <row r="1400" spans="8:8" x14ac:dyDescent="0.25">
      <c r="H1400" s="88"/>
    </row>
    <row r="1401" spans="8:8" x14ac:dyDescent="0.25">
      <c r="H1401" s="88"/>
    </row>
    <row r="1402" spans="8:8" x14ac:dyDescent="0.25">
      <c r="H1402" s="88"/>
    </row>
    <row r="1403" spans="8:8" x14ac:dyDescent="0.25">
      <c r="H1403" s="88"/>
    </row>
    <row r="1404" spans="8:8" x14ac:dyDescent="0.25">
      <c r="H1404" s="88"/>
    </row>
    <row r="1405" spans="8:8" x14ac:dyDescent="0.25">
      <c r="H1405" s="88"/>
    </row>
    <row r="1406" spans="8:8" x14ac:dyDescent="0.25">
      <c r="H1406" s="88"/>
    </row>
    <row r="1407" spans="8:8" x14ac:dyDescent="0.25">
      <c r="H1407" s="88"/>
    </row>
    <row r="1408" spans="8:8" x14ac:dyDescent="0.25">
      <c r="H1408" s="88"/>
    </row>
    <row r="1409" spans="8:8" x14ac:dyDescent="0.25">
      <c r="H1409" s="88"/>
    </row>
    <row r="1410" spans="8:8" x14ac:dyDescent="0.25">
      <c r="H1410" s="88"/>
    </row>
    <row r="1411" spans="8:8" x14ac:dyDescent="0.25">
      <c r="H1411" s="88"/>
    </row>
    <row r="1412" spans="8:8" x14ac:dyDescent="0.25">
      <c r="H1412" s="88"/>
    </row>
    <row r="1413" spans="8:8" x14ac:dyDescent="0.25">
      <c r="H1413" s="88"/>
    </row>
    <row r="1414" spans="8:8" x14ac:dyDescent="0.25">
      <c r="H1414" s="88"/>
    </row>
    <row r="1415" spans="8:8" x14ac:dyDescent="0.25">
      <c r="H1415" s="88"/>
    </row>
    <row r="1416" spans="8:8" x14ac:dyDescent="0.25">
      <c r="H1416" s="88"/>
    </row>
    <row r="1417" spans="8:8" x14ac:dyDescent="0.25">
      <c r="H1417" s="88"/>
    </row>
    <row r="1418" spans="8:8" x14ac:dyDescent="0.25">
      <c r="H1418" s="88"/>
    </row>
    <row r="1419" spans="8:8" x14ac:dyDescent="0.25">
      <c r="H1419" s="88"/>
    </row>
    <row r="1420" spans="8:8" x14ac:dyDescent="0.25">
      <c r="H1420" s="88"/>
    </row>
    <row r="1421" spans="8:8" x14ac:dyDescent="0.25">
      <c r="H1421" s="88"/>
    </row>
    <row r="1422" spans="8:8" x14ac:dyDescent="0.25">
      <c r="H1422" s="88"/>
    </row>
    <row r="1423" spans="8:8" x14ac:dyDescent="0.25">
      <c r="H1423" s="88"/>
    </row>
    <row r="1424" spans="8:8" x14ac:dyDescent="0.25">
      <c r="H1424" s="88"/>
    </row>
    <row r="1425" spans="8:8" x14ac:dyDescent="0.25">
      <c r="H1425" s="88"/>
    </row>
    <row r="1426" spans="8:8" x14ac:dyDescent="0.25">
      <c r="H1426" s="88"/>
    </row>
    <row r="1427" spans="8:8" x14ac:dyDescent="0.25">
      <c r="H1427" s="88"/>
    </row>
    <row r="1428" spans="8:8" x14ac:dyDescent="0.25">
      <c r="H1428" s="88"/>
    </row>
    <row r="1429" spans="8:8" x14ac:dyDescent="0.25">
      <c r="H1429" s="88"/>
    </row>
    <row r="1430" spans="8:8" x14ac:dyDescent="0.25">
      <c r="H1430" s="88"/>
    </row>
    <row r="1431" spans="8:8" x14ac:dyDescent="0.25">
      <c r="H1431" s="88"/>
    </row>
    <row r="1432" spans="8:8" x14ac:dyDescent="0.25">
      <c r="H1432" s="88"/>
    </row>
    <row r="1433" spans="8:8" x14ac:dyDescent="0.25">
      <c r="H1433" s="88"/>
    </row>
    <row r="1434" spans="8:8" x14ac:dyDescent="0.25">
      <c r="H1434" s="88"/>
    </row>
    <row r="1435" spans="8:8" x14ac:dyDescent="0.25">
      <c r="H1435" s="88"/>
    </row>
    <row r="1436" spans="8:8" x14ac:dyDescent="0.25">
      <c r="H1436" s="88"/>
    </row>
    <row r="1437" spans="8:8" x14ac:dyDescent="0.25">
      <c r="H1437" s="88"/>
    </row>
    <row r="1438" spans="8:8" x14ac:dyDescent="0.25">
      <c r="H1438" s="88"/>
    </row>
    <row r="1439" spans="8:8" x14ac:dyDescent="0.25">
      <c r="H1439" s="88"/>
    </row>
    <row r="1440" spans="8:8" x14ac:dyDescent="0.25">
      <c r="H1440" s="88"/>
    </row>
    <row r="1441" spans="8:8" x14ac:dyDescent="0.25">
      <c r="H1441" s="88"/>
    </row>
    <row r="1442" spans="8:8" x14ac:dyDescent="0.25">
      <c r="H1442" s="88"/>
    </row>
    <row r="1443" spans="8:8" x14ac:dyDescent="0.25">
      <c r="H1443" s="88"/>
    </row>
    <row r="1444" spans="8:8" x14ac:dyDescent="0.25">
      <c r="H1444" s="88"/>
    </row>
    <row r="1445" spans="8:8" x14ac:dyDescent="0.25">
      <c r="H1445" s="88"/>
    </row>
    <row r="1446" spans="8:8" x14ac:dyDescent="0.25">
      <c r="H1446" s="88"/>
    </row>
    <row r="1447" spans="8:8" x14ac:dyDescent="0.25">
      <c r="H1447" s="88"/>
    </row>
    <row r="1448" spans="8:8" x14ac:dyDescent="0.25">
      <c r="H1448" s="88"/>
    </row>
    <row r="1449" spans="8:8" x14ac:dyDescent="0.25">
      <c r="H1449" s="88"/>
    </row>
    <row r="1450" spans="8:8" x14ac:dyDescent="0.25">
      <c r="H1450" s="88"/>
    </row>
    <row r="1451" spans="8:8" x14ac:dyDescent="0.25">
      <c r="H1451" s="88"/>
    </row>
    <row r="1452" spans="8:8" x14ac:dyDescent="0.25">
      <c r="H1452" s="88"/>
    </row>
    <row r="1453" spans="8:8" x14ac:dyDescent="0.25">
      <c r="H1453" s="88"/>
    </row>
    <row r="1454" spans="8:8" x14ac:dyDescent="0.25">
      <c r="H1454" s="88"/>
    </row>
    <row r="1455" spans="8:8" x14ac:dyDescent="0.25">
      <c r="H1455" s="88"/>
    </row>
    <row r="1456" spans="8:8" x14ac:dyDescent="0.25">
      <c r="H1456" s="88"/>
    </row>
    <row r="1457" spans="8:8" x14ac:dyDescent="0.25">
      <c r="H1457" s="88"/>
    </row>
    <row r="1458" spans="8:8" x14ac:dyDescent="0.25">
      <c r="H1458" s="88"/>
    </row>
    <row r="1459" spans="8:8" x14ac:dyDescent="0.25">
      <c r="H1459" s="88"/>
    </row>
    <row r="1460" spans="8:8" x14ac:dyDescent="0.25">
      <c r="H1460" s="88"/>
    </row>
    <row r="1461" spans="8:8" x14ac:dyDescent="0.25">
      <c r="H1461" s="88"/>
    </row>
    <row r="1462" spans="8:8" x14ac:dyDescent="0.25">
      <c r="H1462" s="88"/>
    </row>
    <row r="1463" spans="8:8" x14ac:dyDescent="0.25">
      <c r="H1463" s="88"/>
    </row>
    <row r="1464" spans="8:8" x14ac:dyDescent="0.25">
      <c r="H1464" s="88"/>
    </row>
    <row r="1465" spans="8:8" x14ac:dyDescent="0.25">
      <c r="H1465" s="88"/>
    </row>
    <row r="1466" spans="8:8" x14ac:dyDescent="0.25">
      <c r="H1466" s="88"/>
    </row>
    <row r="1467" spans="8:8" x14ac:dyDescent="0.25">
      <c r="H1467" s="88"/>
    </row>
    <row r="1468" spans="8:8" x14ac:dyDescent="0.25">
      <c r="H1468" s="88"/>
    </row>
    <row r="1469" spans="8:8" x14ac:dyDescent="0.25">
      <c r="H1469" s="88"/>
    </row>
    <row r="1470" spans="8:8" x14ac:dyDescent="0.25">
      <c r="H1470" s="88"/>
    </row>
    <row r="1471" spans="8:8" x14ac:dyDescent="0.25">
      <c r="H1471" s="88"/>
    </row>
    <row r="1472" spans="8:8" x14ac:dyDescent="0.25">
      <c r="H1472" s="88"/>
    </row>
    <row r="1473" spans="8:8" x14ac:dyDescent="0.25">
      <c r="H1473" s="88"/>
    </row>
    <row r="1474" spans="8:8" x14ac:dyDescent="0.25">
      <c r="H1474" s="88"/>
    </row>
    <row r="1475" spans="8:8" x14ac:dyDescent="0.25">
      <c r="H1475" s="88"/>
    </row>
    <row r="1476" spans="8:8" x14ac:dyDescent="0.25">
      <c r="H1476" s="88"/>
    </row>
    <row r="1477" spans="8:8" x14ac:dyDescent="0.25">
      <c r="H1477" s="88"/>
    </row>
    <row r="1478" spans="8:8" x14ac:dyDescent="0.25">
      <c r="H1478" s="88"/>
    </row>
    <row r="1479" spans="8:8" x14ac:dyDescent="0.25">
      <c r="H1479" s="88"/>
    </row>
    <row r="1480" spans="8:8" x14ac:dyDescent="0.25">
      <c r="H1480" s="88"/>
    </row>
    <row r="1481" spans="8:8" x14ac:dyDescent="0.25">
      <c r="H1481" s="88"/>
    </row>
    <row r="1482" spans="8:8" x14ac:dyDescent="0.25">
      <c r="H1482" s="88"/>
    </row>
    <row r="1483" spans="8:8" x14ac:dyDescent="0.25">
      <c r="H1483" s="88"/>
    </row>
    <row r="1484" spans="8:8" x14ac:dyDescent="0.25">
      <c r="H1484" s="88"/>
    </row>
    <row r="1485" spans="8:8" x14ac:dyDescent="0.25">
      <c r="H1485" s="88"/>
    </row>
    <row r="1486" spans="8:8" x14ac:dyDescent="0.25">
      <c r="H1486" s="88"/>
    </row>
    <row r="1487" spans="8:8" x14ac:dyDescent="0.25">
      <c r="H1487" s="88"/>
    </row>
    <row r="1488" spans="8:8" x14ac:dyDescent="0.25">
      <c r="H1488" s="88"/>
    </row>
    <row r="1489" spans="8:8" x14ac:dyDescent="0.25">
      <c r="H1489" s="88"/>
    </row>
    <row r="1490" spans="8:8" x14ac:dyDescent="0.25">
      <c r="H1490" s="88"/>
    </row>
    <row r="1491" spans="8:8" x14ac:dyDescent="0.25">
      <c r="H1491" s="88"/>
    </row>
    <row r="1492" spans="8:8" x14ac:dyDescent="0.25">
      <c r="H1492" s="88"/>
    </row>
    <row r="1493" spans="8:8" x14ac:dyDescent="0.25">
      <c r="H1493" s="88"/>
    </row>
    <row r="1494" spans="8:8" x14ac:dyDescent="0.25">
      <c r="H1494" s="88"/>
    </row>
    <row r="1495" spans="8:8" x14ac:dyDescent="0.25">
      <c r="H1495" s="88"/>
    </row>
    <row r="1496" spans="8:8" x14ac:dyDescent="0.25">
      <c r="H1496" s="88"/>
    </row>
    <row r="1497" spans="8:8" x14ac:dyDescent="0.25">
      <c r="H1497" s="88"/>
    </row>
    <row r="1498" spans="8:8" x14ac:dyDescent="0.25">
      <c r="H1498" s="88"/>
    </row>
    <row r="1499" spans="8:8" x14ac:dyDescent="0.25">
      <c r="H1499" s="88"/>
    </row>
    <row r="1500" spans="8:8" x14ac:dyDescent="0.25">
      <c r="H1500" s="88"/>
    </row>
    <row r="1501" spans="8:8" x14ac:dyDescent="0.25">
      <c r="H1501" s="88"/>
    </row>
    <row r="1502" spans="8:8" x14ac:dyDescent="0.25">
      <c r="H1502" s="88"/>
    </row>
    <row r="1503" spans="8:8" x14ac:dyDescent="0.25">
      <c r="H1503" s="88"/>
    </row>
    <row r="1504" spans="8:8" x14ac:dyDescent="0.25">
      <c r="H1504" s="88"/>
    </row>
    <row r="1505" spans="8:8" x14ac:dyDescent="0.25">
      <c r="H1505" s="88"/>
    </row>
    <row r="1506" spans="8:8" x14ac:dyDescent="0.25">
      <c r="H1506" s="88"/>
    </row>
    <row r="1507" spans="8:8" x14ac:dyDescent="0.25">
      <c r="H1507" s="88"/>
    </row>
    <row r="1508" spans="8:8" x14ac:dyDescent="0.25">
      <c r="H1508" s="88"/>
    </row>
    <row r="1509" spans="8:8" x14ac:dyDescent="0.25">
      <c r="H1509" s="88"/>
    </row>
    <row r="1510" spans="8:8" x14ac:dyDescent="0.25">
      <c r="H1510" s="88"/>
    </row>
    <row r="1511" spans="8:8" x14ac:dyDescent="0.25">
      <c r="H1511" s="88"/>
    </row>
    <row r="1512" spans="8:8" x14ac:dyDescent="0.25">
      <c r="H1512" s="88"/>
    </row>
    <row r="1513" spans="8:8" x14ac:dyDescent="0.25">
      <c r="H1513" s="88"/>
    </row>
    <row r="1514" spans="8:8" x14ac:dyDescent="0.25">
      <c r="H1514" s="88"/>
    </row>
    <row r="1515" spans="8:8" x14ac:dyDescent="0.25">
      <c r="H1515" s="88"/>
    </row>
    <row r="1516" spans="8:8" x14ac:dyDescent="0.25">
      <c r="H1516" s="88"/>
    </row>
    <row r="1517" spans="8:8" x14ac:dyDescent="0.25">
      <c r="H1517" s="88"/>
    </row>
    <row r="1518" spans="8:8" x14ac:dyDescent="0.25">
      <c r="H1518" s="88"/>
    </row>
    <row r="1519" spans="8:8" x14ac:dyDescent="0.25">
      <c r="H1519" s="88"/>
    </row>
    <row r="1520" spans="8:8" x14ac:dyDescent="0.25">
      <c r="H1520" s="88"/>
    </row>
    <row r="1521" spans="8:8" x14ac:dyDescent="0.25">
      <c r="H1521" s="88"/>
    </row>
    <row r="1522" spans="8:8" x14ac:dyDescent="0.25">
      <c r="H1522" s="88"/>
    </row>
    <row r="1523" spans="8:8" x14ac:dyDescent="0.25">
      <c r="H1523" s="88"/>
    </row>
    <row r="1524" spans="8:8" x14ac:dyDescent="0.25">
      <c r="H1524" s="88"/>
    </row>
    <row r="1525" spans="8:8" x14ac:dyDescent="0.25">
      <c r="H1525" s="88"/>
    </row>
    <row r="1526" spans="8:8" x14ac:dyDescent="0.25">
      <c r="H1526" s="88"/>
    </row>
    <row r="1527" spans="8:8" x14ac:dyDescent="0.25">
      <c r="H1527" s="88"/>
    </row>
    <row r="1528" spans="8:8" x14ac:dyDescent="0.25">
      <c r="H1528" s="88"/>
    </row>
    <row r="1529" spans="8:8" x14ac:dyDescent="0.25">
      <c r="H1529" s="88"/>
    </row>
    <row r="1530" spans="8:8" x14ac:dyDescent="0.25">
      <c r="H1530" s="88"/>
    </row>
    <row r="1531" spans="8:8" x14ac:dyDescent="0.25">
      <c r="H1531" s="88"/>
    </row>
    <row r="1532" spans="8:8" x14ac:dyDescent="0.25">
      <c r="H1532" s="88"/>
    </row>
    <row r="1533" spans="8:8" x14ac:dyDescent="0.25">
      <c r="H1533" s="88"/>
    </row>
    <row r="1534" spans="8:8" x14ac:dyDescent="0.25">
      <c r="H1534" s="88"/>
    </row>
    <row r="1535" spans="8:8" x14ac:dyDescent="0.25">
      <c r="H1535" s="88"/>
    </row>
    <row r="1536" spans="8:8" x14ac:dyDescent="0.25">
      <c r="H1536" s="88"/>
    </row>
    <row r="1537" spans="8:8" x14ac:dyDescent="0.25">
      <c r="H1537" s="88"/>
    </row>
    <row r="1538" spans="8:8" x14ac:dyDescent="0.25">
      <c r="H1538" s="88"/>
    </row>
    <row r="1539" spans="8:8" x14ac:dyDescent="0.25">
      <c r="H1539" s="88"/>
    </row>
    <row r="1540" spans="8:8" x14ac:dyDescent="0.25">
      <c r="H1540" s="88"/>
    </row>
    <row r="1541" spans="8:8" x14ac:dyDescent="0.25">
      <c r="H1541" s="88"/>
    </row>
    <row r="1542" spans="8:8" x14ac:dyDescent="0.25">
      <c r="H1542" s="88"/>
    </row>
    <row r="1543" spans="8:8" x14ac:dyDescent="0.25">
      <c r="H1543" s="88"/>
    </row>
    <row r="1544" spans="8:8" x14ac:dyDescent="0.25">
      <c r="H1544" s="88"/>
    </row>
    <row r="1545" spans="8:8" x14ac:dyDescent="0.25">
      <c r="H1545" s="88"/>
    </row>
    <row r="1546" spans="8:8" x14ac:dyDescent="0.25">
      <c r="H1546" s="88"/>
    </row>
    <row r="1547" spans="8:8" x14ac:dyDescent="0.25">
      <c r="H1547" s="88"/>
    </row>
    <row r="1548" spans="8:8" x14ac:dyDescent="0.25">
      <c r="H1548" s="88"/>
    </row>
    <row r="1549" spans="8:8" x14ac:dyDescent="0.25">
      <c r="H1549" s="88"/>
    </row>
    <row r="1550" spans="8:8" x14ac:dyDescent="0.25">
      <c r="H1550" s="88"/>
    </row>
    <row r="1551" spans="8:8" x14ac:dyDescent="0.25">
      <c r="H1551" s="88"/>
    </row>
    <row r="1552" spans="8:8" x14ac:dyDescent="0.25">
      <c r="H1552" s="88"/>
    </row>
    <row r="1553" spans="8:8" x14ac:dyDescent="0.25">
      <c r="H1553" s="88"/>
    </row>
    <row r="1554" spans="8:8" x14ac:dyDescent="0.25">
      <c r="H1554" s="88"/>
    </row>
    <row r="1555" spans="8:8" x14ac:dyDescent="0.25">
      <c r="H1555" s="88"/>
    </row>
    <row r="1556" spans="8:8" x14ac:dyDescent="0.25">
      <c r="H1556" s="88"/>
    </row>
    <row r="1557" spans="8:8" x14ac:dyDescent="0.25">
      <c r="H1557" s="88"/>
    </row>
    <row r="1558" spans="8:8" x14ac:dyDescent="0.25">
      <c r="H1558" s="88"/>
    </row>
    <row r="1559" spans="8:8" x14ac:dyDescent="0.25">
      <c r="H1559" s="88"/>
    </row>
    <row r="1560" spans="8:8" x14ac:dyDescent="0.25">
      <c r="H1560" s="88"/>
    </row>
    <row r="1561" spans="8:8" x14ac:dyDescent="0.25">
      <c r="H1561" s="88"/>
    </row>
    <row r="1562" spans="8:8" x14ac:dyDescent="0.25">
      <c r="H1562" s="88"/>
    </row>
    <row r="1563" spans="8:8" x14ac:dyDescent="0.25">
      <c r="H1563" s="88"/>
    </row>
    <row r="1564" spans="8:8" x14ac:dyDescent="0.25">
      <c r="H1564" s="88"/>
    </row>
    <row r="1565" spans="8:8" x14ac:dyDescent="0.25">
      <c r="H1565" s="88"/>
    </row>
    <row r="1566" spans="8:8" x14ac:dyDescent="0.25">
      <c r="H1566" s="88"/>
    </row>
    <row r="1567" spans="8:8" x14ac:dyDescent="0.25">
      <c r="H1567" s="88"/>
    </row>
    <row r="1568" spans="8:8" x14ac:dyDescent="0.25">
      <c r="H1568" s="88"/>
    </row>
    <row r="1569" spans="8:8" x14ac:dyDescent="0.25">
      <c r="H1569" s="88"/>
    </row>
    <row r="1570" spans="8:8" x14ac:dyDescent="0.25">
      <c r="H1570" s="88"/>
    </row>
    <row r="1571" spans="8:8" x14ac:dyDescent="0.25">
      <c r="H1571" s="88"/>
    </row>
    <row r="1572" spans="8:8" x14ac:dyDescent="0.25">
      <c r="H1572" s="88"/>
    </row>
    <row r="1573" spans="8:8" x14ac:dyDescent="0.25">
      <c r="H1573" s="88"/>
    </row>
    <row r="1574" spans="8:8" x14ac:dyDescent="0.25">
      <c r="H1574" s="88"/>
    </row>
    <row r="1575" spans="8:8" x14ac:dyDescent="0.25">
      <c r="H1575" s="88"/>
    </row>
    <row r="1576" spans="8:8" x14ac:dyDescent="0.25">
      <c r="H1576" s="88"/>
    </row>
    <row r="1577" spans="8:8" x14ac:dyDescent="0.25">
      <c r="H1577" s="88"/>
    </row>
    <row r="1578" spans="8:8" x14ac:dyDescent="0.25">
      <c r="H1578" s="88"/>
    </row>
    <row r="1579" spans="8:8" x14ac:dyDescent="0.25">
      <c r="H1579" s="88"/>
    </row>
    <row r="1580" spans="8:8" x14ac:dyDescent="0.25">
      <c r="H1580" s="88"/>
    </row>
    <row r="1581" spans="8:8" x14ac:dyDescent="0.25">
      <c r="H1581" s="88"/>
    </row>
    <row r="1582" spans="8:8" x14ac:dyDescent="0.25">
      <c r="H1582" s="88"/>
    </row>
    <row r="1583" spans="8:8" x14ac:dyDescent="0.25">
      <c r="H1583" s="88"/>
    </row>
    <row r="1584" spans="8:8" x14ac:dyDescent="0.25">
      <c r="H1584" s="88"/>
    </row>
    <row r="1585" spans="8:8" x14ac:dyDescent="0.25">
      <c r="H1585" s="88"/>
    </row>
    <row r="1586" spans="8:8" x14ac:dyDescent="0.25">
      <c r="H1586" s="88"/>
    </row>
    <row r="1587" spans="8:8" x14ac:dyDescent="0.25">
      <c r="H1587" s="88"/>
    </row>
    <row r="1588" spans="8:8" x14ac:dyDescent="0.25">
      <c r="H1588" s="88"/>
    </row>
    <row r="1589" spans="8:8" x14ac:dyDescent="0.25">
      <c r="H1589" s="88"/>
    </row>
    <row r="1590" spans="8:8" x14ac:dyDescent="0.25">
      <c r="H1590" s="88"/>
    </row>
    <row r="1591" spans="8:8" x14ac:dyDescent="0.25">
      <c r="H1591" s="88"/>
    </row>
    <row r="1592" spans="8:8" x14ac:dyDescent="0.25">
      <c r="H1592" s="88"/>
    </row>
    <row r="1593" spans="8:8" x14ac:dyDescent="0.25">
      <c r="H1593" s="88"/>
    </row>
    <row r="1594" spans="8:8" x14ac:dyDescent="0.25">
      <c r="H1594" s="88"/>
    </row>
    <row r="1595" spans="8:8" x14ac:dyDescent="0.25">
      <c r="H1595" s="88"/>
    </row>
    <row r="1596" spans="8:8" x14ac:dyDescent="0.25">
      <c r="H1596" s="88"/>
    </row>
    <row r="1597" spans="8:8" x14ac:dyDescent="0.25">
      <c r="H1597" s="88"/>
    </row>
    <row r="1598" spans="8:8" x14ac:dyDescent="0.25">
      <c r="H1598" s="88"/>
    </row>
    <row r="1599" spans="8:8" x14ac:dyDescent="0.25">
      <c r="H1599" s="88"/>
    </row>
    <row r="1600" spans="8:8" x14ac:dyDescent="0.25">
      <c r="H1600" s="88"/>
    </row>
    <row r="1601" spans="8:8" x14ac:dyDescent="0.25">
      <c r="H1601" s="88"/>
    </row>
    <row r="1602" spans="8:8" x14ac:dyDescent="0.25">
      <c r="H1602" s="88"/>
    </row>
    <row r="1603" spans="8:8" x14ac:dyDescent="0.25">
      <c r="H1603" s="88"/>
    </row>
    <row r="1604" spans="8:8" x14ac:dyDescent="0.25">
      <c r="H1604" s="88"/>
    </row>
    <row r="1605" spans="8:8" x14ac:dyDescent="0.25">
      <c r="H1605" s="88"/>
    </row>
    <row r="1606" spans="8:8" x14ac:dyDescent="0.25">
      <c r="H1606" s="88"/>
    </row>
    <row r="1607" spans="8:8" x14ac:dyDescent="0.25">
      <c r="H1607" s="88"/>
    </row>
    <row r="1608" spans="8:8" x14ac:dyDescent="0.25">
      <c r="H1608" s="88"/>
    </row>
    <row r="1609" spans="8:8" x14ac:dyDescent="0.25">
      <c r="H1609" s="88"/>
    </row>
    <row r="1610" spans="8:8" x14ac:dyDescent="0.25">
      <c r="H1610" s="88"/>
    </row>
    <row r="1611" spans="8:8" x14ac:dyDescent="0.25">
      <c r="H1611" s="88"/>
    </row>
    <row r="1612" spans="8:8" x14ac:dyDescent="0.25">
      <c r="H1612" s="88"/>
    </row>
    <row r="1613" spans="8:8" x14ac:dyDescent="0.25">
      <c r="H1613" s="88"/>
    </row>
    <row r="1614" spans="8:8" x14ac:dyDescent="0.25">
      <c r="H1614" s="88"/>
    </row>
    <row r="1615" spans="8:8" x14ac:dyDescent="0.25">
      <c r="H1615" s="88"/>
    </row>
    <row r="1616" spans="8:8" x14ac:dyDescent="0.25">
      <c r="H1616" s="88"/>
    </row>
    <row r="1617" spans="8:8" x14ac:dyDescent="0.25">
      <c r="H1617" s="88"/>
    </row>
    <row r="1618" spans="8:8" x14ac:dyDescent="0.25">
      <c r="H1618" s="88"/>
    </row>
    <row r="1619" spans="8:8" x14ac:dyDescent="0.25">
      <c r="H1619" s="88"/>
    </row>
    <row r="1620" spans="8:8" x14ac:dyDescent="0.25">
      <c r="H1620" s="88"/>
    </row>
    <row r="1621" spans="8:8" x14ac:dyDescent="0.25">
      <c r="H1621" s="88"/>
    </row>
    <row r="1622" spans="8:8" x14ac:dyDescent="0.25">
      <c r="H1622" s="88"/>
    </row>
    <row r="1623" spans="8:8" x14ac:dyDescent="0.25">
      <c r="H1623" s="88"/>
    </row>
    <row r="1624" spans="8:8" x14ac:dyDescent="0.25">
      <c r="H1624" s="88"/>
    </row>
    <row r="1625" spans="8:8" x14ac:dyDescent="0.25">
      <c r="H1625" s="88"/>
    </row>
    <row r="1626" spans="8:8" x14ac:dyDescent="0.25">
      <c r="H1626" s="88"/>
    </row>
    <row r="1627" spans="8:8" x14ac:dyDescent="0.25">
      <c r="H1627" s="88"/>
    </row>
    <row r="1628" spans="8:8" x14ac:dyDescent="0.25">
      <c r="H1628" s="88"/>
    </row>
    <row r="1629" spans="8:8" x14ac:dyDescent="0.25">
      <c r="H1629" s="88"/>
    </row>
    <row r="1630" spans="8:8" x14ac:dyDescent="0.25">
      <c r="H1630" s="88"/>
    </row>
    <row r="1631" spans="8:8" x14ac:dyDescent="0.25">
      <c r="H1631" s="88"/>
    </row>
    <row r="1632" spans="8:8" x14ac:dyDescent="0.25">
      <c r="H1632" s="88"/>
    </row>
    <row r="1633" spans="8:8" x14ac:dyDescent="0.25">
      <c r="H1633" s="88"/>
    </row>
    <row r="1634" spans="8:8" x14ac:dyDescent="0.25">
      <c r="H1634" s="88"/>
    </row>
    <row r="1635" spans="8:8" x14ac:dyDescent="0.25">
      <c r="H1635" s="88"/>
    </row>
    <row r="1636" spans="8:8" x14ac:dyDescent="0.25">
      <c r="H1636" s="88"/>
    </row>
    <row r="1637" spans="8:8" x14ac:dyDescent="0.25">
      <c r="H1637" s="88"/>
    </row>
    <row r="1638" spans="8:8" x14ac:dyDescent="0.25">
      <c r="H1638" s="88"/>
    </row>
    <row r="1639" spans="8:8" x14ac:dyDescent="0.25">
      <c r="H1639" s="88"/>
    </row>
    <row r="1640" spans="8:8" x14ac:dyDescent="0.25">
      <c r="H1640" s="88"/>
    </row>
    <row r="1641" spans="8:8" x14ac:dyDescent="0.25">
      <c r="H1641" s="88"/>
    </row>
    <row r="1642" spans="8:8" x14ac:dyDescent="0.25">
      <c r="H1642" s="88"/>
    </row>
    <row r="1643" spans="8:8" x14ac:dyDescent="0.25">
      <c r="H1643" s="88"/>
    </row>
    <row r="1644" spans="8:8" x14ac:dyDescent="0.25">
      <c r="H1644" s="88"/>
    </row>
    <row r="1645" spans="8:8" x14ac:dyDescent="0.25">
      <c r="H1645" s="88"/>
    </row>
    <row r="1646" spans="8:8" x14ac:dyDescent="0.25">
      <c r="H1646" s="88"/>
    </row>
    <row r="1647" spans="8:8" x14ac:dyDescent="0.25">
      <c r="H1647" s="88"/>
    </row>
    <row r="1648" spans="8:8" x14ac:dyDescent="0.25">
      <c r="H1648" s="88"/>
    </row>
    <row r="1649" spans="8:8" x14ac:dyDescent="0.25">
      <c r="H1649" s="88"/>
    </row>
    <row r="1650" spans="8:8" x14ac:dyDescent="0.25">
      <c r="H1650" s="88"/>
    </row>
    <row r="1651" spans="8:8" x14ac:dyDescent="0.25">
      <c r="H1651" s="88"/>
    </row>
    <row r="1652" spans="8:8" x14ac:dyDescent="0.25">
      <c r="H1652" s="88"/>
    </row>
    <row r="1653" spans="8:8" x14ac:dyDescent="0.25">
      <c r="H1653" s="88"/>
    </row>
    <row r="1654" spans="8:8" x14ac:dyDescent="0.25">
      <c r="H1654" s="88"/>
    </row>
    <row r="1655" spans="8:8" x14ac:dyDescent="0.25">
      <c r="H1655" s="88"/>
    </row>
    <row r="1656" spans="8:8" x14ac:dyDescent="0.25">
      <c r="H1656" s="88"/>
    </row>
    <row r="1657" spans="8:8" x14ac:dyDescent="0.25">
      <c r="H1657" s="88"/>
    </row>
    <row r="1658" spans="8:8" x14ac:dyDescent="0.25">
      <c r="H1658" s="88"/>
    </row>
    <row r="1659" spans="8:8" x14ac:dyDescent="0.25">
      <c r="H1659" s="88"/>
    </row>
    <row r="1660" spans="8:8" x14ac:dyDescent="0.25">
      <c r="H1660" s="88"/>
    </row>
    <row r="1661" spans="8:8" x14ac:dyDescent="0.25">
      <c r="H1661" s="88"/>
    </row>
    <row r="1662" spans="8:8" x14ac:dyDescent="0.25">
      <c r="H1662" s="88"/>
    </row>
    <row r="1663" spans="8:8" x14ac:dyDescent="0.25">
      <c r="H1663" s="88"/>
    </row>
    <row r="1664" spans="8:8" x14ac:dyDescent="0.25">
      <c r="H1664" s="88"/>
    </row>
    <row r="1665" spans="8:8" x14ac:dyDescent="0.25">
      <c r="H1665" s="88"/>
    </row>
    <row r="1666" spans="8:8" x14ac:dyDescent="0.25">
      <c r="H1666" s="88"/>
    </row>
    <row r="1667" spans="8:8" x14ac:dyDescent="0.25">
      <c r="H1667" s="88"/>
    </row>
    <row r="1668" spans="8:8" x14ac:dyDescent="0.25">
      <c r="H1668" s="88"/>
    </row>
    <row r="1669" spans="8:8" x14ac:dyDescent="0.25">
      <c r="H1669" s="88"/>
    </row>
    <row r="1670" spans="8:8" x14ac:dyDescent="0.25">
      <c r="H1670" s="88"/>
    </row>
    <row r="1671" spans="8:8" x14ac:dyDescent="0.25">
      <c r="H1671" s="88"/>
    </row>
    <row r="1672" spans="8:8" x14ac:dyDescent="0.25">
      <c r="H1672" s="88"/>
    </row>
    <row r="1673" spans="8:8" x14ac:dyDescent="0.25">
      <c r="H1673" s="88"/>
    </row>
    <row r="1674" spans="8:8" x14ac:dyDescent="0.25">
      <c r="H1674" s="88"/>
    </row>
    <row r="1675" spans="8:8" x14ac:dyDescent="0.25">
      <c r="H1675" s="88"/>
    </row>
    <row r="1676" spans="8:8" x14ac:dyDescent="0.25">
      <c r="H1676" s="88"/>
    </row>
    <row r="1677" spans="8:8" x14ac:dyDescent="0.25">
      <c r="H1677" s="88"/>
    </row>
    <row r="1678" spans="8:8" x14ac:dyDescent="0.25">
      <c r="H1678" s="88"/>
    </row>
    <row r="1679" spans="8:8" x14ac:dyDescent="0.25">
      <c r="H1679" s="88"/>
    </row>
    <row r="1680" spans="8:8" x14ac:dyDescent="0.25">
      <c r="H1680" s="88"/>
    </row>
    <row r="1681" spans="8:8" x14ac:dyDescent="0.25">
      <c r="H1681" s="88"/>
    </row>
    <row r="1682" spans="8:8" x14ac:dyDescent="0.25">
      <c r="H1682" s="88"/>
    </row>
    <row r="1683" spans="8:8" x14ac:dyDescent="0.25">
      <c r="H1683" s="88"/>
    </row>
    <row r="1684" spans="8:8" x14ac:dyDescent="0.25">
      <c r="H1684" s="88"/>
    </row>
    <row r="1685" spans="8:8" x14ac:dyDescent="0.25">
      <c r="H1685" s="88"/>
    </row>
    <row r="1686" spans="8:8" x14ac:dyDescent="0.25">
      <c r="H1686" s="88"/>
    </row>
    <row r="1687" spans="8:8" x14ac:dyDescent="0.25">
      <c r="H1687" s="88"/>
    </row>
    <row r="1688" spans="8:8" x14ac:dyDescent="0.25">
      <c r="H1688" s="88"/>
    </row>
    <row r="1689" spans="8:8" x14ac:dyDescent="0.25">
      <c r="H1689" s="88"/>
    </row>
    <row r="1690" spans="8:8" x14ac:dyDescent="0.25">
      <c r="H1690" s="88"/>
    </row>
    <row r="1691" spans="8:8" x14ac:dyDescent="0.25">
      <c r="H1691" s="88"/>
    </row>
    <row r="1692" spans="8:8" x14ac:dyDescent="0.25">
      <c r="H1692" s="88"/>
    </row>
    <row r="1693" spans="8:8" x14ac:dyDescent="0.25">
      <c r="H1693" s="88"/>
    </row>
    <row r="1694" spans="8:8" x14ac:dyDescent="0.25">
      <c r="H1694" s="88"/>
    </row>
    <row r="1695" spans="8:8" x14ac:dyDescent="0.25">
      <c r="H1695" s="88"/>
    </row>
    <row r="1696" spans="8:8" x14ac:dyDescent="0.25">
      <c r="H1696" s="88"/>
    </row>
    <row r="1697" spans="8:8" x14ac:dyDescent="0.25">
      <c r="H1697" s="88"/>
    </row>
    <row r="1698" spans="8:8" x14ac:dyDescent="0.25">
      <c r="H1698" s="88"/>
    </row>
    <row r="1699" spans="8:8" x14ac:dyDescent="0.25">
      <c r="H1699" s="88"/>
    </row>
    <row r="1700" spans="8:8" x14ac:dyDescent="0.25">
      <c r="H1700" s="88"/>
    </row>
    <row r="1701" spans="8:8" x14ac:dyDescent="0.25">
      <c r="H1701" s="88"/>
    </row>
    <row r="1702" spans="8:8" x14ac:dyDescent="0.25">
      <c r="H1702" s="88"/>
    </row>
    <row r="1703" spans="8:8" x14ac:dyDescent="0.25">
      <c r="H1703" s="88"/>
    </row>
    <row r="1704" spans="8:8" x14ac:dyDescent="0.25">
      <c r="H1704" s="88"/>
    </row>
    <row r="1705" spans="8:8" x14ac:dyDescent="0.25">
      <c r="H1705" s="88"/>
    </row>
    <row r="1706" spans="8:8" x14ac:dyDescent="0.25">
      <c r="H1706" s="88"/>
    </row>
    <row r="1707" spans="8:8" x14ac:dyDescent="0.25">
      <c r="H1707" s="88"/>
    </row>
    <row r="1708" spans="8:8" x14ac:dyDescent="0.25">
      <c r="H1708" s="88"/>
    </row>
    <row r="1709" spans="8:8" x14ac:dyDescent="0.25">
      <c r="H1709" s="88"/>
    </row>
    <row r="1710" spans="8:8" x14ac:dyDescent="0.25">
      <c r="H1710" s="88"/>
    </row>
    <row r="1711" spans="8:8" x14ac:dyDescent="0.25">
      <c r="H1711" s="88"/>
    </row>
    <row r="1712" spans="8:8" x14ac:dyDescent="0.25">
      <c r="H1712" s="88"/>
    </row>
    <row r="1713" spans="8:8" x14ac:dyDescent="0.25">
      <c r="H1713" s="88"/>
    </row>
    <row r="1714" spans="8:8" x14ac:dyDescent="0.25">
      <c r="H1714" s="88"/>
    </row>
    <row r="1715" spans="8:8" x14ac:dyDescent="0.25">
      <c r="H1715" s="88"/>
    </row>
    <row r="1716" spans="8:8" x14ac:dyDescent="0.25">
      <c r="H1716" s="88"/>
    </row>
    <row r="1717" spans="8:8" x14ac:dyDescent="0.25">
      <c r="H1717" s="88"/>
    </row>
    <row r="1718" spans="8:8" x14ac:dyDescent="0.25">
      <c r="H1718" s="88"/>
    </row>
    <row r="1719" spans="8:8" x14ac:dyDescent="0.25">
      <c r="H1719" s="88"/>
    </row>
    <row r="1720" spans="8:8" x14ac:dyDescent="0.25">
      <c r="H1720" s="88"/>
    </row>
    <row r="1721" spans="8:8" x14ac:dyDescent="0.25">
      <c r="H1721" s="88"/>
    </row>
    <row r="1722" spans="8:8" x14ac:dyDescent="0.25">
      <c r="H1722" s="88"/>
    </row>
    <row r="1723" spans="8:8" x14ac:dyDescent="0.25">
      <c r="H1723" s="88"/>
    </row>
    <row r="1724" spans="8:8" x14ac:dyDescent="0.25">
      <c r="H1724" s="88"/>
    </row>
    <row r="1725" spans="8:8" x14ac:dyDescent="0.25">
      <c r="H1725" s="88"/>
    </row>
    <row r="1726" spans="8:8" x14ac:dyDescent="0.25">
      <c r="H1726" s="88"/>
    </row>
    <row r="1727" spans="8:8" x14ac:dyDescent="0.25">
      <c r="H1727" s="88"/>
    </row>
    <row r="1728" spans="8:8" x14ac:dyDescent="0.25">
      <c r="H1728" s="88"/>
    </row>
    <row r="1729" spans="8:8" x14ac:dyDescent="0.25">
      <c r="H1729" s="88"/>
    </row>
    <row r="1730" spans="8:8" x14ac:dyDescent="0.25">
      <c r="H1730" s="88"/>
    </row>
    <row r="1731" spans="8:8" x14ac:dyDescent="0.25">
      <c r="H1731" s="88"/>
    </row>
    <row r="1732" spans="8:8" x14ac:dyDescent="0.25">
      <c r="H1732" s="88"/>
    </row>
    <row r="1733" spans="8:8" x14ac:dyDescent="0.25">
      <c r="H1733" s="88"/>
    </row>
    <row r="1734" spans="8:8" x14ac:dyDescent="0.25">
      <c r="H1734" s="88"/>
    </row>
    <row r="1735" spans="8:8" x14ac:dyDescent="0.25">
      <c r="H1735" s="88"/>
    </row>
    <row r="1736" spans="8:8" x14ac:dyDescent="0.25">
      <c r="H1736" s="88"/>
    </row>
    <row r="1737" spans="8:8" x14ac:dyDescent="0.25">
      <c r="H1737" s="88"/>
    </row>
    <row r="1738" spans="8:8" x14ac:dyDescent="0.25">
      <c r="H1738" s="88"/>
    </row>
    <row r="1739" spans="8:8" x14ac:dyDescent="0.25">
      <c r="H1739" s="88"/>
    </row>
    <row r="1740" spans="8:8" x14ac:dyDescent="0.25">
      <c r="H1740" s="88"/>
    </row>
    <row r="1741" spans="8:8" x14ac:dyDescent="0.25">
      <c r="H1741" s="88"/>
    </row>
    <row r="1742" spans="8:8" x14ac:dyDescent="0.25">
      <c r="H1742" s="88"/>
    </row>
    <row r="1743" spans="8:8" x14ac:dyDescent="0.25">
      <c r="H1743" s="88"/>
    </row>
    <row r="1744" spans="8:8" x14ac:dyDescent="0.25">
      <c r="H1744" s="88"/>
    </row>
    <row r="1745" spans="8:8" x14ac:dyDescent="0.25">
      <c r="H1745" s="88"/>
    </row>
    <row r="1746" spans="8:8" x14ac:dyDescent="0.25">
      <c r="H1746" s="88"/>
    </row>
    <row r="1747" spans="8:8" x14ac:dyDescent="0.25">
      <c r="H1747" s="88"/>
    </row>
    <row r="1748" spans="8:8" x14ac:dyDescent="0.25">
      <c r="H1748" s="88"/>
    </row>
    <row r="1749" spans="8:8" x14ac:dyDescent="0.25">
      <c r="H1749" s="88"/>
    </row>
    <row r="1750" spans="8:8" x14ac:dyDescent="0.25">
      <c r="H1750" s="88"/>
    </row>
    <row r="1751" spans="8:8" x14ac:dyDescent="0.25">
      <c r="H1751" s="88"/>
    </row>
    <row r="1752" spans="8:8" x14ac:dyDescent="0.25">
      <c r="H1752" s="88"/>
    </row>
    <row r="1753" spans="8:8" x14ac:dyDescent="0.25">
      <c r="H1753" s="88"/>
    </row>
    <row r="1754" spans="8:8" x14ac:dyDescent="0.25">
      <c r="H1754" s="88"/>
    </row>
    <row r="1755" spans="8:8" x14ac:dyDescent="0.25">
      <c r="H1755" s="88"/>
    </row>
    <row r="1756" spans="8:8" x14ac:dyDescent="0.25">
      <c r="H1756" s="88"/>
    </row>
    <row r="1757" spans="8:8" x14ac:dyDescent="0.25">
      <c r="H1757" s="88"/>
    </row>
    <row r="1758" spans="8:8" x14ac:dyDescent="0.25">
      <c r="H1758" s="88"/>
    </row>
    <row r="1759" spans="8:8" x14ac:dyDescent="0.25">
      <c r="H1759" s="88"/>
    </row>
    <row r="1760" spans="8:8" x14ac:dyDescent="0.25">
      <c r="H1760" s="88"/>
    </row>
    <row r="1761" spans="8:8" x14ac:dyDescent="0.25">
      <c r="H1761" s="88"/>
    </row>
    <row r="1762" spans="8:8" x14ac:dyDescent="0.25">
      <c r="H1762" s="88"/>
    </row>
    <row r="1763" spans="8:8" x14ac:dyDescent="0.25">
      <c r="H1763" s="88"/>
    </row>
    <row r="1764" spans="8:8" x14ac:dyDescent="0.25">
      <c r="H1764" s="88"/>
    </row>
    <row r="1765" spans="8:8" x14ac:dyDescent="0.25">
      <c r="H1765" s="88"/>
    </row>
    <row r="1766" spans="8:8" x14ac:dyDescent="0.25">
      <c r="H1766" s="88"/>
    </row>
    <row r="1767" spans="8:8" x14ac:dyDescent="0.25">
      <c r="H1767" s="88"/>
    </row>
    <row r="1768" spans="8:8" x14ac:dyDescent="0.25">
      <c r="H1768" s="88"/>
    </row>
    <row r="1769" spans="8:8" x14ac:dyDescent="0.25">
      <c r="H1769" s="88"/>
    </row>
    <row r="1770" spans="8:8" x14ac:dyDescent="0.25">
      <c r="H1770" s="88"/>
    </row>
    <row r="1771" spans="8:8" x14ac:dyDescent="0.25">
      <c r="H1771" s="88"/>
    </row>
    <row r="1772" spans="8:8" x14ac:dyDescent="0.25">
      <c r="H1772" s="88"/>
    </row>
    <row r="1773" spans="8:8" x14ac:dyDescent="0.25">
      <c r="H1773" s="88"/>
    </row>
    <row r="1774" spans="8:8" x14ac:dyDescent="0.25">
      <c r="H1774" s="88"/>
    </row>
    <row r="1775" spans="8:8" x14ac:dyDescent="0.25">
      <c r="H1775" s="88"/>
    </row>
    <row r="1776" spans="8:8" x14ac:dyDescent="0.25">
      <c r="H1776" s="88"/>
    </row>
    <row r="1777" spans="8:8" x14ac:dyDescent="0.25">
      <c r="H1777" s="88"/>
    </row>
    <row r="1778" spans="8:8" x14ac:dyDescent="0.25">
      <c r="H1778" s="88"/>
    </row>
    <row r="1779" spans="8:8" x14ac:dyDescent="0.25">
      <c r="H1779" s="88"/>
    </row>
    <row r="1780" spans="8:8" x14ac:dyDescent="0.25">
      <c r="H1780" s="88"/>
    </row>
    <row r="1781" spans="8:8" x14ac:dyDescent="0.25">
      <c r="H1781" s="88"/>
    </row>
    <row r="1782" spans="8:8" x14ac:dyDescent="0.25">
      <c r="H1782" s="88"/>
    </row>
    <row r="1783" spans="8:8" x14ac:dyDescent="0.25">
      <c r="H1783" s="88"/>
    </row>
    <row r="1784" spans="8:8" x14ac:dyDescent="0.25">
      <c r="H1784" s="88"/>
    </row>
    <row r="1785" spans="8:8" x14ac:dyDescent="0.25">
      <c r="H1785" s="88"/>
    </row>
    <row r="1786" spans="8:8" x14ac:dyDescent="0.25">
      <c r="H1786" s="88"/>
    </row>
    <row r="1787" spans="8:8" x14ac:dyDescent="0.25">
      <c r="H1787" s="88"/>
    </row>
    <row r="1788" spans="8:8" x14ac:dyDescent="0.25">
      <c r="H1788" s="88"/>
    </row>
    <row r="1789" spans="8:8" x14ac:dyDescent="0.25">
      <c r="H1789" s="88"/>
    </row>
    <row r="1790" spans="8:8" x14ac:dyDescent="0.25">
      <c r="H1790" s="88"/>
    </row>
    <row r="1791" spans="8:8" x14ac:dyDescent="0.25">
      <c r="H1791" s="88"/>
    </row>
    <row r="1792" spans="8:8" x14ac:dyDescent="0.25">
      <c r="H1792" s="88"/>
    </row>
    <row r="1793" spans="8:8" x14ac:dyDescent="0.25">
      <c r="H1793" s="88"/>
    </row>
    <row r="1794" spans="8:8" x14ac:dyDescent="0.25">
      <c r="H1794" s="88"/>
    </row>
    <row r="1795" spans="8:8" x14ac:dyDescent="0.25">
      <c r="H1795" s="88"/>
    </row>
    <row r="1796" spans="8:8" x14ac:dyDescent="0.25">
      <c r="H1796" s="88"/>
    </row>
    <row r="1797" spans="8:8" x14ac:dyDescent="0.25">
      <c r="H1797" s="88"/>
    </row>
    <row r="1798" spans="8:8" x14ac:dyDescent="0.25">
      <c r="H1798" s="88"/>
    </row>
    <row r="1799" spans="8:8" x14ac:dyDescent="0.25">
      <c r="H1799" s="88"/>
    </row>
    <row r="1800" spans="8:8" x14ac:dyDescent="0.25">
      <c r="H1800" s="88"/>
    </row>
  </sheetData>
  <mergeCells count="5">
    <mergeCell ref="A2:M2"/>
    <mergeCell ref="D3:E3"/>
    <mergeCell ref="D4:E4"/>
    <mergeCell ref="A5:C5"/>
    <mergeCell ref="D5:E5"/>
  </mergeCells>
  <dataValidations xWindow="758" yWindow="768" count="14">
    <dataValidation type="list" allowBlank="1" showInputMessage="1" showErrorMessage="1" sqref="N8:N150">
      <formula1>Missed_Trip_Leg</formula1>
    </dataValidation>
    <dataValidation type="list" allowBlank="1" showInputMessage="1" showErrorMessage="1" sqref="L8:L150">
      <formula1>Within_Advance_Notice_Policies</formula1>
    </dataValidation>
    <dataValidation type="list" allowBlank="1" showInputMessage="1" showErrorMessage="1" promptTitle="Service Provider Type" sqref="J8:J150">
      <formula1>Service_Provider_Type</formula1>
    </dataValidation>
    <dataValidation type="list" allowBlank="1" showInputMessage="1" showErrorMessage="1" promptTitle="Reason for Missed Service" sqref="Q8:Q150">
      <formula1>Reason_Missed_Trip</formula1>
    </dataValidation>
    <dataValidation type="custom" allowBlank="1" showInputMessage="1" showErrorMessage="1" errorTitle="Service Provider Name" error="Enter letters only." sqref="I8:I1048576 J6 I7:J7 F7:G1048576 J151:J1048576">
      <formula1>ISTEXT(F6)</formula1>
    </dataValidation>
    <dataValidation type="list" allowBlank="1" showInputMessage="1" showErrorMessage="1" promptTitle="Reason for Missed Service" prompt="1: Provider Cancellation, 2: Provider No-Show, 3: Enrollee Cancellation, 4: Enrollee No-Show, 5: Scheduling Error due to Enrollee, 6: Scheduling Error due to Provider, 7: Service Authorization Issue, 8: Other (must include description in Comments section)" sqref="Q151:Q1048576">
      <formula1>Missed_Service_Code</formula1>
    </dataValidation>
    <dataValidation allowBlank="1" showInputMessage="1" showErrorMessage="1" promptTitle="Date Format" prompt="Date format must be MM/DD/YYYY." sqref="K8:K1048576 N151:N1048576 M8:M1048576 O8:O1048576 L151:L1048576"/>
    <dataValidation type="list" allowBlank="1" showInputMessage="1" showErrorMessage="1" sqref="E9:E4281">
      <formula1>INDIRECT("d_"&amp;$D9)</formula1>
    </dataValidation>
    <dataValidation type="textLength" allowBlank="1" showInputMessage="1" showErrorMessage="1" errorTitle="Medicaid ID" error="Must enter 10 digits." sqref="C8:C813">
      <formula1>10</formula1>
      <formula2>10</formula2>
    </dataValidation>
    <dataValidation type="custom" allowBlank="1" showInputMessage="1" showErrorMessage="1" errorTitle="Enrollee First Name" error="Enter letters only." sqref="B7:B1048576">
      <formula1>ISTEXT(B7)</formula1>
    </dataValidation>
    <dataValidation type="custom" allowBlank="1" showInputMessage="1" showErrorMessage="1" errorTitle="Enrollee Last Name" error="Enter letters only." sqref="A7:A1048576">
      <formula1>ISTEXT(A7)</formula1>
    </dataValidation>
    <dataValidation type="list" allowBlank="1" showInputMessage="1" showErrorMessage="1" sqref="E7 E4282:E1048576">
      <formula1>INDIRECT($D8)</formula1>
    </dataValidation>
    <dataValidation type="list" allowBlank="1" showInputMessage="1" showErrorMessage="1" sqref="D7 D9:D1048576">
      <formula1>Region</formula1>
    </dataValidation>
    <dataValidation type="whole" allowBlank="1" showInputMessage="1" showErrorMessage="1" errorTitle="Medicaid ID" error="Must enter 10 digits." sqref="C814:C1048576">
      <formula1>10</formula1>
      <formula2>10</formula2>
    </dataValidation>
  </dataValidations>
  <pageMargins left="0.45" right="0.45" top="0.5" bottom="0.25" header="0.05" footer="0.05"/>
  <pageSetup paperSize="5" scale="53" fitToHeight="0" orientation="landscape" r:id="rId1"/>
  <extLst>
    <ext xmlns:x14="http://schemas.microsoft.com/office/spreadsheetml/2009/9/main" uri="{CCE6A557-97BC-4b89-ADB6-D9C93CAAB3DF}">
      <x14:dataValidations xmlns:xm="http://schemas.microsoft.com/office/excel/2006/main" xWindow="758" yWindow="768" count="5">
        <x14:dataValidation type="list" errorStyle="information" allowBlank="1" showInputMessage="1" showErrorMessage="1" error="Please select a type of trip issue" prompt="Please select a type of trip issue">
          <x14:formula1>
            <xm:f>'Data Validation Table'!$I$1:$I$4</xm:f>
          </x14:formula1>
          <xm:sqref>P8:P592</xm:sqref>
        </x14:dataValidation>
        <x14:dataValidation type="list" showInputMessage="1" showErrorMessage="1">
          <x14:formula1>
            <xm:f>'Data Validation Table'!$K$1:$K$67</xm:f>
          </x14:formula1>
          <xm:sqref>E8</xm:sqref>
        </x14:dataValidation>
        <x14:dataValidation type="list" showInputMessage="1" showErrorMessage="1">
          <x14:formula1>
            <xm:f>'Data Validation Table'!$J$1:$J$11</xm:f>
          </x14:formula1>
          <xm:sqref>D8</xm:sqref>
        </x14:dataValidation>
        <x14:dataValidation type="list" errorStyle="information" allowBlank="1" showInputMessage="1" showErrorMessage="1" errorTitle="Invalid Entry!" error="Please select MMA, LTC or SPEC" prompt="Please select MMA, LTC, or SPEC">
          <x14:formula1>
            <xm:f>'Data Validation Table'!$H$1:$H$3</xm:f>
          </x14:formula1>
          <xm:sqref>H9:H1800</xm:sqref>
        </x14:dataValidation>
        <x14:dataValidation type="list" errorStyle="information" allowBlank="1" showInputMessage="1" showErrorMessage="1" errorTitle="Invalid Entry!" error="Please select MMA, LTC or SPEC" prompt="Please select MMA, LTC, or SPEC">
          <x14:formula1>
            <xm:f>'Data Validation Table'!$H$1:$H$3</xm:f>
          </x14:formula1>
          <xm:sqref>H8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K68"/>
  <sheetViews>
    <sheetView workbookViewId="0">
      <selection activeCell="H1" sqref="H1:H2"/>
    </sheetView>
  </sheetViews>
  <sheetFormatPr defaultRowHeight="15" x14ac:dyDescent="0.25"/>
  <cols>
    <col min="4" max="4" width="32.140625" style="109" customWidth="1"/>
    <col min="5" max="5" width="26" style="64" customWidth="1"/>
    <col min="6" max="6" width="21.42578125" style="109" customWidth="1"/>
    <col min="7" max="7" width="25.42578125" style="109" customWidth="1"/>
    <col min="8" max="8" width="22.28515625" bestFit="1" customWidth="1"/>
    <col min="9" max="9" width="20.28515625" bestFit="1" customWidth="1"/>
    <col min="10" max="10" width="19.140625" customWidth="1"/>
    <col min="11" max="11" width="12.28515625" bestFit="1" customWidth="1"/>
  </cols>
  <sheetData>
    <row r="1" spans="4:11" ht="15.75" thickBot="1" x14ac:dyDescent="0.3">
      <c r="D1" s="98" t="s">
        <v>104</v>
      </c>
      <c r="E1" s="99" t="s">
        <v>105</v>
      </c>
      <c r="F1" s="100" t="s">
        <v>98</v>
      </c>
      <c r="G1" s="101" t="s">
        <v>99</v>
      </c>
      <c r="H1" s="130" t="s">
        <v>57</v>
      </c>
      <c r="I1" s="130" t="s">
        <v>156</v>
      </c>
      <c r="J1" s="132" t="s">
        <v>167</v>
      </c>
      <c r="K1" s="129" t="s">
        <v>205</v>
      </c>
    </row>
    <row r="2" spans="4:11" ht="15.75" thickBot="1" x14ac:dyDescent="0.3">
      <c r="D2" s="102" t="s">
        <v>100</v>
      </c>
      <c r="E2" s="99" t="s">
        <v>106</v>
      </c>
      <c r="F2" s="100" t="s">
        <v>107</v>
      </c>
      <c r="G2" s="101" t="s">
        <v>108</v>
      </c>
      <c r="H2" s="130" t="s">
        <v>144</v>
      </c>
      <c r="I2" s="130" t="s">
        <v>143</v>
      </c>
      <c r="J2" s="132" t="s">
        <v>168</v>
      </c>
      <c r="K2" s="129" t="s">
        <v>213</v>
      </c>
    </row>
    <row r="3" spans="4:11" ht="45.75" thickBot="1" x14ac:dyDescent="0.3">
      <c r="D3" s="102" t="s">
        <v>109</v>
      </c>
      <c r="E3" s="99" t="s">
        <v>110</v>
      </c>
      <c r="F3" s="103" t="s">
        <v>151</v>
      </c>
      <c r="G3" s="100" t="s">
        <v>111</v>
      </c>
      <c r="H3" s="167" t="s">
        <v>289</v>
      </c>
      <c r="I3" s="130" t="s">
        <v>145</v>
      </c>
      <c r="J3" s="132" t="s">
        <v>176</v>
      </c>
      <c r="K3" s="129" t="s">
        <v>185</v>
      </c>
    </row>
    <row r="4" spans="4:11" ht="43.5" customHeight="1" thickBot="1" x14ac:dyDescent="0.3">
      <c r="D4" s="102" t="s">
        <v>112</v>
      </c>
      <c r="E4" s="99" t="s">
        <v>113</v>
      </c>
      <c r="F4" s="100"/>
      <c r="G4" s="103" t="s">
        <v>154</v>
      </c>
      <c r="H4" s="131" t="s">
        <v>147</v>
      </c>
      <c r="I4" s="130" t="s">
        <v>146</v>
      </c>
      <c r="J4" s="132" t="s">
        <v>177</v>
      </c>
      <c r="K4" s="129" t="s">
        <v>204</v>
      </c>
    </row>
    <row r="5" spans="4:11" ht="30.75" thickBot="1" x14ac:dyDescent="0.3">
      <c r="D5" s="102" t="s">
        <v>114</v>
      </c>
      <c r="E5" s="99" t="s">
        <v>115</v>
      </c>
      <c r="F5" s="100"/>
      <c r="G5" s="100"/>
      <c r="I5" s="131" t="s">
        <v>155</v>
      </c>
      <c r="J5" s="132" t="s">
        <v>169</v>
      </c>
      <c r="K5" s="129" t="s">
        <v>223</v>
      </c>
    </row>
    <row r="6" spans="4:11" ht="15.75" thickBot="1" x14ac:dyDescent="0.3">
      <c r="D6" s="102" t="s">
        <v>116</v>
      </c>
      <c r="E6" s="99" t="s">
        <v>117</v>
      </c>
      <c r="F6" s="100"/>
      <c r="G6" s="100"/>
      <c r="J6" s="132" t="s">
        <v>170</v>
      </c>
      <c r="K6" s="129" t="s">
        <v>242</v>
      </c>
    </row>
    <row r="7" spans="4:11" ht="15.75" thickBot="1" x14ac:dyDescent="0.3">
      <c r="D7" s="102" t="s">
        <v>118</v>
      </c>
      <c r="E7" s="99" t="s">
        <v>119</v>
      </c>
      <c r="F7" s="100"/>
      <c r="G7" s="100"/>
      <c r="J7" s="132" t="s">
        <v>171</v>
      </c>
      <c r="K7" s="129" t="s">
        <v>187</v>
      </c>
    </row>
    <row r="8" spans="4:11" ht="15.75" thickBot="1" x14ac:dyDescent="0.3">
      <c r="D8" s="102" t="s">
        <v>120</v>
      </c>
      <c r="E8" s="99" t="s">
        <v>260</v>
      </c>
      <c r="F8" s="100"/>
      <c r="G8" s="100"/>
      <c r="J8" s="132" t="s">
        <v>172</v>
      </c>
      <c r="K8" s="129" t="s">
        <v>232</v>
      </c>
    </row>
    <row r="9" spans="4:11" ht="15.75" thickBot="1" x14ac:dyDescent="0.3">
      <c r="D9" s="102" t="s">
        <v>121</v>
      </c>
      <c r="E9" s="99" t="s">
        <v>122</v>
      </c>
      <c r="F9" s="100"/>
      <c r="G9" s="100"/>
      <c r="J9" s="132" t="s">
        <v>173</v>
      </c>
      <c r="K9" s="129" t="s">
        <v>209</v>
      </c>
    </row>
    <row r="10" spans="4:11" ht="15.75" thickBot="1" x14ac:dyDescent="0.3">
      <c r="D10" s="102" t="s">
        <v>262</v>
      </c>
      <c r="E10" s="99" t="s">
        <v>123</v>
      </c>
      <c r="F10" s="100"/>
      <c r="G10" s="100"/>
      <c r="J10" s="132" t="s">
        <v>174</v>
      </c>
      <c r="K10" s="129" t="s">
        <v>214</v>
      </c>
    </row>
    <row r="11" spans="4:11" ht="15.75" thickBot="1" x14ac:dyDescent="0.3">
      <c r="D11" s="102" t="s">
        <v>263</v>
      </c>
      <c r="E11" s="99" t="s">
        <v>258</v>
      </c>
      <c r="F11" s="100"/>
      <c r="G11" s="100"/>
      <c r="J11" s="132" t="s">
        <v>175</v>
      </c>
      <c r="K11" s="129" t="s">
        <v>236</v>
      </c>
    </row>
    <row r="12" spans="4:11" ht="30.75" thickBot="1" x14ac:dyDescent="0.3">
      <c r="D12" s="102" t="s">
        <v>264</v>
      </c>
      <c r="E12" s="99" t="s">
        <v>124</v>
      </c>
      <c r="F12" s="100"/>
      <c r="G12" s="100"/>
      <c r="J12" s="131" t="s">
        <v>178</v>
      </c>
      <c r="K12" s="129" t="s">
        <v>202</v>
      </c>
    </row>
    <row r="13" spans="4:11" ht="15.75" thickBot="1" x14ac:dyDescent="0.3">
      <c r="D13" s="102" t="s">
        <v>265</v>
      </c>
      <c r="E13" s="99" t="s">
        <v>125</v>
      </c>
      <c r="F13" s="100"/>
      <c r="G13" s="100"/>
      <c r="K13" s="129" t="s">
        <v>243</v>
      </c>
    </row>
    <row r="14" spans="4:11" ht="30.75" thickBot="1" x14ac:dyDescent="0.3">
      <c r="D14" s="104" t="s">
        <v>152</v>
      </c>
      <c r="E14" s="99" t="s">
        <v>126</v>
      </c>
      <c r="F14" s="100"/>
      <c r="G14" s="100"/>
      <c r="K14" s="129" t="s">
        <v>230</v>
      </c>
    </row>
    <row r="15" spans="4:11" x14ac:dyDescent="0.25">
      <c r="D15" s="100"/>
      <c r="E15" s="99" t="s">
        <v>127</v>
      </c>
      <c r="F15" s="100"/>
      <c r="G15" s="100"/>
      <c r="K15" s="129" t="s">
        <v>200</v>
      </c>
    </row>
    <row r="16" spans="4:11" x14ac:dyDescent="0.25">
      <c r="D16" s="100"/>
      <c r="E16" s="99" t="s">
        <v>128</v>
      </c>
      <c r="F16" s="100"/>
      <c r="G16" s="100"/>
      <c r="K16" s="129" t="s">
        <v>215</v>
      </c>
    </row>
    <row r="17" spans="3:11" x14ac:dyDescent="0.25">
      <c r="D17" s="100"/>
      <c r="E17" s="99" t="s">
        <v>129</v>
      </c>
      <c r="F17" s="100"/>
      <c r="G17" s="100"/>
      <c r="K17" s="129" t="s">
        <v>179</v>
      </c>
    </row>
    <row r="18" spans="3:11" x14ac:dyDescent="0.25">
      <c r="D18" s="100"/>
      <c r="E18" s="99" t="s">
        <v>130</v>
      </c>
      <c r="F18" s="100"/>
      <c r="G18" s="100"/>
      <c r="K18" s="129" t="s">
        <v>218</v>
      </c>
    </row>
    <row r="19" spans="3:11" x14ac:dyDescent="0.25">
      <c r="D19" s="100"/>
      <c r="E19" s="99" t="s">
        <v>131</v>
      </c>
      <c r="F19" s="100"/>
      <c r="G19" s="100"/>
      <c r="K19" s="129" t="s">
        <v>190</v>
      </c>
    </row>
    <row r="20" spans="3:11" x14ac:dyDescent="0.25">
      <c r="D20" s="100"/>
      <c r="E20" s="99" t="s">
        <v>261</v>
      </c>
      <c r="F20" s="100"/>
      <c r="G20" s="100"/>
      <c r="K20" s="129" t="s">
        <v>191</v>
      </c>
    </row>
    <row r="21" spans="3:11" x14ac:dyDescent="0.25">
      <c r="D21" s="100"/>
      <c r="E21" s="99" t="s">
        <v>259</v>
      </c>
      <c r="F21" s="100"/>
      <c r="G21" s="100"/>
      <c r="K21" s="129" t="s">
        <v>201</v>
      </c>
    </row>
    <row r="22" spans="3:11" ht="30" x14ac:dyDescent="0.25">
      <c r="D22" s="100"/>
      <c r="E22" s="105" t="s">
        <v>153</v>
      </c>
      <c r="F22" s="100"/>
      <c r="G22" s="100"/>
      <c r="K22" s="129" t="s">
        <v>234</v>
      </c>
    </row>
    <row r="23" spans="3:11" x14ac:dyDescent="0.25">
      <c r="D23" s="100"/>
      <c r="E23" s="106"/>
      <c r="F23" s="100"/>
      <c r="G23" s="100"/>
      <c r="K23" s="129" t="s">
        <v>188</v>
      </c>
    </row>
    <row r="24" spans="3:11" x14ac:dyDescent="0.25">
      <c r="D24" s="100"/>
      <c r="E24" s="106"/>
      <c r="F24" s="100"/>
      <c r="G24" s="100"/>
      <c r="K24" s="129" t="s">
        <v>197</v>
      </c>
    </row>
    <row r="25" spans="3:11" x14ac:dyDescent="0.25">
      <c r="D25" s="100"/>
      <c r="E25" s="106"/>
      <c r="F25" s="100"/>
      <c r="G25" s="100"/>
      <c r="K25" s="129" t="s">
        <v>228</v>
      </c>
    </row>
    <row r="26" spans="3:11" x14ac:dyDescent="0.25">
      <c r="D26" s="100"/>
      <c r="E26" s="106"/>
      <c r="F26" s="100"/>
      <c r="G26" s="100"/>
      <c r="K26" s="129" t="s">
        <v>235</v>
      </c>
    </row>
    <row r="27" spans="3:11" x14ac:dyDescent="0.25">
      <c r="D27" s="100"/>
      <c r="E27" s="107"/>
      <c r="F27" s="108"/>
      <c r="G27" s="100"/>
      <c r="K27" s="129" t="s">
        <v>212</v>
      </c>
    </row>
    <row r="28" spans="3:11" x14ac:dyDescent="0.25">
      <c r="C28" s="238" t="s">
        <v>132</v>
      </c>
      <c r="D28" s="239"/>
      <c r="E28" s="239"/>
      <c r="F28" s="239"/>
      <c r="G28" s="240"/>
      <c r="K28" s="129" t="s">
        <v>229</v>
      </c>
    </row>
    <row r="29" spans="3:11" x14ac:dyDescent="0.25">
      <c r="E29" s="110"/>
      <c r="F29" s="111"/>
      <c r="K29" s="129" t="s">
        <v>94</v>
      </c>
    </row>
    <row r="30" spans="3:11" x14ac:dyDescent="0.25">
      <c r="K30" s="129" t="s">
        <v>183</v>
      </c>
    </row>
    <row r="31" spans="3:11" x14ac:dyDescent="0.25">
      <c r="K31" s="129" t="s">
        <v>237</v>
      </c>
    </row>
    <row r="32" spans="3:11" x14ac:dyDescent="0.25">
      <c r="K32" s="129" t="s">
        <v>186</v>
      </c>
    </row>
    <row r="33" spans="11:11" x14ac:dyDescent="0.25">
      <c r="K33" s="129" t="s">
        <v>194</v>
      </c>
    </row>
    <row r="34" spans="11:11" x14ac:dyDescent="0.25">
      <c r="K34" s="129" t="s">
        <v>199</v>
      </c>
    </row>
    <row r="35" spans="11:11" x14ac:dyDescent="0.25">
      <c r="K35" s="129" t="s">
        <v>211</v>
      </c>
    </row>
    <row r="36" spans="11:11" x14ac:dyDescent="0.25">
      <c r="K36" s="129" t="s">
        <v>233</v>
      </c>
    </row>
    <row r="37" spans="11:11" x14ac:dyDescent="0.25">
      <c r="K37" s="129" t="s">
        <v>192</v>
      </c>
    </row>
    <row r="38" spans="11:11" x14ac:dyDescent="0.25">
      <c r="K38" s="129" t="s">
        <v>206</v>
      </c>
    </row>
    <row r="39" spans="11:11" x14ac:dyDescent="0.25">
      <c r="K39" s="129" t="s">
        <v>189</v>
      </c>
    </row>
    <row r="40" spans="11:11" x14ac:dyDescent="0.25">
      <c r="K40" s="129" t="s">
        <v>195</v>
      </c>
    </row>
    <row r="41" spans="11:11" x14ac:dyDescent="0.25">
      <c r="K41" s="129" t="s">
        <v>227</v>
      </c>
    </row>
    <row r="42" spans="11:11" x14ac:dyDescent="0.25">
      <c r="K42" s="129" t="s">
        <v>208</v>
      </c>
    </row>
    <row r="43" spans="11:11" x14ac:dyDescent="0.25">
      <c r="K43" s="129" t="s">
        <v>239</v>
      </c>
    </row>
    <row r="44" spans="11:11" x14ac:dyDescent="0.25">
      <c r="K44" s="129" t="s">
        <v>244</v>
      </c>
    </row>
    <row r="45" spans="11:11" x14ac:dyDescent="0.25">
      <c r="K45" s="129" t="s">
        <v>216</v>
      </c>
    </row>
    <row r="46" spans="11:11" x14ac:dyDescent="0.25">
      <c r="K46" s="129" t="s">
        <v>181</v>
      </c>
    </row>
    <row r="47" spans="11:11" x14ac:dyDescent="0.25">
      <c r="K47" s="129" t="s">
        <v>241</v>
      </c>
    </row>
    <row r="48" spans="11:11" x14ac:dyDescent="0.25">
      <c r="K48" s="129" t="s">
        <v>221</v>
      </c>
    </row>
    <row r="49" spans="11:11" x14ac:dyDescent="0.25">
      <c r="K49" s="129" t="s">
        <v>222</v>
      </c>
    </row>
    <row r="50" spans="11:11" x14ac:dyDescent="0.25">
      <c r="K50" s="129" t="s">
        <v>240</v>
      </c>
    </row>
    <row r="51" spans="11:11" x14ac:dyDescent="0.25">
      <c r="K51" s="129" t="s">
        <v>226</v>
      </c>
    </row>
    <row r="52" spans="11:11" x14ac:dyDescent="0.25">
      <c r="K52" s="129" t="s">
        <v>225</v>
      </c>
    </row>
    <row r="53" spans="11:11" x14ac:dyDescent="0.25">
      <c r="K53" s="129" t="s">
        <v>224</v>
      </c>
    </row>
    <row r="54" spans="11:11" x14ac:dyDescent="0.25">
      <c r="K54" s="129" t="s">
        <v>207</v>
      </c>
    </row>
    <row r="55" spans="11:11" x14ac:dyDescent="0.25">
      <c r="K55" s="129" t="s">
        <v>180</v>
      </c>
    </row>
    <row r="56" spans="11:11" x14ac:dyDescent="0.25">
      <c r="K56" s="129" t="s">
        <v>231</v>
      </c>
    </row>
    <row r="57" spans="11:11" x14ac:dyDescent="0.25">
      <c r="K57" s="129" t="s">
        <v>220</v>
      </c>
    </row>
    <row r="58" spans="11:11" x14ac:dyDescent="0.25">
      <c r="K58" s="129" t="s">
        <v>217</v>
      </c>
    </row>
    <row r="59" spans="11:11" x14ac:dyDescent="0.25">
      <c r="K59" s="129" t="s">
        <v>238</v>
      </c>
    </row>
    <row r="60" spans="11:11" x14ac:dyDescent="0.25">
      <c r="K60" s="129" t="s">
        <v>210</v>
      </c>
    </row>
    <row r="61" spans="11:11" x14ac:dyDescent="0.25">
      <c r="K61" s="129" t="s">
        <v>198</v>
      </c>
    </row>
    <row r="62" spans="11:11" x14ac:dyDescent="0.25">
      <c r="K62" s="129" t="s">
        <v>196</v>
      </c>
    </row>
    <row r="63" spans="11:11" x14ac:dyDescent="0.25">
      <c r="K63" s="129" t="s">
        <v>203</v>
      </c>
    </row>
    <row r="64" spans="11:11" x14ac:dyDescent="0.25">
      <c r="K64" s="129" t="s">
        <v>219</v>
      </c>
    </row>
    <row r="65" spans="11:11" x14ac:dyDescent="0.25">
      <c r="K65" s="129" t="s">
        <v>193</v>
      </c>
    </row>
    <row r="66" spans="11:11" x14ac:dyDescent="0.25">
      <c r="K66" s="129" t="s">
        <v>182</v>
      </c>
    </row>
    <row r="67" spans="11:11" x14ac:dyDescent="0.25">
      <c r="K67" s="129" t="s">
        <v>184</v>
      </c>
    </row>
    <row r="68" spans="11:11" ht="45" x14ac:dyDescent="0.25">
      <c r="K68" s="103" t="s">
        <v>245</v>
      </c>
    </row>
  </sheetData>
  <sortState ref="K1:K68">
    <sortCondition ref="K68"/>
  </sortState>
  <mergeCells count="1">
    <mergeCell ref="C28:G28"/>
  </mergeCells>
  <pageMargins left="0.7" right="0.7" top="0.75" bottom="0.75" header="0.3" footer="0.3"/>
  <pageSetup scale="65" fitToHeight="0" orientation="landscape" r:id="rId1"/>
  <ignoredErrors>
    <ignoredError sqref="J1:J11"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7</vt:i4>
      </vt:variant>
    </vt:vector>
  </HeadingPairs>
  <TitlesOfParts>
    <vt:vector size="12" baseType="lpstr">
      <vt:lpstr>NET Summary Instructions</vt:lpstr>
      <vt:lpstr>NET Summary</vt:lpstr>
      <vt:lpstr>Trip Issues Instructions</vt:lpstr>
      <vt:lpstr>Trip Issues Detail</vt:lpstr>
      <vt:lpstr>Data Validation Table</vt:lpstr>
      <vt:lpstr>Missed_Trip_Leg</vt:lpstr>
      <vt:lpstr>'Data Validation Table'!Print_Area</vt:lpstr>
      <vt:lpstr>'NET Summary Instructions'!Print_Area</vt:lpstr>
      <vt:lpstr>Reason_Missed_Trip</vt:lpstr>
      <vt:lpstr>Service_Provider_Type</vt:lpstr>
      <vt:lpstr>Within_Advance_Notice_Policies</vt:lpstr>
      <vt:lpstr>Within_Advance_Notice_Policy</vt:lpstr>
    </vt:vector>
  </TitlesOfParts>
  <Company>AHCA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Andrade, Liliana</dc:creator>
  <cp:lastModifiedBy>Rinaldi, Susan</cp:lastModifiedBy>
  <cp:lastPrinted>2020-01-14T22:00:28Z</cp:lastPrinted>
  <dcterms:created xsi:type="dcterms:W3CDTF">2019-07-03T13:01:09Z</dcterms:created>
  <dcterms:modified xsi:type="dcterms:W3CDTF">2020-02-03T15:39:49Z</dcterms:modified>
</cp:coreProperties>
</file>