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anaged Care Policy\SMMC Policy\SMMC Plan Communications\a Policy Transmittals\Final with Signature\2017\"/>
    </mc:Choice>
  </mc:AlternateContent>
  <bookViews>
    <workbookView xWindow="0" yWindow="0" windowWidth="15360" windowHeight="8712"/>
  </bookViews>
  <sheets>
    <sheet name="Instructions" sheetId="1" r:id="rId1"/>
    <sheet name="Worksheet AP" sheetId="2" r:id="rId2"/>
    <sheet name="Worksheet IHP" sheetId="9" r:id="rId3"/>
    <sheet name="AP Notes" sheetId="4" r:id="rId4"/>
    <sheet name="IHP Notes" sheetId="6" r:id="rId5"/>
    <sheet name="Tools" sheetId="7" state="hidden" r:id="rId6"/>
    <sheet name="Summary" sheetId="8" state="hidden" r:id="rId7"/>
  </sheets>
  <definedNames>
    <definedName name="_xlnm.Print_Area" localSheetId="0">Instructions!$A$2:$M$93</definedName>
  </definedNames>
  <calcPr calcId="152511"/>
</workbook>
</file>

<file path=xl/calcChain.xml><?xml version="1.0" encoding="utf-8"?>
<calcChain xmlns="http://schemas.openxmlformats.org/spreadsheetml/2006/main">
  <c r="X17" i="8" l="1"/>
  <c r="R14" i="8"/>
  <c r="S14" i="8" s="1"/>
  <c r="Q49" i="8"/>
  <c r="X48" i="8"/>
  <c r="V48" i="8"/>
  <c r="W48" i="8" s="1"/>
  <c r="S48" i="8"/>
  <c r="R48" i="8"/>
  <c r="T48" i="8" s="1"/>
  <c r="X47" i="8"/>
  <c r="V47" i="8"/>
  <c r="W47" i="8" s="1"/>
  <c r="R47" i="8"/>
  <c r="S47" i="8" s="1"/>
  <c r="Q46" i="8"/>
  <c r="X45" i="8"/>
  <c r="V45" i="8"/>
  <c r="W45" i="8" s="1"/>
  <c r="R45" i="8"/>
  <c r="T45" i="8" s="1"/>
  <c r="X44" i="8"/>
  <c r="Y44" i="8" s="1"/>
  <c r="V44" i="8"/>
  <c r="W44" i="8" s="1"/>
  <c r="T44" i="8"/>
  <c r="R44" i="8"/>
  <c r="R46" i="8" s="1"/>
  <c r="Q39" i="8"/>
  <c r="X38" i="8"/>
  <c r="Y38" i="8" s="1"/>
  <c r="V38" i="8"/>
  <c r="W38" i="8" s="1"/>
  <c r="R38" i="8"/>
  <c r="T38" i="8" s="1"/>
  <c r="X37" i="8"/>
  <c r="V37" i="8"/>
  <c r="W37" i="8" s="1"/>
  <c r="R37" i="8"/>
  <c r="S37" i="8" s="1"/>
  <c r="Q36" i="8"/>
  <c r="X35" i="8"/>
  <c r="X36" i="8" s="1"/>
  <c r="V35" i="8"/>
  <c r="W35" i="8" s="1"/>
  <c r="R35" i="8"/>
  <c r="T35" i="8" s="1"/>
  <c r="X34" i="8"/>
  <c r="Y34" i="8" s="1"/>
  <c r="V34" i="8"/>
  <c r="W34" i="8" s="1"/>
  <c r="R34" i="8"/>
  <c r="S34" i="8" s="1"/>
  <c r="Q29" i="8"/>
  <c r="X28" i="8"/>
  <c r="V28" i="8"/>
  <c r="W28" i="8" s="1"/>
  <c r="R28" i="8"/>
  <c r="T28" i="8" s="1"/>
  <c r="X27" i="8"/>
  <c r="T27" i="8" s="1"/>
  <c r="V27" i="8"/>
  <c r="W27" i="8" s="1"/>
  <c r="R27" i="8"/>
  <c r="S27" i="8" s="1"/>
  <c r="Q26" i="8"/>
  <c r="X25" i="8"/>
  <c r="V25" i="8"/>
  <c r="W25" i="8" s="1"/>
  <c r="R25" i="8"/>
  <c r="T25" i="8" s="1"/>
  <c r="X24" i="8"/>
  <c r="Y24" i="8" s="1"/>
  <c r="W24" i="8"/>
  <c r="V24" i="8"/>
  <c r="R24" i="8"/>
  <c r="R26" i="8" s="1"/>
  <c r="Q19" i="8"/>
  <c r="X18" i="8"/>
  <c r="Y18" i="8" s="1"/>
  <c r="V18" i="8"/>
  <c r="W18" i="8" s="1"/>
  <c r="R18" i="8"/>
  <c r="T18" i="8" s="1"/>
  <c r="V17" i="8"/>
  <c r="W17" i="8" s="1"/>
  <c r="R17" i="8"/>
  <c r="S17" i="8" s="1"/>
  <c r="Q16" i="8"/>
  <c r="X15" i="8"/>
  <c r="Y15" i="8" s="1"/>
  <c r="V15" i="8"/>
  <c r="W15" i="8" s="1"/>
  <c r="R15" i="8"/>
  <c r="X14" i="8"/>
  <c r="V14" i="8"/>
  <c r="W14" i="8" s="1"/>
  <c r="X8" i="8"/>
  <c r="X9" i="8" s="1"/>
  <c r="V8" i="8"/>
  <c r="V9" i="8" s="1"/>
  <c r="W9" i="8" s="1"/>
  <c r="X7" i="8"/>
  <c r="X5" i="8"/>
  <c r="X6" i="8" s="1"/>
  <c r="X4" i="8"/>
  <c r="T4" i="8" s="1"/>
  <c r="V7" i="8"/>
  <c r="V5" i="8"/>
  <c r="W5" i="8" s="1"/>
  <c r="V4" i="8"/>
  <c r="R8" i="8"/>
  <c r="S8" i="8" s="1"/>
  <c r="R7" i="8"/>
  <c r="S7" i="8" s="1"/>
  <c r="A45" i="8"/>
  <c r="A44" i="8"/>
  <c r="A35" i="8"/>
  <c r="A34" i="8"/>
  <c r="A25" i="8"/>
  <c r="A24" i="8"/>
  <c r="A15" i="8"/>
  <c r="A14" i="8"/>
  <c r="A5" i="8"/>
  <c r="A4" i="8"/>
  <c r="R5" i="8"/>
  <c r="S5" i="8" s="1"/>
  <c r="R4" i="8"/>
  <c r="A48" i="8"/>
  <c r="A47" i="8"/>
  <c r="A38" i="8"/>
  <c r="A37" i="8"/>
  <c r="A28" i="8"/>
  <c r="A27" i="8"/>
  <c r="A18" i="8"/>
  <c r="A17" i="8"/>
  <c r="A8" i="8"/>
  <c r="A7" i="8"/>
  <c r="Q9" i="8"/>
  <c r="Q6" i="8"/>
  <c r="R6" i="8" l="1"/>
  <c r="T6" i="8" s="1"/>
  <c r="T15" i="8"/>
  <c r="S25" i="8"/>
  <c r="Y27" i="8"/>
  <c r="Y28" i="8"/>
  <c r="Y37" i="8"/>
  <c r="Y45" i="8"/>
  <c r="Y47" i="8"/>
  <c r="Y48" i="8"/>
  <c r="Y25" i="8"/>
  <c r="S28" i="8"/>
  <c r="S44" i="8"/>
  <c r="R9" i="8"/>
  <c r="Y14" i="8"/>
  <c r="S18" i="8"/>
  <c r="Y17" i="8"/>
  <c r="R16" i="8"/>
  <c r="T46" i="8"/>
  <c r="S46" i="8"/>
  <c r="S45" i="8"/>
  <c r="X46" i="8"/>
  <c r="T47" i="8"/>
  <c r="V49" i="8"/>
  <c r="W49" i="8" s="1"/>
  <c r="R49" i="8"/>
  <c r="V46" i="8"/>
  <c r="W46" i="8" s="1"/>
  <c r="X49" i="8"/>
  <c r="T34" i="8"/>
  <c r="R36" i="8"/>
  <c r="S35" i="8"/>
  <c r="T37" i="8"/>
  <c r="V39" i="8"/>
  <c r="W39" i="8" s="1"/>
  <c r="Y35" i="8"/>
  <c r="R39" i="8"/>
  <c r="V36" i="8"/>
  <c r="W36" i="8" s="1"/>
  <c r="S38" i="8"/>
  <c r="X39" i="8"/>
  <c r="S26" i="8"/>
  <c r="X26" i="8"/>
  <c r="T26" i="8" s="1"/>
  <c r="V29" i="8"/>
  <c r="W29" i="8" s="1"/>
  <c r="S24" i="8"/>
  <c r="R29" i="8"/>
  <c r="T24" i="8"/>
  <c r="V26" i="8"/>
  <c r="W26" i="8" s="1"/>
  <c r="X29" i="8"/>
  <c r="Y29" i="8" s="1"/>
  <c r="T16" i="8"/>
  <c r="S16" i="8"/>
  <c r="S15" i="8"/>
  <c r="X16" i="8"/>
  <c r="T17" i="8"/>
  <c r="V19" i="8"/>
  <c r="W19" i="8" s="1"/>
  <c r="R19" i="8"/>
  <c r="T14" i="8"/>
  <c r="V16" i="8"/>
  <c r="W16" i="8" s="1"/>
  <c r="X19" i="8"/>
  <c r="Y19" i="8" s="1"/>
  <c r="Y9" i="8"/>
  <c r="Y8" i="8"/>
  <c r="Y7" i="8"/>
  <c r="Y4" i="8"/>
  <c r="W8" i="8"/>
  <c r="W7" i="8"/>
  <c r="Y5" i="8"/>
  <c r="V6" i="8"/>
  <c r="W4" i="8"/>
  <c r="T8" i="8"/>
  <c r="T7" i="8"/>
  <c r="T5" i="8"/>
  <c r="S4" i="8"/>
  <c r="Y39" i="8" l="1"/>
  <c r="Y49" i="8"/>
  <c r="Y46" i="8"/>
  <c r="T49" i="8"/>
  <c r="S49" i="8"/>
  <c r="T36" i="8"/>
  <c r="S36" i="8"/>
  <c r="Y36" i="8"/>
  <c r="T39" i="8"/>
  <c r="S39" i="8"/>
  <c r="T29" i="8"/>
  <c r="S29" i="8"/>
  <c r="Y26" i="8"/>
  <c r="Y16" i="8"/>
  <c r="T19" i="8"/>
  <c r="S19" i="8"/>
  <c r="W6" i="8"/>
  <c r="Y6" i="8"/>
  <c r="S9" i="8"/>
  <c r="T9" i="8"/>
  <c r="S6" i="8"/>
  <c r="B88" i="1" l="1"/>
  <c r="B83" i="1"/>
  <c r="B79" i="1"/>
  <c r="B75" i="1"/>
  <c r="B70" i="1"/>
  <c r="B65" i="1"/>
  <c r="B59" i="1"/>
  <c r="B53" i="1"/>
  <c r="B49" i="1"/>
  <c r="B45" i="1"/>
  <c r="B37" i="1"/>
  <c r="B20" i="1"/>
  <c r="B24" i="1"/>
  <c r="B31" i="1"/>
</calcChain>
</file>

<file path=xl/sharedStrings.xml><?xml version="1.0" encoding="utf-8"?>
<sst xmlns="http://schemas.openxmlformats.org/spreadsheetml/2006/main" count="377" uniqueCount="138">
  <si>
    <t>Agency for Health Care Administration</t>
  </si>
  <si>
    <t>Health Plan Name:</t>
  </si>
  <si>
    <t>Health Plan Contact Person:</t>
  </si>
  <si>
    <t>Region</t>
  </si>
  <si>
    <t>providers by identification class (for example, Board Certified Pediatricians), and forecasts the levels of expected payment</t>
  </si>
  <si>
    <t xml:space="preserve">associated with reimbursement levels no lower than Medicare. </t>
  </si>
  <si>
    <t>Each plan must complete and submit the Agency for Health Care Administration's Alternative Proposal (AP) worksheet.</t>
  </si>
  <si>
    <t>Any plan submitting an Individual Health Plan (IHP) Incentive Proposal must also complete and submit the IHP worksheet.</t>
  </si>
  <si>
    <t>These worksheets support your proposal submission by outlining the expected number of identified and qualified</t>
  </si>
  <si>
    <t>General Instructions</t>
  </si>
  <si>
    <t>Type of Identified Provider</t>
  </si>
  <si>
    <t>Number of Identified Providers</t>
  </si>
  <si>
    <t>( A )</t>
  </si>
  <si>
    <t>( B )</t>
  </si>
  <si>
    <t>( C )</t>
  </si>
  <si>
    <t>( D )</t>
  </si>
  <si>
    <t>( E )</t>
  </si>
  <si>
    <t>( F )</t>
  </si>
  <si>
    <t>( G )</t>
  </si>
  <si>
    <t>Number of QP Already Paid at/above Medicare [QP1]</t>
  </si>
  <si>
    <t>Number of QP to be raised to Medicare [QP2]</t>
  </si>
  <si>
    <t xml:space="preserve">Column A: </t>
  </si>
  <si>
    <t>and by region for each region in which it proposes an IHP.</t>
  </si>
  <si>
    <t xml:space="preserve">Identify the region; plans must report AP metrics by region for each region in which it operates an MMA plan, </t>
  </si>
  <si>
    <t>Column B:</t>
  </si>
  <si>
    <t>Detailed Instructions</t>
  </si>
  <si>
    <t>Column C:</t>
  </si>
  <si>
    <t>Report the total number of providers in the plan's network that meet the type of identified provider criteria.</t>
  </si>
  <si>
    <t>Column D:</t>
  </si>
  <si>
    <t xml:space="preserve">Report the total number of providers in the plan's network that the meet the qualification standards for that </t>
  </si>
  <si>
    <t>If the number reported for the second six-month period is different than the number reported for the</t>
  </si>
  <si>
    <t>first six-month period, please explain the difference on the Notes page.</t>
  </si>
  <si>
    <t xml:space="preserve">type of identified provider. As the proposal must allow for identified providers to become qualified at least </t>
  </si>
  <si>
    <t>every six months, the number of QPs reported for the second six months is expected to be different than the</t>
  </si>
  <si>
    <t>number reported for the first six months.</t>
  </si>
  <si>
    <t>Please provide a brief description of your assumptions for the second six months on the Notes page.</t>
  </si>
  <si>
    <t>MMA Physician Incentive Program -- Estimated Value - AP NOTES</t>
  </si>
  <si>
    <t>MMA Physician Incentive Program -- Estimated Value -- Alternative Plan (AP)</t>
  </si>
  <si>
    <t>Column E:</t>
  </si>
  <si>
    <t xml:space="preserve">Report the number of enrollees expected to be served by the QPs. This number should reflect the average monthly </t>
  </si>
  <si>
    <t>number over the six-month period.</t>
  </si>
  <si>
    <t>Column F:</t>
  </si>
  <si>
    <t>Column G:</t>
  </si>
  <si>
    <t xml:space="preserve">Report the number of QPs NOT already receiving Medicare -equivalent reimbursement from the plan as of </t>
  </si>
  <si>
    <t>For each six-month period reported, the numbers in columns F and G should sum to the number in column D.</t>
  </si>
  <si>
    <t>( H )</t>
  </si>
  <si>
    <t>QP1 "Baseline" Payment</t>
  </si>
  <si>
    <t>QP1 Expected Payment PIP</t>
  </si>
  <si>
    <t>( I )</t>
  </si>
  <si>
    <t>( J )</t>
  </si>
  <si>
    <t>( K )</t>
  </si>
  <si>
    <t>QP2 "Baseline" Payment</t>
  </si>
  <si>
    <t>QP2 Expected Payment PIP</t>
  </si>
  <si>
    <t>Column H:</t>
  </si>
  <si>
    <t>Because the plan is able to take "credit" for providers it has paid at or above Medicare prior to the PIP implementation,</t>
  </si>
  <si>
    <t>MMA Physician Incentive Program (PIP) -- Request for Submission of Plan Proposals</t>
  </si>
  <si>
    <t>Complete the attached worksheet(s) and submit with your plan's proposal for its MMA Physician Incentive Program (PIP).</t>
  </si>
  <si>
    <t>Column I:</t>
  </si>
  <si>
    <r>
      <t>reflect the reimbursement this group of providers</t>
    </r>
    <r>
      <rPr>
        <b/>
        <sz val="11"/>
        <color theme="1"/>
        <rFont val="Calibri"/>
        <family val="2"/>
      </rPr>
      <t xml:space="preserve"> </t>
    </r>
    <r>
      <rPr>
        <b/>
        <i/>
        <sz val="11"/>
        <color theme="1"/>
        <rFont val="Calibri"/>
        <family val="2"/>
      </rPr>
      <t xml:space="preserve">would receive during the six month period, if they were paid at the </t>
    </r>
  </si>
  <si>
    <t>same reimbursement levels as the QP2 providers in the same type of identified providers grouping.</t>
  </si>
  <si>
    <t xml:space="preserve">it is important to be able to calculate the value of that enhanced reimbursement. The value reported in Column H should </t>
  </si>
  <si>
    <t>Report the expected payment levels to these providers during the six month period. Note that as the QP1 providers</t>
  </si>
  <si>
    <t>levels reported here may not be affected by the PIP.</t>
  </si>
  <si>
    <t>Column J:</t>
  </si>
  <si>
    <t>Column J is the difference between Column I and Column H. This represents the value of the enhanced payment</t>
  </si>
  <si>
    <t>to qualified providers who were already receiving Medicare-equivalent reimbursement prior to the start of the PIP.</t>
  </si>
  <si>
    <t>It is proxy value which may be applied toward the target enhanced reimbursement for the plan.</t>
  </si>
  <si>
    <t>( L )</t>
  </si>
  <si>
    <t>( M )</t>
  </si>
  <si>
    <t>QP1 Enhanced Payment 
[I - H]</t>
  </si>
  <si>
    <t>Number of Enrollees Served by QPs</t>
  </si>
  <si>
    <t>( N )</t>
  </si>
  <si>
    <t>Column K:</t>
  </si>
  <si>
    <t>Report the expected payment for the six month period for the providers, in the absence of the PIP. Generally, this</t>
  </si>
  <si>
    <t>Column L:</t>
  </si>
  <si>
    <t>Report the expected payment levels to these providers during the six month period, under the terms of the PIP.</t>
  </si>
  <si>
    <t>This payment level will reflect Medicare equivalent reimbursement levels.</t>
  </si>
  <si>
    <t>Column M:</t>
  </si>
  <si>
    <t>Total Number of Qualified Providers (QP) 
[F + G]</t>
  </si>
  <si>
    <t>QP2 Enhanced Payment 
[L - K]</t>
  </si>
  <si>
    <t>Total Enhanced Payment 
[J + M]</t>
  </si>
  <si>
    <t>Column M is the difference between Column L and Column K. This represents the value of the enhanced payment</t>
  </si>
  <si>
    <t>to qualified providers who were not already receiving Medicare-equivalent reimbursement prior to the start</t>
  </si>
  <si>
    <t>Column N:</t>
  </si>
  <si>
    <t>Column M is the sum of Columns J and M, representing the total value of enhanced payment to be applied to the target</t>
  </si>
  <si>
    <t>enhanced reimbursement.</t>
  </si>
  <si>
    <t>of the PIP. This value is applied to the plan's target enhanced reimbursement.</t>
  </si>
  <si>
    <t>the pool of qualified providers.</t>
  </si>
  <si>
    <t>Plan should add additional rows as necessary. Scroll down for second six month period.</t>
  </si>
  <si>
    <t>MMA Physician Incentive Program -- Estimated Value -- Individual Health Plan (IHP)</t>
  </si>
  <si>
    <t>MMA Physician Incentive Program -- Estimated Value - IHP NOTES</t>
  </si>
  <si>
    <t>The 12-month reporting period is segmented into two six month periods, to enable plans to explicitly forecast changes in</t>
  </si>
  <si>
    <t xml:space="preserve">Plan should add additional rows as necessary. </t>
  </si>
  <si>
    <t>Period Covered: October 1, 2017 - September 30, 2018</t>
  </si>
  <si>
    <t>First Six Month Period: October 1, 2017 - March 31, 2018</t>
  </si>
  <si>
    <t>Second Six Month Period: April 1, 2018 - September 30, 2018</t>
  </si>
  <si>
    <t>OBGYNs</t>
  </si>
  <si>
    <t>Pediatricians</t>
  </si>
  <si>
    <t>Family Practitioners</t>
  </si>
  <si>
    <t>General Practitioners</t>
  </si>
  <si>
    <t>Pediatric Specialists</t>
  </si>
  <si>
    <t>Each grouping of the types of identified providers should be reported separately. For example, in the AP, the</t>
  </si>
  <si>
    <t>Region Covered</t>
  </si>
  <si>
    <t>AP/IHP</t>
  </si>
  <si>
    <t>Cost</t>
  </si>
  <si>
    <t>Provider Network</t>
  </si>
  <si>
    <t>Plan</t>
  </si>
  <si>
    <t>Proposal No.</t>
  </si>
  <si>
    <t>Time Period</t>
  </si>
  <si>
    <t>AP?</t>
  </si>
  <si>
    <t>IHP?</t>
  </si>
  <si>
    <r>
      <t>Total Period Revenue</t>
    </r>
    <r>
      <rPr>
        <vertAlign val="superscript"/>
        <sz val="11"/>
        <color theme="1"/>
        <rFont val="Calibri"/>
        <family val="2"/>
        <scheme val="minor"/>
      </rPr>
      <t>1</t>
    </r>
  </si>
  <si>
    <r>
      <t>Total Enhanced Payments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</si>
  <si>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% of Revenue 
(X)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</si>
  <si>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Per Qualified Prov</t>
    </r>
    <r>
      <rPr>
        <vertAlign val="superscript"/>
        <sz val="11"/>
        <color theme="1"/>
        <rFont val="Calibri"/>
        <family val="2"/>
        <scheme val="minor"/>
      </rPr>
      <t>4</t>
    </r>
  </si>
  <si>
    <r>
      <t>Total No. Prov (PNV)</t>
    </r>
    <r>
      <rPr>
        <vertAlign val="superscript"/>
        <sz val="11"/>
        <color theme="1"/>
        <rFont val="Calibri"/>
        <family val="2"/>
        <scheme val="minor"/>
      </rPr>
      <t>5</t>
    </r>
  </si>
  <si>
    <r>
      <t>Identified No. Prov</t>
    </r>
    <r>
      <rPr>
        <vertAlign val="superscript"/>
        <sz val="11"/>
        <color theme="1"/>
        <rFont val="Calibri"/>
        <family val="2"/>
        <scheme val="minor"/>
      </rPr>
      <t>6</t>
    </r>
  </si>
  <si>
    <r>
      <t>Identified % of PNV</t>
    </r>
    <r>
      <rPr>
        <vertAlign val="superscript"/>
        <sz val="11"/>
        <color theme="1"/>
        <rFont val="Calibri"/>
        <family val="2"/>
        <scheme val="minor"/>
      </rPr>
      <t>7</t>
    </r>
  </si>
  <si>
    <r>
      <t>Qualified No. Prov</t>
    </r>
    <r>
      <rPr>
        <vertAlign val="superscript"/>
        <sz val="11"/>
        <color theme="1"/>
        <rFont val="Calibri"/>
        <family val="2"/>
        <scheme val="minor"/>
      </rPr>
      <t>8</t>
    </r>
  </si>
  <si>
    <r>
      <t>% Qualified Prov
(Z)</t>
    </r>
    <r>
      <rPr>
        <vertAlign val="superscript"/>
        <sz val="11"/>
        <color theme="1"/>
        <rFont val="Calibri"/>
        <family val="2"/>
        <scheme val="minor"/>
      </rPr>
      <t>9</t>
    </r>
  </si>
  <si>
    <t>ü</t>
  </si>
  <si>
    <t>IHP Total</t>
  </si>
  <si>
    <t>AP Total</t>
  </si>
  <si>
    <t>Oct 17 - Mar 18</t>
  </si>
  <si>
    <t>Apr 18 - Sep 18</t>
  </si>
  <si>
    <t>Oct 17 - Sep 18</t>
  </si>
  <si>
    <t>Please make sure to fill out both the first Six Months (starting Row 11) and the second Six Months (starting in Row 68)</t>
  </si>
  <si>
    <t xml:space="preserve">Drop Down List </t>
  </si>
  <si>
    <t xml:space="preserve"> board certified OBGYNs, board certified Pediatric Specialists and board certified Pediatricians.</t>
  </si>
  <si>
    <t>categories of identified providers are board certified Family Practioners, board certified General Practioners,</t>
  </si>
  <si>
    <t>Please use the drop down menu that is included.</t>
  </si>
  <si>
    <r>
      <t xml:space="preserve">Report the number of QPs already receiving Medicare-equivalent reimbursement from the plan </t>
    </r>
    <r>
      <rPr>
        <u/>
        <sz val="11"/>
        <color theme="1"/>
        <rFont val="Calibri"/>
        <family val="2"/>
      </rPr>
      <t>as of September 30, 2017</t>
    </r>
    <r>
      <rPr>
        <sz val="11"/>
        <color theme="1"/>
        <rFont val="Calibri"/>
        <family val="2"/>
        <scheme val="minor"/>
      </rPr>
      <t>.</t>
    </r>
  </si>
  <si>
    <t>Please note that the same September 30, 2017 "as of" date applies to each of the six-month periods reported.</t>
  </si>
  <si>
    <t xml:space="preserve">September 30, 2017. </t>
  </si>
  <si>
    <t>are the providers already receiving Medicare-equivalent reimbursement as of September 30, 2017, the payment</t>
  </si>
  <si>
    <t>is expected to reflect reimbursement agreements as of September 30, 2017, for each of the six month periods.</t>
  </si>
  <si>
    <t xml:space="preserve">Please group the provider types by region. </t>
  </si>
  <si>
    <t>ATTACHMENT 5 - ESTIMATED VALUE OF ENHANCED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</si>
</sst>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dotted">
        <color auto="1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/>
    <xf numFmtId="15" fontId="1" fillId="0" borderId="0" xfId="0" quotePrefix="1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3" fillId="2" borderId="0" xfId="0" applyFont="1" applyFill="1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17" xfId="0" applyNumberFormat="1" applyBorder="1"/>
    <xf numFmtId="0" fontId="0" fillId="0" borderId="18" xfId="0" applyBorder="1" applyAlignment="1">
      <alignment horizontal="center"/>
    </xf>
    <xf numFmtId="164" fontId="0" fillId="0" borderId="5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19" xfId="0" applyNumberFormat="1" applyBorder="1"/>
    <xf numFmtId="0" fontId="0" fillId="0" borderId="20" xfId="0" applyBorder="1" applyAlignment="1">
      <alignment horizontal="center"/>
    </xf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28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horizontal="center" wrapText="1"/>
    </xf>
    <xf numFmtId="0" fontId="0" fillId="0" borderId="30" xfId="0" applyFont="1" applyFill="1" applyBorder="1" applyAlignment="1">
      <alignment horizontal="center" wrapText="1"/>
    </xf>
    <xf numFmtId="0" fontId="0" fillId="0" borderId="31" xfId="0" applyFont="1" applyFill="1" applyBorder="1" applyAlignment="1">
      <alignment horizontal="center" wrapText="1"/>
    </xf>
    <xf numFmtId="0" fontId="0" fillId="0" borderId="25" xfId="0" applyFont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165" fontId="0" fillId="0" borderId="11" xfId="1" applyNumberFormat="1" applyFont="1" applyBorder="1" applyAlignment="1">
      <alignment horizontal="center" wrapText="1"/>
    </xf>
    <xf numFmtId="10" fontId="0" fillId="0" borderId="11" xfId="0" applyNumberFormat="1" applyFont="1" applyBorder="1" applyAlignment="1">
      <alignment horizontal="center" wrapText="1"/>
    </xf>
    <xf numFmtId="165" fontId="0" fillId="0" borderId="27" xfId="1" applyNumberFormat="1" applyFont="1" applyBorder="1" applyAlignment="1">
      <alignment horizontal="center" wrapText="1"/>
    </xf>
    <xf numFmtId="3" fontId="0" fillId="0" borderId="11" xfId="0" applyNumberFormat="1" applyFont="1" applyBorder="1" applyAlignment="1">
      <alignment horizontal="center"/>
    </xf>
    <xf numFmtId="166" fontId="0" fillId="0" borderId="11" xfId="2" applyNumberFormat="1" applyFont="1" applyBorder="1" applyAlignment="1">
      <alignment horizontal="center"/>
    </xf>
    <xf numFmtId="166" fontId="0" fillId="0" borderId="27" xfId="2" applyNumberFormat="1" applyFont="1" applyBorder="1" applyAlignment="1">
      <alignment horizontal="center"/>
    </xf>
    <xf numFmtId="0" fontId="0" fillId="0" borderId="33" xfId="0" applyFont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165" fontId="0" fillId="0" borderId="0" xfId="1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 wrapText="1"/>
    </xf>
    <xf numFmtId="165" fontId="0" fillId="0" borderId="34" xfId="1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6" fontId="0" fillId="0" borderId="34" xfId="2" applyNumberFormat="1" applyFont="1" applyBorder="1" applyAlignment="1">
      <alignment horizontal="center"/>
    </xf>
    <xf numFmtId="0" fontId="0" fillId="3" borderId="32" xfId="0" applyFont="1" applyFill="1" applyBorder="1" applyAlignment="1">
      <alignment horizontal="center" wrapText="1"/>
    </xf>
    <xf numFmtId="0" fontId="0" fillId="3" borderId="33" xfId="0" applyFont="1" applyFill="1" applyBorder="1" applyAlignment="1">
      <alignment horizontal="center" wrapText="1"/>
    </xf>
    <xf numFmtId="0" fontId="0" fillId="3" borderId="35" xfId="0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33" xfId="0" applyFont="1" applyFill="1" applyBorder="1" applyAlignment="1">
      <alignment horizontal="center" wrapText="1"/>
    </xf>
    <xf numFmtId="0" fontId="13" fillId="3" borderId="34" xfId="0" applyFont="1" applyFill="1" applyBorder="1" applyAlignment="1">
      <alignment horizontal="center" wrapText="1"/>
    </xf>
    <xf numFmtId="165" fontId="0" fillId="3" borderId="0" xfId="1" applyNumberFormat="1" applyFont="1" applyFill="1" applyBorder="1" applyAlignment="1">
      <alignment horizontal="center"/>
    </xf>
    <xf numFmtId="10" fontId="0" fillId="3" borderId="0" xfId="0" applyNumberFormat="1" applyFont="1" applyFill="1" applyBorder="1" applyAlignment="1">
      <alignment horizontal="center" wrapText="1"/>
    </xf>
    <xf numFmtId="165" fontId="0" fillId="3" borderId="34" xfId="1" applyNumberFormat="1" applyFon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/>
    </xf>
    <xf numFmtId="166" fontId="0" fillId="3" borderId="0" xfId="2" applyNumberFormat="1" applyFont="1" applyFill="1" applyBorder="1" applyAlignment="1">
      <alignment horizontal="center"/>
    </xf>
    <xf numFmtId="166" fontId="0" fillId="3" borderId="34" xfId="2" applyNumberFormat="1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10" fontId="0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66" fontId="0" fillId="0" borderId="34" xfId="2" applyNumberFormat="1" applyFont="1" applyFill="1" applyBorder="1" applyAlignment="1">
      <alignment horizontal="center"/>
    </xf>
    <xf numFmtId="0" fontId="0" fillId="3" borderId="36" xfId="0" applyFont="1" applyFill="1" applyBorder="1" applyAlignment="1">
      <alignment horizontal="center" wrapText="1"/>
    </xf>
    <xf numFmtId="0" fontId="0" fillId="3" borderId="37" xfId="0" applyFill="1" applyBorder="1" applyAlignment="1">
      <alignment horizontal="center"/>
    </xf>
    <xf numFmtId="0" fontId="13" fillId="3" borderId="37" xfId="0" applyFont="1" applyFill="1" applyBorder="1" applyAlignment="1">
      <alignment horizontal="center" wrapText="1"/>
    </xf>
    <xf numFmtId="0" fontId="0" fillId="3" borderId="37" xfId="0" applyFill="1" applyBorder="1" applyAlignment="1">
      <alignment horizontal="center" wrapText="1"/>
    </xf>
    <xf numFmtId="0" fontId="13" fillId="3" borderId="38" xfId="0" applyFont="1" applyFill="1" applyBorder="1" applyAlignment="1">
      <alignment horizontal="center" wrapText="1"/>
    </xf>
    <xf numFmtId="0" fontId="0" fillId="3" borderId="38" xfId="0" applyFill="1" applyBorder="1" applyAlignment="1">
      <alignment horizontal="center"/>
    </xf>
    <xf numFmtId="165" fontId="0" fillId="3" borderId="37" xfId="1" applyNumberFormat="1" applyFont="1" applyFill="1" applyBorder="1" applyAlignment="1">
      <alignment horizontal="center"/>
    </xf>
    <xf numFmtId="10" fontId="0" fillId="3" borderId="37" xfId="0" applyNumberFormat="1" applyFont="1" applyFill="1" applyBorder="1" applyAlignment="1">
      <alignment horizontal="center" wrapText="1"/>
    </xf>
    <xf numFmtId="165" fontId="0" fillId="3" borderId="38" xfId="1" applyNumberFormat="1" applyFont="1" applyFill="1" applyBorder="1" applyAlignment="1">
      <alignment horizontal="center" wrapText="1"/>
    </xf>
    <xf numFmtId="3" fontId="0" fillId="3" borderId="37" xfId="0" applyNumberFormat="1" applyFill="1" applyBorder="1" applyAlignment="1">
      <alignment horizontal="center"/>
    </xf>
    <xf numFmtId="166" fontId="0" fillId="3" borderId="37" xfId="2" applyNumberFormat="1" applyFont="1" applyFill="1" applyBorder="1" applyAlignment="1">
      <alignment horizontal="center"/>
    </xf>
    <xf numFmtId="166" fontId="0" fillId="3" borderId="38" xfId="2" applyNumberFormat="1" applyFont="1" applyFill="1" applyBorder="1" applyAlignment="1">
      <alignment horizontal="center"/>
    </xf>
    <xf numFmtId="0" fontId="13" fillId="3" borderId="36" xfId="0" applyFont="1" applyFill="1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164" fontId="0" fillId="0" borderId="40" xfId="0" applyNumberFormat="1" applyBorder="1"/>
    <xf numFmtId="164" fontId="0" fillId="0" borderId="41" xfId="0" applyNumberFormat="1" applyBorder="1"/>
    <xf numFmtId="164" fontId="0" fillId="0" borderId="42" xfId="0" applyNumberFormat="1" applyBorder="1"/>
    <xf numFmtId="164" fontId="0" fillId="0" borderId="43" xfId="0" applyNumberFormat="1" applyBorder="1"/>
    <xf numFmtId="0" fontId="0" fillId="4" borderId="29" xfId="0" applyFont="1" applyFill="1" applyBorder="1" applyAlignment="1">
      <alignment horizontal="center" wrapText="1"/>
    </xf>
    <xf numFmtId="165" fontId="0" fillId="4" borderId="11" xfId="1" applyNumberFormat="1" applyFont="1" applyFill="1" applyBorder="1" applyAlignment="1">
      <alignment horizontal="center" wrapText="1"/>
    </xf>
    <xf numFmtId="165" fontId="0" fillId="4" borderId="0" xfId="1" applyNumberFormat="1" applyFont="1" applyFill="1" applyBorder="1" applyAlignment="1">
      <alignment horizontal="center"/>
    </xf>
    <xf numFmtId="165" fontId="0" fillId="4" borderId="37" xfId="1" applyNumberFormat="1" applyFont="1" applyFill="1" applyBorder="1" applyAlignment="1">
      <alignment horizontal="center"/>
    </xf>
    <xf numFmtId="3" fontId="0" fillId="4" borderId="11" xfId="0" applyNumberFormat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4" borderId="37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6" xfId="0" applyFont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workbookViewId="0">
      <selection activeCell="A2" sqref="A2"/>
    </sheetView>
  </sheetViews>
  <sheetFormatPr defaultRowHeight="14.4" x14ac:dyDescent="0.3"/>
  <cols>
    <col min="1" max="1" width="10.6640625" customWidth="1"/>
  </cols>
  <sheetData>
    <row r="1" spans="1:13" ht="18" x14ac:dyDescent="0.35">
      <c r="A1" s="6" t="s">
        <v>137</v>
      </c>
    </row>
    <row r="2" spans="1:13" ht="18" x14ac:dyDescent="0.35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" x14ac:dyDescent="0.35">
      <c r="A3" s="6" t="s">
        <v>55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5.6" x14ac:dyDescent="0.3">
      <c r="A5" s="10" t="s">
        <v>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3">
      <c r="A6" s="7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">
      <c r="A7" s="7" t="s">
        <v>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3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3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3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3">
      <c r="A12" s="7" t="s">
        <v>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x14ac:dyDescent="0.3">
      <c r="A14" s="7" t="s">
        <v>91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x14ac:dyDescent="0.3">
      <c r="A15" s="7" t="s">
        <v>87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6" x14ac:dyDescent="0.3">
      <c r="A17" s="10" t="s">
        <v>25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5.6" x14ac:dyDescent="0.3">
      <c r="A18" s="10"/>
      <c r="B18" s="7" t="s">
        <v>136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3">
      <c r="A20" s="8" t="s">
        <v>21</v>
      </c>
      <c r="B20" s="8" t="str">
        <f>'Worksheet AP'!A12</f>
        <v>Region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3">
      <c r="A21" s="7"/>
      <c r="B21" s="7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3">
      <c r="A22" s="7"/>
      <c r="B22" s="7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3">
      <c r="A24" s="8" t="s">
        <v>24</v>
      </c>
      <c r="B24" s="8" t="str">
        <f>'Worksheet AP'!B12</f>
        <v>Type of Identified Provider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3">
      <c r="A25" s="7"/>
      <c r="B25" s="7" t="s">
        <v>101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3">
      <c r="A26" s="7"/>
      <c r="B26" s="7" t="s">
        <v>129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x14ac:dyDescent="0.3">
      <c r="A27" s="7"/>
      <c r="B27" s="7" t="s">
        <v>128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3">
      <c r="A29" s="7"/>
      <c r="B29" s="9" t="s">
        <v>130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x14ac:dyDescent="0.3">
      <c r="A31" s="8" t="s">
        <v>26</v>
      </c>
      <c r="B31" s="8" t="str">
        <f>'Worksheet AP'!C12</f>
        <v>Number of Identified Providers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x14ac:dyDescent="0.3">
      <c r="A32" s="7"/>
      <c r="B32" s="7" t="s">
        <v>27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x14ac:dyDescent="0.3">
      <c r="A34" s="7"/>
      <c r="B34" s="9" t="s">
        <v>30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x14ac:dyDescent="0.3">
      <c r="A35" s="7"/>
      <c r="B35" s="9" t="s">
        <v>31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x14ac:dyDescent="0.3">
      <c r="A37" s="8" t="s">
        <v>28</v>
      </c>
      <c r="B37" s="8" t="str">
        <f>'Worksheet AP'!D12</f>
        <v>Total Number of Qualified Providers (QP) 
[F + G]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x14ac:dyDescent="0.3">
      <c r="A38" s="7"/>
      <c r="B38" s="7" t="s">
        <v>29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x14ac:dyDescent="0.3">
      <c r="A39" s="7"/>
      <c r="B39" s="7" t="s">
        <v>32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x14ac:dyDescent="0.3">
      <c r="A40" s="7"/>
      <c r="B40" s="7" t="s">
        <v>33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3">
      <c r="A41" s="7"/>
      <c r="B41" s="7" t="s">
        <v>34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3">
      <c r="A43" s="7"/>
      <c r="B43" s="9" t="s">
        <v>35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x14ac:dyDescent="0.3">
      <c r="A45" s="8" t="s">
        <v>38</v>
      </c>
      <c r="B45" s="8" t="str">
        <f>'Worksheet AP'!E12</f>
        <v>Number of Enrollees Served by QPs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x14ac:dyDescent="0.3">
      <c r="A46" s="7"/>
      <c r="B46" s="7" t="s">
        <v>39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3">
      <c r="A47" s="7"/>
      <c r="B47" s="7" t="s">
        <v>40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x14ac:dyDescent="0.3">
      <c r="A49" s="8" t="s">
        <v>41</v>
      </c>
      <c r="B49" s="8" t="str">
        <f>'Worksheet AP'!F12</f>
        <v>Number of QP Already Paid at/above Medicare [QP1]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x14ac:dyDescent="0.3">
      <c r="A50" s="7"/>
      <c r="B50" s="7" t="s">
        <v>131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x14ac:dyDescent="0.3">
      <c r="A51" s="7"/>
      <c r="B51" s="7" t="s">
        <v>132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x14ac:dyDescent="0.3">
      <c r="A53" s="8" t="s">
        <v>42</v>
      </c>
      <c r="B53" s="8" t="str">
        <f>'Worksheet AP'!G12</f>
        <v>Number of QP to be raised to Medicare [QP2]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x14ac:dyDescent="0.3">
      <c r="A54" s="7"/>
      <c r="B54" s="7" t="s">
        <v>43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x14ac:dyDescent="0.3">
      <c r="A55" s="7"/>
      <c r="B55" s="7" t="s">
        <v>133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x14ac:dyDescent="0.3">
      <c r="A57" s="7"/>
      <c r="B57" s="11" t="s">
        <v>44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3">
      <c r="A59" s="8" t="s">
        <v>53</v>
      </c>
      <c r="B59" s="8" t="str">
        <f>'Worksheet AP'!H12</f>
        <v>QP1 "Baseline" Payment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x14ac:dyDescent="0.3">
      <c r="A60" s="7"/>
      <c r="B60" s="7" t="s">
        <v>54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x14ac:dyDescent="0.3">
      <c r="A61" s="7"/>
      <c r="B61" s="7" t="s">
        <v>60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x14ac:dyDescent="0.3">
      <c r="A62" s="7"/>
      <c r="B62" s="7" t="s">
        <v>58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x14ac:dyDescent="0.3">
      <c r="A63" s="7"/>
      <c r="B63" s="12" t="s">
        <v>59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x14ac:dyDescent="0.3">
      <c r="A65" s="8" t="s">
        <v>57</v>
      </c>
      <c r="B65" s="8" t="str">
        <f>'Worksheet AP'!I12</f>
        <v>QP1 Expected Payment PIP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x14ac:dyDescent="0.3">
      <c r="A66" s="7"/>
      <c r="B66" s="7" t="s">
        <v>61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x14ac:dyDescent="0.3">
      <c r="A67" s="7"/>
      <c r="B67" s="7" t="s">
        <v>134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x14ac:dyDescent="0.3">
      <c r="A68" s="7"/>
      <c r="B68" s="7" t="s">
        <v>62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x14ac:dyDescent="0.3">
      <c r="A70" s="8" t="s">
        <v>63</v>
      </c>
      <c r="B70" s="8" t="str">
        <f>'Worksheet AP'!J12</f>
        <v>QP1 Enhanced Payment 
[I - H]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x14ac:dyDescent="0.3">
      <c r="A71" s="7"/>
      <c r="B71" s="7" t="s">
        <v>64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x14ac:dyDescent="0.3">
      <c r="A72" s="7"/>
      <c r="B72" s="7" t="s">
        <v>65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x14ac:dyDescent="0.3">
      <c r="A73" s="7"/>
      <c r="B73" s="7" t="s">
        <v>66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x14ac:dyDescent="0.3">
      <c r="A75" s="8" t="s">
        <v>72</v>
      </c>
      <c r="B75" s="8" t="str">
        <f>'Worksheet AP'!K12</f>
        <v>QP2 "Baseline" Payment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x14ac:dyDescent="0.3">
      <c r="A76" s="7"/>
      <c r="B76" s="7" t="s">
        <v>73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3">
      <c r="A77" s="7"/>
      <c r="B77" s="7" t="s">
        <v>135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x14ac:dyDescent="0.3">
      <c r="A79" s="8" t="s">
        <v>74</v>
      </c>
      <c r="B79" s="8" t="str">
        <f>'Worksheet AP'!L12</f>
        <v>QP2 Expected Payment PIP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x14ac:dyDescent="0.3">
      <c r="A80" s="7"/>
      <c r="B80" s="7" t="s">
        <v>75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x14ac:dyDescent="0.3">
      <c r="A81" s="7"/>
      <c r="B81" s="7" t="s">
        <v>76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x14ac:dyDescent="0.3">
      <c r="A83" s="8" t="s">
        <v>77</v>
      </c>
      <c r="B83" s="8" t="str">
        <f>'Worksheet AP'!M12</f>
        <v>QP2 Enhanced Payment 
[L - K]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x14ac:dyDescent="0.3">
      <c r="A84" s="7"/>
      <c r="B84" s="7" t="s">
        <v>81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x14ac:dyDescent="0.3">
      <c r="A85" s="7"/>
      <c r="B85" s="7" t="s">
        <v>82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x14ac:dyDescent="0.3">
      <c r="A86" s="7"/>
      <c r="B86" s="7" t="s">
        <v>86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x14ac:dyDescent="0.3">
      <c r="A88" s="8" t="s">
        <v>83</v>
      </c>
      <c r="B88" s="8" t="str">
        <f>'Worksheet AP'!N12</f>
        <v>Total Enhanced Payment 
[J + M]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x14ac:dyDescent="0.3">
      <c r="A89" s="7"/>
      <c r="B89" s="7" t="s">
        <v>84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x14ac:dyDescent="0.3">
      <c r="A90" s="7"/>
      <c r="B90" s="7" t="s">
        <v>85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</sheetData>
  <pageMargins left="0.7" right="0.7" top="0.75" bottom="0.75" header="0.3" footer="0.3"/>
  <pageSetup scale="7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zoomScaleNormal="100" workbookViewId="0">
      <selection activeCell="P20" sqref="P20"/>
    </sheetView>
  </sheetViews>
  <sheetFormatPr defaultRowHeight="14.4" x14ac:dyDescent="0.3"/>
  <cols>
    <col min="2" max="2" width="24.44140625" customWidth="1"/>
    <col min="3" max="5" width="14.6640625" customWidth="1"/>
    <col min="6" max="6" width="15.44140625" customWidth="1"/>
    <col min="7" max="7" width="14.6640625" customWidth="1"/>
    <col min="8" max="8" width="15.33203125" customWidth="1"/>
    <col min="9" max="14" width="14.6640625" customWidth="1"/>
  </cols>
  <sheetData>
    <row r="1" spans="1:14" ht="18" x14ac:dyDescent="0.35">
      <c r="A1" s="4" t="s">
        <v>0</v>
      </c>
    </row>
    <row r="2" spans="1:14" ht="18" x14ac:dyDescent="0.35">
      <c r="A2" s="4" t="s">
        <v>37</v>
      </c>
    </row>
    <row r="3" spans="1:14" x14ac:dyDescent="0.3">
      <c r="A3" s="2" t="s">
        <v>93</v>
      </c>
    </row>
    <row r="4" spans="1:14" x14ac:dyDescent="0.3">
      <c r="A4" s="2" t="s">
        <v>126</v>
      </c>
    </row>
    <row r="6" spans="1:14" ht="14.4" customHeight="1" x14ac:dyDescent="0.3">
      <c r="A6" s="122" t="s">
        <v>1</v>
      </c>
      <c r="B6" s="122"/>
    </row>
    <row r="7" spans="1:14" x14ac:dyDescent="0.3">
      <c r="A7" s="122" t="s">
        <v>2</v>
      </c>
      <c r="B7" s="122"/>
    </row>
    <row r="9" spans="1:14" ht="15.6" x14ac:dyDescent="0.3">
      <c r="A9" s="3" t="s">
        <v>94</v>
      </c>
    </row>
    <row r="10" spans="1:14" ht="15" thickBot="1" x14ac:dyDescent="0.35">
      <c r="A10" s="5" t="s">
        <v>88</v>
      </c>
    </row>
    <row r="11" spans="1:14" x14ac:dyDescent="0.3">
      <c r="A11" s="19" t="s">
        <v>12</v>
      </c>
      <c r="B11" s="20" t="s">
        <v>13</v>
      </c>
      <c r="C11" s="21" t="s">
        <v>14</v>
      </c>
      <c r="D11" s="21" t="s">
        <v>15</v>
      </c>
      <c r="E11" s="21" t="s">
        <v>16</v>
      </c>
      <c r="F11" s="21" t="s">
        <v>17</v>
      </c>
      <c r="G11" s="22" t="s">
        <v>18</v>
      </c>
      <c r="H11" s="20" t="s">
        <v>45</v>
      </c>
      <c r="I11" s="21" t="s">
        <v>48</v>
      </c>
      <c r="J11" s="22" t="s">
        <v>49</v>
      </c>
      <c r="K11" s="20" t="s">
        <v>50</v>
      </c>
      <c r="L11" s="21" t="s">
        <v>67</v>
      </c>
      <c r="M11" s="22" t="s">
        <v>68</v>
      </c>
      <c r="N11" s="23" t="s">
        <v>71</v>
      </c>
    </row>
    <row r="12" spans="1:14" ht="60" customHeight="1" x14ac:dyDescent="0.3">
      <c r="A12" s="27" t="s">
        <v>3</v>
      </c>
      <c r="B12" s="28" t="s">
        <v>10</v>
      </c>
      <c r="C12" s="29" t="s">
        <v>11</v>
      </c>
      <c r="D12" s="29" t="s">
        <v>78</v>
      </c>
      <c r="E12" s="29" t="s">
        <v>70</v>
      </c>
      <c r="F12" s="29" t="s">
        <v>19</v>
      </c>
      <c r="G12" s="30" t="s">
        <v>20</v>
      </c>
      <c r="H12" s="28" t="s">
        <v>46</v>
      </c>
      <c r="I12" s="29" t="s">
        <v>47</v>
      </c>
      <c r="J12" s="30" t="s">
        <v>69</v>
      </c>
      <c r="K12" s="28" t="s">
        <v>51</v>
      </c>
      <c r="L12" s="29" t="s">
        <v>52</v>
      </c>
      <c r="M12" s="30" t="s">
        <v>79</v>
      </c>
      <c r="N12" s="31" t="s">
        <v>80</v>
      </c>
    </row>
    <row r="13" spans="1:14" ht="30" customHeight="1" x14ac:dyDescent="0.3">
      <c r="A13" s="32"/>
      <c r="B13" s="14"/>
      <c r="C13" s="15"/>
      <c r="D13" s="15"/>
      <c r="E13" s="15"/>
      <c r="F13" s="15"/>
      <c r="G13" s="16"/>
      <c r="H13" s="33"/>
      <c r="I13" s="34"/>
      <c r="J13" s="35"/>
      <c r="K13" s="33"/>
      <c r="L13" s="34"/>
      <c r="M13" s="35"/>
      <c r="N13" s="36"/>
    </row>
    <row r="14" spans="1:14" ht="30" customHeight="1" x14ac:dyDescent="0.3">
      <c r="A14" s="107"/>
      <c r="B14" s="108"/>
      <c r="C14" s="109"/>
      <c r="D14" s="109"/>
      <c r="E14" s="109"/>
      <c r="F14" s="109"/>
      <c r="G14" s="110"/>
      <c r="H14" s="111"/>
      <c r="I14" s="112"/>
      <c r="J14" s="113"/>
      <c r="K14" s="111"/>
      <c r="L14" s="112"/>
      <c r="M14" s="113"/>
      <c r="N14" s="114"/>
    </row>
    <row r="15" spans="1:14" ht="30" customHeight="1" x14ac:dyDescent="0.3">
      <c r="A15" s="107"/>
      <c r="B15" s="108"/>
      <c r="C15" s="109"/>
      <c r="D15" s="109"/>
      <c r="E15" s="109"/>
      <c r="F15" s="109"/>
      <c r="G15" s="110"/>
      <c r="H15" s="111"/>
      <c r="I15" s="112"/>
      <c r="J15" s="113"/>
      <c r="K15" s="111"/>
      <c r="L15" s="112"/>
      <c r="M15" s="113"/>
      <c r="N15" s="114"/>
    </row>
    <row r="16" spans="1:14" ht="30" customHeight="1" x14ac:dyDescent="0.3">
      <c r="A16" s="107"/>
      <c r="B16" s="108"/>
      <c r="C16" s="109"/>
      <c r="D16" s="109"/>
      <c r="E16" s="109"/>
      <c r="F16" s="109"/>
      <c r="G16" s="110"/>
      <c r="H16" s="111"/>
      <c r="I16" s="112"/>
      <c r="J16" s="113"/>
      <c r="K16" s="111"/>
      <c r="L16" s="112"/>
      <c r="M16" s="113"/>
      <c r="N16" s="114"/>
    </row>
    <row r="17" spans="1:14" ht="30" customHeight="1" x14ac:dyDescent="0.3">
      <c r="A17" s="107"/>
      <c r="B17" s="108"/>
      <c r="C17" s="109"/>
      <c r="D17" s="109"/>
      <c r="E17" s="109"/>
      <c r="F17" s="109"/>
      <c r="G17" s="110"/>
      <c r="H17" s="111"/>
      <c r="I17" s="112"/>
      <c r="J17" s="113"/>
      <c r="K17" s="111"/>
      <c r="L17" s="112"/>
      <c r="M17" s="113"/>
      <c r="N17" s="114"/>
    </row>
    <row r="18" spans="1:14" ht="30" customHeight="1" x14ac:dyDescent="0.3">
      <c r="A18" s="107"/>
      <c r="B18" s="108"/>
      <c r="C18" s="109"/>
      <c r="D18" s="109"/>
      <c r="E18" s="109"/>
      <c r="F18" s="109"/>
      <c r="G18" s="110"/>
      <c r="H18" s="111"/>
      <c r="I18" s="112"/>
      <c r="J18" s="113"/>
      <c r="K18" s="111"/>
      <c r="L18" s="112"/>
      <c r="M18" s="113"/>
      <c r="N18" s="114"/>
    </row>
    <row r="19" spans="1:14" ht="30" customHeight="1" x14ac:dyDescent="0.3">
      <c r="A19" s="107"/>
      <c r="B19" s="108"/>
      <c r="C19" s="109"/>
      <c r="D19" s="109"/>
      <c r="E19" s="109"/>
      <c r="F19" s="109"/>
      <c r="G19" s="110"/>
      <c r="H19" s="111"/>
      <c r="I19" s="112"/>
      <c r="J19" s="113"/>
      <c r="K19" s="111"/>
      <c r="L19" s="112"/>
      <c r="M19" s="113"/>
      <c r="N19" s="114"/>
    </row>
    <row r="20" spans="1:14" ht="30" customHeight="1" x14ac:dyDescent="0.3">
      <c r="A20" s="107"/>
      <c r="B20" s="108"/>
      <c r="C20" s="109"/>
      <c r="D20" s="109"/>
      <c r="E20" s="109"/>
      <c r="F20" s="109"/>
      <c r="G20" s="110"/>
      <c r="H20" s="111"/>
      <c r="I20" s="112"/>
      <c r="J20" s="113"/>
      <c r="K20" s="111"/>
      <c r="L20" s="112"/>
      <c r="M20" s="113"/>
      <c r="N20" s="114"/>
    </row>
    <row r="21" spans="1:14" ht="30" customHeight="1" x14ac:dyDescent="0.3">
      <c r="A21" s="107"/>
      <c r="B21" s="108"/>
      <c r="C21" s="109"/>
      <c r="D21" s="109"/>
      <c r="E21" s="109"/>
      <c r="F21" s="109"/>
      <c r="G21" s="110"/>
      <c r="H21" s="111"/>
      <c r="I21" s="112"/>
      <c r="J21" s="113"/>
      <c r="K21" s="111"/>
      <c r="L21" s="112"/>
      <c r="M21" s="113"/>
      <c r="N21" s="114"/>
    </row>
    <row r="22" spans="1:14" ht="30" customHeight="1" x14ac:dyDescent="0.3">
      <c r="A22" s="107"/>
      <c r="B22" s="108"/>
      <c r="C22" s="109"/>
      <c r="D22" s="109"/>
      <c r="E22" s="109"/>
      <c r="F22" s="109"/>
      <c r="G22" s="110"/>
      <c r="H22" s="111"/>
      <c r="I22" s="112"/>
      <c r="J22" s="113"/>
      <c r="K22" s="111"/>
      <c r="L22" s="112"/>
      <c r="M22" s="113"/>
      <c r="N22" s="114"/>
    </row>
    <row r="23" spans="1:14" ht="30" customHeight="1" x14ac:dyDescent="0.3">
      <c r="A23" s="107"/>
      <c r="B23" s="108"/>
      <c r="C23" s="109"/>
      <c r="D23" s="109"/>
      <c r="E23" s="109"/>
      <c r="F23" s="109"/>
      <c r="G23" s="110"/>
      <c r="H23" s="111"/>
      <c r="I23" s="112"/>
      <c r="J23" s="113"/>
      <c r="K23" s="111"/>
      <c r="L23" s="112"/>
      <c r="M23" s="113"/>
      <c r="N23" s="114"/>
    </row>
    <row r="24" spans="1:14" ht="30" customHeight="1" x14ac:dyDescent="0.3">
      <c r="A24" s="107"/>
      <c r="B24" s="108"/>
      <c r="C24" s="109"/>
      <c r="D24" s="109"/>
      <c r="E24" s="109"/>
      <c r="F24" s="109"/>
      <c r="G24" s="110"/>
      <c r="H24" s="111"/>
      <c r="I24" s="112"/>
      <c r="J24" s="113"/>
      <c r="K24" s="111"/>
      <c r="L24" s="112"/>
      <c r="M24" s="113"/>
      <c r="N24" s="114"/>
    </row>
    <row r="25" spans="1:14" ht="30" customHeight="1" x14ac:dyDescent="0.3">
      <c r="A25" s="107"/>
      <c r="B25" s="108"/>
      <c r="C25" s="109"/>
      <c r="D25" s="109"/>
      <c r="E25" s="109"/>
      <c r="F25" s="109"/>
      <c r="G25" s="110"/>
      <c r="H25" s="111"/>
      <c r="I25" s="112"/>
      <c r="J25" s="113"/>
      <c r="K25" s="111"/>
      <c r="L25" s="112"/>
      <c r="M25" s="113"/>
      <c r="N25" s="114"/>
    </row>
    <row r="26" spans="1:14" ht="30" customHeight="1" x14ac:dyDescent="0.3">
      <c r="A26" s="107"/>
      <c r="B26" s="108"/>
      <c r="C26" s="109"/>
      <c r="D26" s="109"/>
      <c r="E26" s="109"/>
      <c r="F26" s="109"/>
      <c r="G26" s="110"/>
      <c r="H26" s="111"/>
      <c r="I26" s="112"/>
      <c r="J26" s="113"/>
      <c r="K26" s="111"/>
      <c r="L26" s="112"/>
      <c r="M26" s="113"/>
      <c r="N26" s="114"/>
    </row>
    <row r="27" spans="1:14" ht="30" customHeight="1" x14ac:dyDescent="0.3">
      <c r="A27" s="107"/>
      <c r="B27" s="108"/>
      <c r="C27" s="109"/>
      <c r="D27" s="109"/>
      <c r="E27" s="109"/>
      <c r="F27" s="109"/>
      <c r="G27" s="110"/>
      <c r="H27" s="111"/>
      <c r="I27" s="112"/>
      <c r="J27" s="113"/>
      <c r="K27" s="111"/>
      <c r="L27" s="112"/>
      <c r="M27" s="113"/>
      <c r="N27" s="114"/>
    </row>
    <row r="28" spans="1:14" ht="30" customHeight="1" x14ac:dyDescent="0.3">
      <c r="A28" s="107"/>
      <c r="B28" s="108"/>
      <c r="C28" s="109"/>
      <c r="D28" s="109"/>
      <c r="E28" s="109"/>
      <c r="F28" s="109"/>
      <c r="G28" s="110"/>
      <c r="H28" s="111"/>
      <c r="I28" s="112"/>
      <c r="J28" s="113"/>
      <c r="K28" s="111"/>
      <c r="L28" s="112"/>
      <c r="M28" s="113"/>
      <c r="N28" s="114"/>
    </row>
    <row r="29" spans="1:14" ht="30" customHeight="1" x14ac:dyDescent="0.3">
      <c r="A29" s="107"/>
      <c r="B29" s="108"/>
      <c r="C29" s="109"/>
      <c r="D29" s="109"/>
      <c r="E29" s="109"/>
      <c r="F29" s="109"/>
      <c r="G29" s="110"/>
      <c r="H29" s="111"/>
      <c r="I29" s="112"/>
      <c r="J29" s="113"/>
      <c r="K29" s="111"/>
      <c r="L29" s="112"/>
      <c r="M29" s="113"/>
      <c r="N29" s="114"/>
    </row>
    <row r="30" spans="1:14" ht="30" customHeight="1" x14ac:dyDescent="0.3">
      <c r="A30" s="107"/>
      <c r="B30" s="108"/>
      <c r="C30" s="109"/>
      <c r="D30" s="109"/>
      <c r="E30" s="109"/>
      <c r="F30" s="109"/>
      <c r="G30" s="110"/>
      <c r="H30" s="111"/>
      <c r="I30" s="112"/>
      <c r="J30" s="113"/>
      <c r="K30" s="111"/>
      <c r="L30" s="112"/>
      <c r="M30" s="113"/>
      <c r="N30" s="114"/>
    </row>
    <row r="31" spans="1:14" ht="30" customHeight="1" x14ac:dyDescent="0.3">
      <c r="A31" s="107"/>
      <c r="B31" s="108"/>
      <c r="C31" s="109"/>
      <c r="D31" s="109"/>
      <c r="E31" s="109"/>
      <c r="F31" s="109"/>
      <c r="G31" s="110"/>
      <c r="H31" s="111"/>
      <c r="I31" s="112"/>
      <c r="J31" s="113"/>
      <c r="K31" s="111"/>
      <c r="L31" s="112"/>
      <c r="M31" s="113"/>
      <c r="N31" s="114"/>
    </row>
    <row r="32" spans="1:14" ht="30" customHeight="1" x14ac:dyDescent="0.3">
      <c r="A32" s="107"/>
      <c r="B32" s="108"/>
      <c r="C32" s="109"/>
      <c r="D32" s="109"/>
      <c r="E32" s="109"/>
      <c r="F32" s="109"/>
      <c r="G32" s="110"/>
      <c r="H32" s="111"/>
      <c r="I32" s="112"/>
      <c r="J32" s="113"/>
      <c r="K32" s="111"/>
      <c r="L32" s="112"/>
      <c r="M32" s="113"/>
      <c r="N32" s="114"/>
    </row>
    <row r="33" spans="1:14" ht="30" customHeight="1" x14ac:dyDescent="0.3">
      <c r="A33" s="107"/>
      <c r="B33" s="108"/>
      <c r="C33" s="109"/>
      <c r="D33" s="109"/>
      <c r="E33" s="109"/>
      <c r="F33" s="109"/>
      <c r="G33" s="110"/>
      <c r="H33" s="111"/>
      <c r="I33" s="112"/>
      <c r="J33" s="113"/>
      <c r="K33" s="111"/>
      <c r="L33" s="112"/>
      <c r="M33" s="113"/>
      <c r="N33" s="114"/>
    </row>
    <row r="34" spans="1:14" ht="30" customHeight="1" x14ac:dyDescent="0.3">
      <c r="A34" s="107"/>
      <c r="B34" s="108"/>
      <c r="C34" s="109"/>
      <c r="D34" s="109"/>
      <c r="E34" s="109"/>
      <c r="F34" s="109"/>
      <c r="G34" s="110"/>
      <c r="H34" s="111"/>
      <c r="I34" s="112"/>
      <c r="J34" s="113"/>
      <c r="K34" s="111"/>
      <c r="L34" s="112"/>
      <c r="M34" s="113"/>
      <c r="N34" s="114"/>
    </row>
    <row r="35" spans="1:14" ht="30" customHeight="1" x14ac:dyDescent="0.3">
      <c r="A35" s="107"/>
      <c r="B35" s="108"/>
      <c r="C35" s="109"/>
      <c r="D35" s="109"/>
      <c r="E35" s="109"/>
      <c r="F35" s="109"/>
      <c r="G35" s="110"/>
      <c r="H35" s="111"/>
      <c r="I35" s="112"/>
      <c r="J35" s="113"/>
      <c r="K35" s="111"/>
      <c r="L35" s="112"/>
      <c r="M35" s="113"/>
      <c r="N35" s="114"/>
    </row>
    <row r="36" spans="1:14" ht="30" customHeight="1" x14ac:dyDescent="0.3">
      <c r="A36" s="107"/>
      <c r="B36" s="108"/>
      <c r="C36" s="109"/>
      <c r="D36" s="109"/>
      <c r="E36" s="109"/>
      <c r="F36" s="109"/>
      <c r="G36" s="110"/>
      <c r="H36" s="111"/>
      <c r="I36" s="112"/>
      <c r="J36" s="113"/>
      <c r="K36" s="111"/>
      <c r="L36" s="112"/>
      <c r="M36" s="113"/>
      <c r="N36" s="114"/>
    </row>
    <row r="37" spans="1:14" ht="30" customHeight="1" x14ac:dyDescent="0.3">
      <c r="A37" s="107"/>
      <c r="B37" s="108"/>
      <c r="C37" s="109"/>
      <c r="D37" s="109"/>
      <c r="E37" s="109"/>
      <c r="F37" s="109"/>
      <c r="G37" s="110"/>
      <c r="H37" s="111"/>
      <c r="I37" s="112"/>
      <c r="J37" s="113"/>
      <c r="K37" s="111"/>
      <c r="L37" s="112"/>
      <c r="M37" s="113"/>
      <c r="N37" s="114"/>
    </row>
    <row r="38" spans="1:14" ht="30" customHeight="1" x14ac:dyDescent="0.3">
      <c r="A38" s="107"/>
      <c r="B38" s="108"/>
      <c r="C38" s="109"/>
      <c r="D38" s="109"/>
      <c r="E38" s="109"/>
      <c r="F38" s="109"/>
      <c r="G38" s="110"/>
      <c r="H38" s="111"/>
      <c r="I38" s="112"/>
      <c r="J38" s="113"/>
      <c r="K38" s="111"/>
      <c r="L38" s="112"/>
      <c r="M38" s="113"/>
      <c r="N38" s="114"/>
    </row>
    <row r="39" spans="1:14" ht="30" customHeight="1" x14ac:dyDescent="0.3">
      <c r="A39" s="107"/>
      <c r="B39" s="108"/>
      <c r="C39" s="109"/>
      <c r="D39" s="109"/>
      <c r="E39" s="109"/>
      <c r="F39" s="109"/>
      <c r="G39" s="110"/>
      <c r="H39" s="111"/>
      <c r="I39" s="112"/>
      <c r="J39" s="113"/>
      <c r="K39" s="111"/>
      <c r="L39" s="112"/>
      <c r="M39" s="113"/>
      <c r="N39" s="114"/>
    </row>
    <row r="40" spans="1:14" ht="30" customHeight="1" x14ac:dyDescent="0.3">
      <c r="A40" s="107"/>
      <c r="B40" s="108"/>
      <c r="C40" s="109"/>
      <c r="D40" s="109"/>
      <c r="E40" s="109"/>
      <c r="F40" s="109"/>
      <c r="G40" s="110"/>
      <c r="H40" s="111"/>
      <c r="I40" s="112"/>
      <c r="J40" s="113"/>
      <c r="K40" s="111"/>
      <c r="L40" s="112"/>
      <c r="M40" s="113"/>
      <c r="N40" s="114"/>
    </row>
    <row r="41" spans="1:14" ht="30" customHeight="1" x14ac:dyDescent="0.3">
      <c r="A41" s="107"/>
      <c r="B41" s="108"/>
      <c r="C41" s="109"/>
      <c r="D41" s="109"/>
      <c r="E41" s="109"/>
      <c r="F41" s="109"/>
      <c r="G41" s="110"/>
      <c r="H41" s="111"/>
      <c r="I41" s="112"/>
      <c r="J41" s="113"/>
      <c r="K41" s="111"/>
      <c r="L41" s="112"/>
      <c r="M41" s="113"/>
      <c r="N41" s="114"/>
    </row>
    <row r="42" spans="1:14" ht="30" customHeight="1" x14ac:dyDescent="0.3">
      <c r="A42" s="107"/>
      <c r="B42" s="108"/>
      <c r="C42" s="109"/>
      <c r="D42" s="109"/>
      <c r="E42" s="109"/>
      <c r="F42" s="109"/>
      <c r="G42" s="110"/>
      <c r="H42" s="111"/>
      <c r="I42" s="112"/>
      <c r="J42" s="113"/>
      <c r="K42" s="111"/>
      <c r="L42" s="112"/>
      <c r="M42" s="113"/>
      <c r="N42" s="114"/>
    </row>
    <row r="43" spans="1:14" ht="30" customHeight="1" x14ac:dyDescent="0.3">
      <c r="A43" s="107"/>
      <c r="B43" s="108"/>
      <c r="C43" s="109"/>
      <c r="D43" s="109"/>
      <c r="E43" s="109"/>
      <c r="F43" s="109"/>
      <c r="G43" s="110"/>
      <c r="H43" s="111"/>
      <c r="I43" s="112"/>
      <c r="J43" s="113"/>
      <c r="K43" s="111"/>
      <c r="L43" s="112"/>
      <c r="M43" s="113"/>
      <c r="N43" s="114"/>
    </row>
    <row r="44" spans="1:14" ht="30" customHeight="1" x14ac:dyDescent="0.3">
      <c r="A44" s="107"/>
      <c r="B44" s="108"/>
      <c r="C44" s="109"/>
      <c r="D44" s="109"/>
      <c r="E44" s="109"/>
      <c r="F44" s="109"/>
      <c r="G44" s="110"/>
      <c r="H44" s="111"/>
      <c r="I44" s="112"/>
      <c r="J44" s="113"/>
      <c r="K44" s="111"/>
      <c r="L44" s="112"/>
      <c r="M44" s="113"/>
      <c r="N44" s="114"/>
    </row>
    <row r="45" spans="1:14" ht="30" customHeight="1" x14ac:dyDescent="0.3">
      <c r="A45" s="107"/>
      <c r="B45" s="108"/>
      <c r="C45" s="109"/>
      <c r="D45" s="109"/>
      <c r="E45" s="109"/>
      <c r="F45" s="109"/>
      <c r="G45" s="110"/>
      <c r="H45" s="111"/>
      <c r="I45" s="112"/>
      <c r="J45" s="113"/>
      <c r="K45" s="111"/>
      <c r="L45" s="112"/>
      <c r="M45" s="113"/>
      <c r="N45" s="114"/>
    </row>
    <row r="46" spans="1:14" ht="30" customHeight="1" x14ac:dyDescent="0.3">
      <c r="A46" s="107"/>
      <c r="B46" s="108"/>
      <c r="C46" s="109"/>
      <c r="D46" s="109"/>
      <c r="E46" s="109"/>
      <c r="F46" s="109"/>
      <c r="G46" s="110"/>
      <c r="H46" s="111"/>
      <c r="I46" s="112"/>
      <c r="J46" s="113"/>
      <c r="K46" s="111"/>
      <c r="L46" s="112"/>
      <c r="M46" s="113"/>
      <c r="N46" s="114"/>
    </row>
    <row r="47" spans="1:14" ht="30" customHeight="1" x14ac:dyDescent="0.3">
      <c r="A47" s="107"/>
      <c r="B47" s="108"/>
      <c r="C47" s="109"/>
      <c r="D47" s="109"/>
      <c r="E47" s="109"/>
      <c r="F47" s="109"/>
      <c r="G47" s="110"/>
      <c r="H47" s="111"/>
      <c r="I47" s="112"/>
      <c r="J47" s="113"/>
      <c r="K47" s="111"/>
      <c r="L47" s="112"/>
      <c r="M47" s="113"/>
      <c r="N47" s="114"/>
    </row>
    <row r="48" spans="1:14" ht="30" customHeight="1" x14ac:dyDescent="0.3">
      <c r="A48" s="107"/>
      <c r="B48" s="108"/>
      <c r="C48" s="109"/>
      <c r="D48" s="109"/>
      <c r="E48" s="109"/>
      <c r="F48" s="109"/>
      <c r="G48" s="110"/>
      <c r="H48" s="111"/>
      <c r="I48" s="112"/>
      <c r="J48" s="113"/>
      <c r="K48" s="111"/>
      <c r="L48" s="112"/>
      <c r="M48" s="113"/>
      <c r="N48" s="114"/>
    </row>
    <row r="49" spans="1:14" ht="30" customHeight="1" x14ac:dyDescent="0.3">
      <c r="A49" s="107"/>
      <c r="B49" s="108"/>
      <c r="C49" s="109"/>
      <c r="D49" s="109"/>
      <c r="E49" s="109"/>
      <c r="F49" s="109"/>
      <c r="G49" s="110"/>
      <c r="H49" s="111"/>
      <c r="I49" s="112"/>
      <c r="J49" s="113"/>
      <c r="K49" s="111"/>
      <c r="L49" s="112"/>
      <c r="M49" s="113"/>
      <c r="N49" s="114"/>
    </row>
    <row r="50" spans="1:14" ht="30" customHeight="1" x14ac:dyDescent="0.3">
      <c r="A50" s="107"/>
      <c r="B50" s="108"/>
      <c r="C50" s="109"/>
      <c r="D50" s="109"/>
      <c r="E50" s="109"/>
      <c r="F50" s="109"/>
      <c r="G50" s="110"/>
      <c r="H50" s="111"/>
      <c r="I50" s="112"/>
      <c r="J50" s="113"/>
      <c r="K50" s="111"/>
      <c r="L50" s="112"/>
      <c r="M50" s="113"/>
      <c r="N50" s="114"/>
    </row>
    <row r="51" spans="1:14" ht="30" customHeight="1" x14ac:dyDescent="0.3">
      <c r="A51" s="107"/>
      <c r="B51" s="108"/>
      <c r="C51" s="109"/>
      <c r="D51" s="109"/>
      <c r="E51" s="109"/>
      <c r="F51" s="109"/>
      <c r="G51" s="110"/>
      <c r="H51" s="111"/>
      <c r="I51" s="112"/>
      <c r="J51" s="113"/>
      <c r="K51" s="111"/>
      <c r="L51" s="112"/>
      <c r="M51" s="113"/>
      <c r="N51" s="114"/>
    </row>
    <row r="52" spans="1:14" ht="30" customHeight="1" x14ac:dyDescent="0.3">
      <c r="A52" s="107"/>
      <c r="B52" s="108"/>
      <c r="C52" s="109"/>
      <c r="D52" s="109"/>
      <c r="E52" s="109"/>
      <c r="F52" s="109"/>
      <c r="G52" s="110"/>
      <c r="H52" s="111"/>
      <c r="I52" s="112"/>
      <c r="J52" s="113"/>
      <c r="K52" s="111"/>
      <c r="L52" s="112"/>
      <c r="M52" s="113"/>
      <c r="N52" s="114"/>
    </row>
    <row r="53" spans="1:14" ht="30" customHeight="1" x14ac:dyDescent="0.3">
      <c r="A53" s="107"/>
      <c r="B53" s="108"/>
      <c r="C53" s="109"/>
      <c r="D53" s="109"/>
      <c r="E53" s="109"/>
      <c r="F53" s="109"/>
      <c r="G53" s="110"/>
      <c r="H53" s="111"/>
      <c r="I53" s="112"/>
      <c r="J53" s="113"/>
      <c r="K53" s="111"/>
      <c r="L53" s="112"/>
      <c r="M53" s="113"/>
      <c r="N53" s="114"/>
    </row>
    <row r="54" spans="1:14" ht="30" customHeight="1" x14ac:dyDescent="0.3">
      <c r="A54" s="37"/>
      <c r="B54" s="17"/>
      <c r="C54" s="13"/>
      <c r="D54" s="13"/>
      <c r="E54" s="13"/>
      <c r="F54" s="13"/>
      <c r="G54" s="18"/>
      <c r="H54" s="38"/>
      <c r="I54" s="39"/>
      <c r="J54" s="40"/>
      <c r="K54" s="38"/>
      <c r="L54" s="39"/>
      <c r="M54" s="40"/>
      <c r="N54" s="41"/>
    </row>
    <row r="55" spans="1:14" ht="30" customHeight="1" x14ac:dyDescent="0.3">
      <c r="A55" s="37"/>
      <c r="B55" s="17"/>
      <c r="C55" s="13"/>
      <c r="D55" s="13"/>
      <c r="E55" s="13"/>
      <c r="F55" s="13"/>
      <c r="G55" s="18"/>
      <c r="H55" s="38"/>
      <c r="I55" s="39"/>
      <c r="J55" s="40"/>
      <c r="K55" s="38"/>
      <c r="L55" s="39"/>
      <c r="M55" s="40"/>
      <c r="N55" s="41"/>
    </row>
    <row r="56" spans="1:14" ht="30" customHeight="1" x14ac:dyDescent="0.3">
      <c r="A56" s="37"/>
      <c r="B56" s="17"/>
      <c r="C56" s="13"/>
      <c r="D56" s="13"/>
      <c r="E56" s="13"/>
      <c r="F56" s="13"/>
      <c r="G56" s="18"/>
      <c r="H56" s="38"/>
      <c r="I56" s="39"/>
      <c r="J56" s="40"/>
      <c r="K56" s="38"/>
      <c r="L56" s="39"/>
      <c r="M56" s="40"/>
      <c r="N56" s="41"/>
    </row>
    <row r="57" spans="1:14" ht="30" customHeight="1" x14ac:dyDescent="0.3">
      <c r="A57" s="37"/>
      <c r="B57" s="17"/>
      <c r="C57" s="13"/>
      <c r="D57" s="13"/>
      <c r="E57" s="13"/>
      <c r="F57" s="13"/>
      <c r="G57" s="18"/>
      <c r="H57" s="38"/>
      <c r="I57" s="39"/>
      <c r="J57" s="40"/>
      <c r="K57" s="38"/>
      <c r="L57" s="39"/>
      <c r="M57" s="40"/>
      <c r="N57" s="41"/>
    </row>
    <row r="58" spans="1:14" ht="30" customHeight="1" x14ac:dyDescent="0.3">
      <c r="A58" s="37"/>
      <c r="B58" s="17"/>
      <c r="C58" s="13"/>
      <c r="D58" s="13"/>
      <c r="E58" s="13"/>
      <c r="F58" s="13"/>
      <c r="G58" s="18"/>
      <c r="H58" s="38"/>
      <c r="I58" s="39"/>
      <c r="J58" s="40"/>
      <c r="K58" s="38"/>
      <c r="L58" s="39"/>
      <c r="M58" s="40"/>
      <c r="N58" s="41"/>
    </row>
    <row r="59" spans="1:14" ht="30" customHeight="1" x14ac:dyDescent="0.3">
      <c r="A59" s="37"/>
      <c r="B59" s="17"/>
      <c r="C59" s="13"/>
      <c r="D59" s="13"/>
      <c r="E59" s="13"/>
      <c r="F59" s="13"/>
      <c r="G59" s="18"/>
      <c r="H59" s="38"/>
      <c r="I59" s="39"/>
      <c r="J59" s="40"/>
      <c r="K59" s="38"/>
      <c r="L59" s="39"/>
      <c r="M59" s="40"/>
      <c r="N59" s="41"/>
    </row>
    <row r="60" spans="1:14" ht="30" customHeight="1" x14ac:dyDescent="0.3">
      <c r="A60" s="37"/>
      <c r="B60" s="17"/>
      <c r="C60" s="13"/>
      <c r="D60" s="13"/>
      <c r="E60" s="13"/>
      <c r="F60" s="13"/>
      <c r="G60" s="18"/>
      <c r="H60" s="38"/>
      <c r="I60" s="39"/>
      <c r="J60" s="40"/>
      <c r="K60" s="38"/>
      <c r="L60" s="39"/>
      <c r="M60" s="40"/>
      <c r="N60" s="41"/>
    </row>
    <row r="61" spans="1:14" ht="30" customHeight="1" x14ac:dyDescent="0.3">
      <c r="A61" s="37"/>
      <c r="B61" s="17"/>
      <c r="C61" s="13"/>
      <c r="D61" s="13"/>
      <c r="E61" s="13"/>
      <c r="F61" s="13"/>
      <c r="G61" s="18"/>
      <c r="H61" s="38"/>
      <c r="I61" s="39"/>
      <c r="J61" s="40"/>
      <c r="K61" s="38"/>
      <c r="L61" s="39"/>
      <c r="M61" s="40"/>
      <c r="N61" s="41"/>
    </row>
    <row r="62" spans="1:14" ht="30" customHeight="1" thickBot="1" x14ac:dyDescent="0.35">
      <c r="A62" s="42"/>
      <c r="B62" s="24"/>
      <c r="C62" s="25"/>
      <c r="D62" s="25"/>
      <c r="E62" s="25"/>
      <c r="F62" s="25"/>
      <c r="G62" s="26"/>
      <c r="H62" s="43"/>
      <c r="I62" s="44"/>
      <c r="J62" s="45"/>
      <c r="K62" s="43"/>
      <c r="L62" s="44"/>
      <c r="M62" s="45"/>
      <c r="N62" s="46"/>
    </row>
    <row r="66" spans="1:14" ht="15.6" x14ac:dyDescent="0.3">
      <c r="A66" s="3" t="s">
        <v>95</v>
      </c>
    </row>
    <row r="67" spans="1:14" ht="15" thickBot="1" x14ac:dyDescent="0.35">
      <c r="A67" s="5" t="s">
        <v>92</v>
      </c>
    </row>
    <row r="68" spans="1:14" x14ac:dyDescent="0.3">
      <c r="A68" s="19" t="s">
        <v>12</v>
      </c>
      <c r="B68" s="20" t="s">
        <v>13</v>
      </c>
      <c r="C68" s="21" t="s">
        <v>14</v>
      </c>
      <c r="D68" s="21" t="s">
        <v>15</v>
      </c>
      <c r="E68" s="21" t="s">
        <v>16</v>
      </c>
      <c r="F68" s="21" t="s">
        <v>17</v>
      </c>
      <c r="G68" s="22" t="s">
        <v>18</v>
      </c>
      <c r="H68" s="20" t="s">
        <v>45</v>
      </c>
      <c r="I68" s="21" t="s">
        <v>48</v>
      </c>
      <c r="J68" s="22" t="s">
        <v>49</v>
      </c>
      <c r="K68" s="20" t="s">
        <v>50</v>
      </c>
      <c r="L68" s="21" t="s">
        <v>67</v>
      </c>
      <c r="M68" s="22" t="s">
        <v>68</v>
      </c>
      <c r="N68" s="23" t="s">
        <v>71</v>
      </c>
    </row>
    <row r="69" spans="1:14" ht="57.6" x14ac:dyDescent="0.3">
      <c r="A69" s="27" t="s">
        <v>3</v>
      </c>
      <c r="B69" s="28" t="s">
        <v>10</v>
      </c>
      <c r="C69" s="29" t="s">
        <v>11</v>
      </c>
      <c r="D69" s="29" t="s">
        <v>78</v>
      </c>
      <c r="E69" s="29" t="s">
        <v>70</v>
      </c>
      <c r="F69" s="29" t="s">
        <v>19</v>
      </c>
      <c r="G69" s="30" t="s">
        <v>20</v>
      </c>
      <c r="H69" s="28" t="s">
        <v>46</v>
      </c>
      <c r="I69" s="29" t="s">
        <v>47</v>
      </c>
      <c r="J69" s="30" t="s">
        <v>69</v>
      </c>
      <c r="K69" s="28" t="s">
        <v>51</v>
      </c>
      <c r="L69" s="29" t="s">
        <v>52</v>
      </c>
      <c r="M69" s="30" t="s">
        <v>79</v>
      </c>
      <c r="N69" s="31" t="s">
        <v>80</v>
      </c>
    </row>
    <row r="70" spans="1:14" ht="30" customHeight="1" x14ac:dyDescent="0.3">
      <c r="A70" s="32"/>
      <c r="B70" s="14"/>
      <c r="C70" s="15"/>
      <c r="D70" s="15"/>
      <c r="E70" s="15"/>
      <c r="F70" s="15"/>
      <c r="G70" s="16"/>
      <c r="H70" s="33"/>
      <c r="I70" s="34"/>
      <c r="J70" s="35"/>
      <c r="K70" s="33"/>
      <c r="L70" s="34"/>
      <c r="M70" s="35"/>
      <c r="N70" s="36"/>
    </row>
    <row r="71" spans="1:14" ht="30" customHeight="1" x14ac:dyDescent="0.3">
      <c r="A71" s="107"/>
      <c r="B71" s="108"/>
      <c r="C71" s="109"/>
      <c r="D71" s="109"/>
      <c r="E71" s="109"/>
      <c r="F71" s="109"/>
      <c r="G71" s="110"/>
      <c r="H71" s="111"/>
      <c r="I71" s="112"/>
      <c r="J71" s="113"/>
      <c r="K71" s="111"/>
      <c r="L71" s="112"/>
      <c r="M71" s="113"/>
      <c r="N71" s="114"/>
    </row>
    <row r="72" spans="1:14" ht="30" customHeight="1" x14ac:dyDescent="0.3">
      <c r="A72" s="107"/>
      <c r="B72" s="108"/>
      <c r="C72" s="109"/>
      <c r="D72" s="109"/>
      <c r="E72" s="109"/>
      <c r="F72" s="109"/>
      <c r="G72" s="110"/>
      <c r="H72" s="111"/>
      <c r="I72" s="112"/>
      <c r="J72" s="113"/>
      <c r="K72" s="111"/>
      <c r="L72" s="112"/>
      <c r="M72" s="113"/>
      <c r="N72" s="114"/>
    </row>
    <row r="73" spans="1:14" ht="30" customHeight="1" x14ac:dyDescent="0.3">
      <c r="A73" s="107"/>
      <c r="B73" s="108"/>
      <c r="C73" s="109"/>
      <c r="D73" s="109"/>
      <c r="E73" s="109"/>
      <c r="F73" s="109"/>
      <c r="G73" s="110"/>
      <c r="H73" s="111"/>
      <c r="I73" s="112"/>
      <c r="J73" s="113"/>
      <c r="K73" s="111"/>
      <c r="L73" s="112"/>
      <c r="M73" s="113"/>
      <c r="N73" s="114"/>
    </row>
    <row r="74" spans="1:14" ht="30" customHeight="1" x14ac:dyDescent="0.3">
      <c r="A74" s="107"/>
      <c r="B74" s="108"/>
      <c r="C74" s="109"/>
      <c r="D74" s="109"/>
      <c r="E74" s="109"/>
      <c r="F74" s="109"/>
      <c r="G74" s="110"/>
      <c r="H74" s="111"/>
      <c r="I74" s="112"/>
      <c r="J74" s="113"/>
      <c r="K74" s="111"/>
      <c r="L74" s="112"/>
      <c r="M74" s="113"/>
      <c r="N74" s="114"/>
    </row>
    <row r="75" spans="1:14" ht="30" customHeight="1" x14ac:dyDescent="0.3">
      <c r="A75" s="107"/>
      <c r="B75" s="108"/>
      <c r="C75" s="109"/>
      <c r="D75" s="109"/>
      <c r="E75" s="109"/>
      <c r="F75" s="109"/>
      <c r="G75" s="110"/>
      <c r="H75" s="111"/>
      <c r="I75" s="112"/>
      <c r="J75" s="113"/>
      <c r="K75" s="111"/>
      <c r="L75" s="112"/>
      <c r="M75" s="113"/>
      <c r="N75" s="114"/>
    </row>
    <row r="76" spans="1:14" ht="30" customHeight="1" x14ac:dyDescent="0.3">
      <c r="A76" s="107"/>
      <c r="B76" s="108"/>
      <c r="C76" s="109"/>
      <c r="D76" s="109"/>
      <c r="E76" s="109"/>
      <c r="F76" s="109"/>
      <c r="G76" s="110"/>
      <c r="H76" s="111"/>
      <c r="I76" s="112"/>
      <c r="J76" s="113"/>
      <c r="K76" s="111"/>
      <c r="L76" s="112"/>
      <c r="M76" s="113"/>
      <c r="N76" s="114"/>
    </row>
    <row r="77" spans="1:14" ht="30" customHeight="1" x14ac:dyDescent="0.3">
      <c r="A77" s="107"/>
      <c r="B77" s="108"/>
      <c r="C77" s="109"/>
      <c r="D77" s="109"/>
      <c r="E77" s="109"/>
      <c r="F77" s="109"/>
      <c r="G77" s="110"/>
      <c r="H77" s="111"/>
      <c r="I77" s="112"/>
      <c r="J77" s="113"/>
      <c r="K77" s="111"/>
      <c r="L77" s="112"/>
      <c r="M77" s="113"/>
      <c r="N77" s="114"/>
    </row>
    <row r="78" spans="1:14" ht="30" customHeight="1" x14ac:dyDescent="0.3">
      <c r="A78" s="107"/>
      <c r="B78" s="108"/>
      <c r="C78" s="109"/>
      <c r="D78" s="109"/>
      <c r="E78" s="109"/>
      <c r="F78" s="109"/>
      <c r="G78" s="110"/>
      <c r="H78" s="111"/>
      <c r="I78" s="112"/>
      <c r="J78" s="113"/>
      <c r="K78" s="111"/>
      <c r="L78" s="112"/>
      <c r="M78" s="113"/>
      <c r="N78" s="114"/>
    </row>
    <row r="79" spans="1:14" ht="30" customHeight="1" x14ac:dyDescent="0.3">
      <c r="A79" s="107"/>
      <c r="B79" s="108"/>
      <c r="C79" s="109"/>
      <c r="D79" s="109"/>
      <c r="E79" s="109"/>
      <c r="F79" s="109"/>
      <c r="G79" s="110"/>
      <c r="H79" s="111"/>
      <c r="I79" s="112"/>
      <c r="J79" s="113"/>
      <c r="K79" s="111"/>
      <c r="L79" s="112"/>
      <c r="M79" s="113"/>
      <c r="N79" s="114"/>
    </row>
    <row r="80" spans="1:14" ht="30" customHeight="1" x14ac:dyDescent="0.3">
      <c r="A80" s="107"/>
      <c r="B80" s="108"/>
      <c r="C80" s="109"/>
      <c r="D80" s="109"/>
      <c r="E80" s="109"/>
      <c r="F80" s="109"/>
      <c r="G80" s="110"/>
      <c r="H80" s="111"/>
      <c r="I80" s="112"/>
      <c r="J80" s="113"/>
      <c r="K80" s="111"/>
      <c r="L80" s="112"/>
      <c r="M80" s="113"/>
      <c r="N80" s="114"/>
    </row>
    <row r="81" spans="1:14" ht="30" customHeight="1" x14ac:dyDescent="0.3">
      <c r="A81" s="107"/>
      <c r="B81" s="108"/>
      <c r="C81" s="109"/>
      <c r="D81" s="109"/>
      <c r="E81" s="109"/>
      <c r="F81" s="109"/>
      <c r="G81" s="110"/>
      <c r="H81" s="111"/>
      <c r="I81" s="112"/>
      <c r="J81" s="113"/>
      <c r="K81" s="111"/>
      <c r="L81" s="112"/>
      <c r="M81" s="113"/>
      <c r="N81" s="114"/>
    </row>
    <row r="82" spans="1:14" ht="30" customHeight="1" x14ac:dyDescent="0.3">
      <c r="A82" s="107"/>
      <c r="B82" s="108"/>
      <c r="C82" s="109"/>
      <c r="D82" s="109"/>
      <c r="E82" s="109"/>
      <c r="F82" s="109"/>
      <c r="G82" s="110"/>
      <c r="H82" s="111"/>
      <c r="I82" s="112"/>
      <c r="J82" s="113"/>
      <c r="K82" s="111"/>
      <c r="L82" s="112"/>
      <c r="M82" s="113"/>
      <c r="N82" s="114"/>
    </row>
    <row r="83" spans="1:14" ht="30" customHeight="1" x14ac:dyDescent="0.3">
      <c r="A83" s="107"/>
      <c r="B83" s="108"/>
      <c r="C83" s="109"/>
      <c r="D83" s="109"/>
      <c r="E83" s="109"/>
      <c r="F83" s="109"/>
      <c r="G83" s="110"/>
      <c r="H83" s="111"/>
      <c r="I83" s="112"/>
      <c r="J83" s="113"/>
      <c r="K83" s="111"/>
      <c r="L83" s="112"/>
      <c r="M83" s="113"/>
      <c r="N83" s="114"/>
    </row>
    <row r="84" spans="1:14" ht="30" customHeight="1" x14ac:dyDescent="0.3">
      <c r="A84" s="107"/>
      <c r="B84" s="108"/>
      <c r="C84" s="109"/>
      <c r="D84" s="109"/>
      <c r="E84" s="109"/>
      <c r="F84" s="109"/>
      <c r="G84" s="110"/>
      <c r="H84" s="111"/>
      <c r="I84" s="112"/>
      <c r="J84" s="113"/>
      <c r="K84" s="111"/>
      <c r="L84" s="112"/>
      <c r="M84" s="113"/>
      <c r="N84" s="114"/>
    </row>
    <row r="85" spans="1:14" ht="30" customHeight="1" x14ac:dyDescent="0.3">
      <c r="A85" s="107"/>
      <c r="B85" s="108"/>
      <c r="C85" s="109"/>
      <c r="D85" s="109"/>
      <c r="E85" s="109"/>
      <c r="F85" s="109"/>
      <c r="G85" s="110"/>
      <c r="H85" s="111"/>
      <c r="I85" s="112"/>
      <c r="J85" s="113"/>
      <c r="K85" s="111"/>
      <c r="L85" s="112"/>
      <c r="M85" s="113"/>
      <c r="N85" s="114"/>
    </row>
    <row r="86" spans="1:14" ht="30" customHeight="1" x14ac:dyDescent="0.3">
      <c r="A86" s="107"/>
      <c r="B86" s="108"/>
      <c r="C86" s="109"/>
      <c r="D86" s="109"/>
      <c r="E86" s="109"/>
      <c r="F86" s="109"/>
      <c r="G86" s="110"/>
      <c r="H86" s="111"/>
      <c r="I86" s="112"/>
      <c r="J86" s="113"/>
      <c r="K86" s="111"/>
      <c r="L86" s="112"/>
      <c r="M86" s="113"/>
      <c r="N86" s="114"/>
    </row>
    <row r="87" spans="1:14" ht="30" customHeight="1" x14ac:dyDescent="0.3">
      <c r="A87" s="107"/>
      <c r="B87" s="108"/>
      <c r="C87" s="109"/>
      <c r="D87" s="109"/>
      <c r="E87" s="109"/>
      <c r="F87" s="109"/>
      <c r="G87" s="110"/>
      <c r="H87" s="111"/>
      <c r="I87" s="112"/>
      <c r="J87" s="113"/>
      <c r="K87" s="111"/>
      <c r="L87" s="112"/>
      <c r="M87" s="113"/>
      <c r="N87" s="114"/>
    </row>
    <row r="88" spans="1:14" ht="30" customHeight="1" x14ac:dyDescent="0.3">
      <c r="A88" s="107"/>
      <c r="B88" s="108"/>
      <c r="C88" s="109"/>
      <c r="D88" s="109"/>
      <c r="E88" s="109"/>
      <c r="F88" s="109"/>
      <c r="G88" s="110"/>
      <c r="H88" s="111"/>
      <c r="I88" s="112"/>
      <c r="J88" s="113"/>
      <c r="K88" s="111"/>
      <c r="L88" s="112"/>
      <c r="M88" s="113"/>
      <c r="N88" s="114"/>
    </row>
    <row r="89" spans="1:14" ht="30" customHeight="1" x14ac:dyDescent="0.3">
      <c r="A89" s="107"/>
      <c r="B89" s="108"/>
      <c r="C89" s="109"/>
      <c r="D89" s="109"/>
      <c r="E89" s="109"/>
      <c r="F89" s="109"/>
      <c r="G89" s="110"/>
      <c r="H89" s="111"/>
      <c r="I89" s="112"/>
      <c r="J89" s="113"/>
      <c r="K89" s="111"/>
      <c r="L89" s="112"/>
      <c r="M89" s="113"/>
      <c r="N89" s="114"/>
    </row>
    <row r="90" spans="1:14" ht="30" customHeight="1" x14ac:dyDescent="0.3">
      <c r="A90" s="107"/>
      <c r="B90" s="108"/>
      <c r="C90" s="109"/>
      <c r="D90" s="109"/>
      <c r="E90" s="109"/>
      <c r="F90" s="109"/>
      <c r="G90" s="110"/>
      <c r="H90" s="111"/>
      <c r="I90" s="112"/>
      <c r="J90" s="113"/>
      <c r="K90" s="111"/>
      <c r="L90" s="112"/>
      <c r="M90" s="113"/>
      <c r="N90" s="114"/>
    </row>
    <row r="91" spans="1:14" ht="30" customHeight="1" x14ac:dyDescent="0.3">
      <c r="A91" s="107"/>
      <c r="B91" s="108"/>
      <c r="C91" s="109"/>
      <c r="D91" s="109"/>
      <c r="E91" s="109"/>
      <c r="F91" s="109"/>
      <c r="G91" s="110"/>
      <c r="H91" s="111"/>
      <c r="I91" s="112"/>
      <c r="J91" s="113"/>
      <c r="K91" s="111"/>
      <c r="L91" s="112"/>
      <c r="M91" s="113"/>
      <c r="N91" s="114"/>
    </row>
    <row r="92" spans="1:14" ht="30" customHeight="1" x14ac:dyDescent="0.3">
      <c r="A92" s="107"/>
      <c r="B92" s="108"/>
      <c r="C92" s="109"/>
      <c r="D92" s="109"/>
      <c r="E92" s="109"/>
      <c r="F92" s="109"/>
      <c r="G92" s="110"/>
      <c r="H92" s="111"/>
      <c r="I92" s="112"/>
      <c r="J92" s="113"/>
      <c r="K92" s="111"/>
      <c r="L92" s="112"/>
      <c r="M92" s="113"/>
      <c r="N92" s="114"/>
    </row>
    <row r="93" spans="1:14" ht="30" customHeight="1" x14ac:dyDescent="0.3">
      <c r="A93" s="107"/>
      <c r="B93" s="108"/>
      <c r="C93" s="109"/>
      <c r="D93" s="109"/>
      <c r="E93" s="109"/>
      <c r="F93" s="109"/>
      <c r="G93" s="110"/>
      <c r="H93" s="111"/>
      <c r="I93" s="112"/>
      <c r="J93" s="113"/>
      <c r="K93" s="111"/>
      <c r="L93" s="112"/>
      <c r="M93" s="113"/>
      <c r="N93" s="114"/>
    </row>
    <row r="94" spans="1:14" ht="30" customHeight="1" x14ac:dyDescent="0.3">
      <c r="A94" s="107"/>
      <c r="B94" s="108"/>
      <c r="C94" s="109"/>
      <c r="D94" s="109"/>
      <c r="E94" s="109"/>
      <c r="F94" s="109"/>
      <c r="G94" s="110"/>
      <c r="H94" s="111"/>
      <c r="I94" s="112"/>
      <c r="J94" s="113"/>
      <c r="K94" s="111"/>
      <c r="L94" s="112"/>
      <c r="M94" s="113"/>
      <c r="N94" s="114"/>
    </row>
    <row r="95" spans="1:14" ht="30" customHeight="1" x14ac:dyDescent="0.3">
      <c r="A95" s="107"/>
      <c r="B95" s="108"/>
      <c r="C95" s="109"/>
      <c r="D95" s="109"/>
      <c r="E95" s="109"/>
      <c r="F95" s="109"/>
      <c r="G95" s="110"/>
      <c r="H95" s="111"/>
      <c r="I95" s="112"/>
      <c r="J95" s="113"/>
      <c r="K95" s="111"/>
      <c r="L95" s="112"/>
      <c r="M95" s="113"/>
      <c r="N95" s="114"/>
    </row>
    <row r="96" spans="1:14" ht="30" customHeight="1" x14ac:dyDescent="0.3">
      <c r="A96" s="107"/>
      <c r="B96" s="108"/>
      <c r="C96" s="109"/>
      <c r="D96" s="109"/>
      <c r="E96" s="109"/>
      <c r="F96" s="109"/>
      <c r="G96" s="110"/>
      <c r="H96" s="111"/>
      <c r="I96" s="112"/>
      <c r="J96" s="113"/>
      <c r="K96" s="111"/>
      <c r="L96" s="112"/>
      <c r="M96" s="113"/>
      <c r="N96" s="114"/>
    </row>
    <row r="97" spans="1:14" ht="30" customHeight="1" x14ac:dyDescent="0.3">
      <c r="A97" s="107"/>
      <c r="B97" s="108"/>
      <c r="C97" s="109"/>
      <c r="D97" s="109"/>
      <c r="E97" s="109"/>
      <c r="F97" s="109"/>
      <c r="G97" s="110"/>
      <c r="H97" s="111"/>
      <c r="I97" s="112"/>
      <c r="J97" s="113"/>
      <c r="K97" s="111"/>
      <c r="L97" s="112"/>
      <c r="M97" s="113"/>
      <c r="N97" s="114"/>
    </row>
    <row r="98" spans="1:14" ht="30" customHeight="1" x14ac:dyDescent="0.3">
      <c r="A98" s="107"/>
      <c r="B98" s="108"/>
      <c r="C98" s="109"/>
      <c r="D98" s="109"/>
      <c r="E98" s="109"/>
      <c r="F98" s="109"/>
      <c r="G98" s="110"/>
      <c r="H98" s="111"/>
      <c r="I98" s="112"/>
      <c r="J98" s="113"/>
      <c r="K98" s="111"/>
      <c r="L98" s="112"/>
      <c r="M98" s="113"/>
      <c r="N98" s="114"/>
    </row>
    <row r="99" spans="1:14" ht="30" customHeight="1" x14ac:dyDescent="0.3">
      <c r="A99" s="107"/>
      <c r="B99" s="108"/>
      <c r="C99" s="109"/>
      <c r="D99" s="109"/>
      <c r="E99" s="109"/>
      <c r="F99" s="109"/>
      <c r="G99" s="110"/>
      <c r="H99" s="111"/>
      <c r="I99" s="112"/>
      <c r="J99" s="113"/>
      <c r="K99" s="111"/>
      <c r="L99" s="112"/>
      <c r="M99" s="113"/>
      <c r="N99" s="114"/>
    </row>
    <row r="100" spans="1:14" ht="30" customHeight="1" x14ac:dyDescent="0.3">
      <c r="A100" s="107"/>
      <c r="B100" s="108"/>
      <c r="C100" s="109"/>
      <c r="D100" s="109"/>
      <c r="E100" s="109"/>
      <c r="F100" s="109"/>
      <c r="G100" s="110"/>
      <c r="H100" s="111"/>
      <c r="I100" s="112"/>
      <c r="J100" s="113"/>
      <c r="K100" s="111"/>
      <c r="L100" s="112"/>
      <c r="M100" s="113"/>
      <c r="N100" s="114"/>
    </row>
    <row r="101" spans="1:14" ht="30" customHeight="1" x14ac:dyDescent="0.3">
      <c r="A101" s="107"/>
      <c r="B101" s="108"/>
      <c r="C101" s="109"/>
      <c r="D101" s="109"/>
      <c r="E101" s="109"/>
      <c r="F101" s="109"/>
      <c r="G101" s="110"/>
      <c r="H101" s="111"/>
      <c r="I101" s="112"/>
      <c r="J101" s="113"/>
      <c r="K101" s="111"/>
      <c r="L101" s="112"/>
      <c r="M101" s="113"/>
      <c r="N101" s="114"/>
    </row>
    <row r="102" spans="1:14" ht="30" customHeight="1" x14ac:dyDescent="0.3">
      <c r="A102" s="107"/>
      <c r="B102" s="108"/>
      <c r="C102" s="109"/>
      <c r="D102" s="109"/>
      <c r="E102" s="109"/>
      <c r="F102" s="109"/>
      <c r="G102" s="110"/>
      <c r="H102" s="111"/>
      <c r="I102" s="112"/>
      <c r="J102" s="113"/>
      <c r="K102" s="111"/>
      <c r="L102" s="112"/>
      <c r="M102" s="113"/>
      <c r="N102" s="114"/>
    </row>
    <row r="103" spans="1:14" ht="30" customHeight="1" x14ac:dyDescent="0.3">
      <c r="A103" s="107"/>
      <c r="B103" s="108"/>
      <c r="C103" s="109"/>
      <c r="D103" s="109"/>
      <c r="E103" s="109"/>
      <c r="F103" s="109"/>
      <c r="G103" s="110"/>
      <c r="H103" s="111"/>
      <c r="I103" s="112"/>
      <c r="J103" s="113"/>
      <c r="K103" s="111"/>
      <c r="L103" s="112"/>
      <c r="M103" s="113"/>
      <c r="N103" s="114"/>
    </row>
    <row r="104" spans="1:14" ht="30" customHeight="1" x14ac:dyDescent="0.3">
      <c r="A104" s="107"/>
      <c r="B104" s="108"/>
      <c r="C104" s="109"/>
      <c r="D104" s="109"/>
      <c r="E104" s="109"/>
      <c r="F104" s="109"/>
      <c r="G104" s="110"/>
      <c r="H104" s="111"/>
      <c r="I104" s="112"/>
      <c r="J104" s="113"/>
      <c r="K104" s="111"/>
      <c r="L104" s="112"/>
      <c r="M104" s="113"/>
      <c r="N104" s="114"/>
    </row>
    <row r="105" spans="1:14" ht="30" customHeight="1" x14ac:dyDescent="0.3">
      <c r="A105" s="107"/>
      <c r="B105" s="108"/>
      <c r="C105" s="109"/>
      <c r="D105" s="109"/>
      <c r="E105" s="109"/>
      <c r="F105" s="109"/>
      <c r="G105" s="110"/>
      <c r="H105" s="111"/>
      <c r="I105" s="112"/>
      <c r="J105" s="113"/>
      <c r="K105" s="111"/>
      <c r="L105" s="112"/>
      <c r="M105" s="113"/>
      <c r="N105" s="114"/>
    </row>
    <row r="106" spans="1:14" ht="30" customHeight="1" x14ac:dyDescent="0.3">
      <c r="A106" s="107"/>
      <c r="B106" s="108"/>
      <c r="C106" s="109"/>
      <c r="D106" s="109"/>
      <c r="E106" s="109"/>
      <c r="F106" s="109"/>
      <c r="G106" s="110"/>
      <c r="H106" s="111"/>
      <c r="I106" s="112"/>
      <c r="J106" s="113"/>
      <c r="K106" s="111"/>
      <c r="L106" s="112"/>
      <c r="M106" s="113"/>
      <c r="N106" s="114"/>
    </row>
    <row r="107" spans="1:14" ht="30" customHeight="1" x14ac:dyDescent="0.3">
      <c r="A107" s="107"/>
      <c r="B107" s="108"/>
      <c r="C107" s="109"/>
      <c r="D107" s="109"/>
      <c r="E107" s="109"/>
      <c r="F107" s="109"/>
      <c r="G107" s="110"/>
      <c r="H107" s="111"/>
      <c r="I107" s="112"/>
      <c r="J107" s="113"/>
      <c r="K107" s="111"/>
      <c r="L107" s="112"/>
      <c r="M107" s="113"/>
      <c r="N107" s="114"/>
    </row>
    <row r="108" spans="1:14" ht="30" customHeight="1" x14ac:dyDescent="0.3">
      <c r="A108" s="107"/>
      <c r="B108" s="108"/>
      <c r="C108" s="109"/>
      <c r="D108" s="109"/>
      <c r="E108" s="109"/>
      <c r="F108" s="109"/>
      <c r="G108" s="110"/>
      <c r="H108" s="111"/>
      <c r="I108" s="112"/>
      <c r="J108" s="113"/>
      <c r="K108" s="111"/>
      <c r="L108" s="112"/>
      <c r="M108" s="113"/>
      <c r="N108" s="114"/>
    </row>
    <row r="109" spans="1:14" ht="30" customHeight="1" x14ac:dyDescent="0.3">
      <c r="A109" s="107"/>
      <c r="B109" s="108"/>
      <c r="C109" s="109"/>
      <c r="D109" s="109"/>
      <c r="E109" s="109"/>
      <c r="F109" s="109"/>
      <c r="G109" s="110"/>
      <c r="H109" s="111"/>
      <c r="I109" s="112"/>
      <c r="J109" s="113"/>
      <c r="K109" s="111"/>
      <c r="L109" s="112"/>
      <c r="M109" s="113"/>
      <c r="N109" s="114"/>
    </row>
    <row r="110" spans="1:14" ht="30" customHeight="1" x14ac:dyDescent="0.3">
      <c r="A110" s="107"/>
      <c r="B110" s="108"/>
      <c r="C110" s="109"/>
      <c r="D110" s="109"/>
      <c r="E110" s="109"/>
      <c r="F110" s="109"/>
      <c r="G110" s="110"/>
      <c r="H110" s="111"/>
      <c r="I110" s="112"/>
      <c r="J110" s="113"/>
      <c r="K110" s="111"/>
      <c r="L110" s="112"/>
      <c r="M110" s="113"/>
      <c r="N110" s="114"/>
    </row>
    <row r="111" spans="1:14" ht="30" customHeight="1" x14ac:dyDescent="0.3">
      <c r="A111" s="37"/>
      <c r="B111" s="17"/>
      <c r="C111" s="13"/>
      <c r="D111" s="13"/>
      <c r="E111" s="13"/>
      <c r="F111" s="13"/>
      <c r="G111" s="18"/>
      <c r="H111" s="38"/>
      <c r="I111" s="39"/>
      <c r="J111" s="40"/>
      <c r="K111" s="38"/>
      <c r="L111" s="39"/>
      <c r="M111" s="40"/>
      <c r="N111" s="41"/>
    </row>
    <row r="112" spans="1:14" ht="30" customHeight="1" x14ac:dyDescent="0.3">
      <c r="A112" s="37"/>
      <c r="B112" s="17"/>
      <c r="C112" s="13"/>
      <c r="D112" s="13"/>
      <c r="E112" s="13"/>
      <c r="F112" s="13"/>
      <c r="G112" s="18"/>
      <c r="H112" s="38"/>
      <c r="I112" s="39"/>
      <c r="J112" s="40"/>
      <c r="K112" s="38"/>
      <c r="L112" s="39"/>
      <c r="M112" s="40"/>
      <c r="N112" s="41"/>
    </row>
    <row r="113" spans="1:14" ht="30" customHeight="1" x14ac:dyDescent="0.3">
      <c r="A113" s="37"/>
      <c r="B113" s="17"/>
      <c r="C113" s="13"/>
      <c r="D113" s="13"/>
      <c r="E113" s="13"/>
      <c r="F113" s="13"/>
      <c r="G113" s="18"/>
      <c r="H113" s="38"/>
      <c r="I113" s="39"/>
      <c r="J113" s="40"/>
      <c r="K113" s="38"/>
      <c r="L113" s="39"/>
      <c r="M113" s="40"/>
      <c r="N113" s="41"/>
    </row>
    <row r="114" spans="1:14" ht="30" customHeight="1" x14ac:dyDescent="0.3">
      <c r="A114" s="37"/>
      <c r="B114" s="17"/>
      <c r="C114" s="13"/>
      <c r="D114" s="13"/>
      <c r="E114" s="13"/>
      <c r="F114" s="13"/>
      <c r="G114" s="18"/>
      <c r="H114" s="38"/>
      <c r="I114" s="39"/>
      <c r="J114" s="40"/>
      <c r="K114" s="38"/>
      <c r="L114" s="39"/>
      <c r="M114" s="40"/>
      <c r="N114" s="41"/>
    </row>
    <row r="115" spans="1:14" ht="30" customHeight="1" x14ac:dyDescent="0.3">
      <c r="A115" s="37"/>
      <c r="B115" s="17"/>
      <c r="C115" s="13"/>
      <c r="D115" s="13"/>
      <c r="E115" s="13"/>
      <c r="F115" s="13"/>
      <c r="G115" s="18"/>
      <c r="H115" s="38"/>
      <c r="I115" s="39"/>
      <c r="J115" s="40"/>
      <c r="K115" s="38"/>
      <c r="L115" s="39"/>
      <c r="M115" s="40"/>
      <c r="N115" s="41"/>
    </row>
    <row r="116" spans="1:14" ht="30" customHeight="1" x14ac:dyDescent="0.3">
      <c r="A116" s="37"/>
      <c r="B116" s="17"/>
      <c r="C116" s="13"/>
      <c r="D116" s="13"/>
      <c r="E116" s="13"/>
      <c r="F116" s="13"/>
      <c r="G116" s="18"/>
      <c r="H116" s="38"/>
      <c r="I116" s="39"/>
      <c r="J116" s="40"/>
      <c r="K116" s="38"/>
      <c r="L116" s="39"/>
      <c r="M116" s="40"/>
      <c r="N116" s="41"/>
    </row>
    <row r="117" spans="1:14" ht="30" customHeight="1" x14ac:dyDescent="0.3">
      <c r="A117" s="37"/>
      <c r="B117" s="17"/>
      <c r="C117" s="13"/>
      <c r="D117" s="13"/>
      <c r="E117" s="13"/>
      <c r="F117" s="13"/>
      <c r="G117" s="18"/>
      <c r="H117" s="38"/>
      <c r="I117" s="39"/>
      <c r="J117" s="40"/>
      <c r="K117" s="38"/>
      <c r="L117" s="39"/>
      <c r="M117" s="40"/>
      <c r="N117" s="41"/>
    </row>
    <row r="118" spans="1:14" ht="30" customHeight="1" x14ac:dyDescent="0.3">
      <c r="A118" s="37"/>
      <c r="B118" s="17"/>
      <c r="C118" s="13"/>
      <c r="D118" s="13"/>
      <c r="E118" s="13"/>
      <c r="F118" s="13"/>
      <c r="G118" s="18"/>
      <c r="H118" s="38"/>
      <c r="I118" s="39"/>
      <c r="J118" s="40"/>
      <c r="K118" s="38"/>
      <c r="L118" s="39"/>
      <c r="M118" s="40"/>
      <c r="N118" s="41"/>
    </row>
    <row r="119" spans="1:14" ht="30" customHeight="1" thickBot="1" x14ac:dyDescent="0.35">
      <c r="A119" s="42"/>
      <c r="B119" s="24"/>
      <c r="C119" s="25"/>
      <c r="D119" s="25"/>
      <c r="E119" s="25"/>
      <c r="F119" s="25"/>
      <c r="G119" s="26"/>
      <c r="H119" s="43"/>
      <c r="I119" s="44"/>
      <c r="J119" s="45"/>
      <c r="K119" s="43"/>
      <c r="L119" s="44"/>
      <c r="M119" s="45"/>
      <c r="N119" s="46"/>
    </row>
  </sheetData>
  <mergeCells count="2">
    <mergeCell ref="A6:B6"/>
    <mergeCell ref="A7:B7"/>
  </mergeCells>
  <dataValidations count="1">
    <dataValidation type="list" allowBlank="1" showInputMessage="1" showErrorMessage="1" sqref="B70:B119">
      <formula1>$A$2:$A$7</formula1>
    </dataValidation>
  </dataValidations>
  <pageMargins left="0.25" right="0.25" top="0.75" bottom="0.75" header="0.3" footer="0.3"/>
  <pageSetup paperSize="5" scale="81" fitToHeight="0" orientation="landscape" horizontalDpi="0" verticalDpi="0" r:id="rId1"/>
  <rowBreaks count="1" manualBreakCount="1">
    <brk id="6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Tools!$A$2:$A$6</xm:f>
          </x14:formula1>
          <xm:sqref>B13:B62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9"/>
  <sheetViews>
    <sheetView zoomScaleNormal="100" workbookViewId="0">
      <selection activeCell="A2" sqref="A2"/>
    </sheetView>
  </sheetViews>
  <sheetFormatPr defaultRowHeight="14.4" x14ac:dyDescent="0.3"/>
  <cols>
    <col min="2" max="2" width="24.44140625" customWidth="1"/>
    <col min="3" max="5" width="14.6640625" customWidth="1"/>
    <col min="6" max="6" width="15.44140625" customWidth="1"/>
    <col min="7" max="7" width="14.6640625" customWidth="1"/>
    <col min="8" max="8" width="15.33203125" customWidth="1"/>
    <col min="9" max="14" width="14.6640625" customWidth="1"/>
  </cols>
  <sheetData>
    <row r="1" spans="1:14" ht="18" x14ac:dyDescent="0.35">
      <c r="A1" s="4" t="s">
        <v>0</v>
      </c>
    </row>
    <row r="2" spans="1:14" ht="18" x14ac:dyDescent="0.35">
      <c r="A2" s="4" t="s">
        <v>89</v>
      </c>
    </row>
    <row r="3" spans="1:14" x14ac:dyDescent="0.3">
      <c r="A3" s="2" t="s">
        <v>93</v>
      </c>
    </row>
    <row r="4" spans="1:14" x14ac:dyDescent="0.3">
      <c r="A4" s="2" t="s">
        <v>126</v>
      </c>
    </row>
    <row r="6" spans="1:14" ht="14.4" customHeight="1" x14ac:dyDescent="0.3">
      <c r="A6" s="122" t="s">
        <v>1</v>
      </c>
      <c r="B6" s="122"/>
    </row>
    <row r="7" spans="1:14" x14ac:dyDescent="0.3">
      <c r="A7" s="122" t="s">
        <v>2</v>
      </c>
      <c r="B7" s="122"/>
    </row>
    <row r="9" spans="1:14" ht="15.6" x14ac:dyDescent="0.3">
      <c r="A9" s="3" t="s">
        <v>94</v>
      </c>
    </row>
    <row r="10" spans="1:14" ht="15" thickBot="1" x14ac:dyDescent="0.35">
      <c r="A10" s="5" t="s">
        <v>88</v>
      </c>
    </row>
    <row r="11" spans="1:14" x14ac:dyDescent="0.3">
      <c r="A11" s="19" t="s">
        <v>12</v>
      </c>
      <c r="B11" s="20" t="s">
        <v>13</v>
      </c>
      <c r="C11" s="21" t="s">
        <v>14</v>
      </c>
      <c r="D11" s="21" t="s">
        <v>15</v>
      </c>
      <c r="E11" s="21" t="s">
        <v>16</v>
      </c>
      <c r="F11" s="21" t="s">
        <v>17</v>
      </c>
      <c r="G11" s="22" t="s">
        <v>18</v>
      </c>
      <c r="H11" s="20" t="s">
        <v>45</v>
      </c>
      <c r="I11" s="21" t="s">
        <v>48</v>
      </c>
      <c r="J11" s="22" t="s">
        <v>49</v>
      </c>
      <c r="K11" s="20" t="s">
        <v>50</v>
      </c>
      <c r="L11" s="21" t="s">
        <v>67</v>
      </c>
      <c r="M11" s="22" t="s">
        <v>68</v>
      </c>
      <c r="N11" s="23" t="s">
        <v>71</v>
      </c>
    </row>
    <row r="12" spans="1:14" ht="60" customHeight="1" x14ac:dyDescent="0.3">
      <c r="A12" s="27" t="s">
        <v>3</v>
      </c>
      <c r="B12" s="28" t="s">
        <v>10</v>
      </c>
      <c r="C12" s="29" t="s">
        <v>11</v>
      </c>
      <c r="D12" s="29" t="s">
        <v>78</v>
      </c>
      <c r="E12" s="29" t="s">
        <v>70</v>
      </c>
      <c r="F12" s="29" t="s">
        <v>19</v>
      </c>
      <c r="G12" s="30" t="s">
        <v>20</v>
      </c>
      <c r="H12" s="28" t="s">
        <v>46</v>
      </c>
      <c r="I12" s="29" t="s">
        <v>47</v>
      </c>
      <c r="J12" s="30" t="s">
        <v>69</v>
      </c>
      <c r="K12" s="28" t="s">
        <v>51</v>
      </c>
      <c r="L12" s="29" t="s">
        <v>52</v>
      </c>
      <c r="M12" s="30" t="s">
        <v>79</v>
      </c>
      <c r="N12" s="31" t="s">
        <v>80</v>
      </c>
    </row>
    <row r="13" spans="1:14" ht="30" customHeight="1" x14ac:dyDescent="0.3">
      <c r="A13" s="32"/>
      <c r="B13" s="14"/>
      <c r="C13" s="15"/>
      <c r="D13" s="15"/>
      <c r="E13" s="15"/>
      <c r="F13" s="15"/>
      <c r="G13" s="16"/>
      <c r="H13" s="33"/>
      <c r="I13" s="34"/>
      <c r="J13" s="35"/>
      <c r="K13" s="33"/>
      <c r="L13" s="34"/>
      <c r="M13" s="35"/>
      <c r="N13" s="36"/>
    </row>
    <row r="14" spans="1:14" ht="30" customHeight="1" x14ac:dyDescent="0.3">
      <c r="A14" s="107"/>
      <c r="B14" s="108"/>
      <c r="C14" s="109"/>
      <c r="D14" s="109"/>
      <c r="E14" s="109"/>
      <c r="F14" s="109"/>
      <c r="G14" s="110"/>
      <c r="H14" s="111"/>
      <c r="I14" s="112"/>
      <c r="J14" s="113"/>
      <c r="K14" s="111"/>
      <c r="L14" s="112"/>
      <c r="M14" s="113"/>
      <c r="N14" s="114"/>
    </row>
    <row r="15" spans="1:14" ht="30" customHeight="1" x14ac:dyDescent="0.3">
      <c r="A15" s="107"/>
      <c r="B15" s="108"/>
      <c r="C15" s="109"/>
      <c r="D15" s="109"/>
      <c r="E15" s="109"/>
      <c r="F15" s="109"/>
      <c r="G15" s="110"/>
      <c r="H15" s="111"/>
      <c r="I15" s="112"/>
      <c r="J15" s="113"/>
      <c r="K15" s="111"/>
      <c r="L15" s="112"/>
      <c r="M15" s="113"/>
      <c r="N15" s="114"/>
    </row>
    <row r="16" spans="1:14" ht="30" customHeight="1" x14ac:dyDescent="0.3">
      <c r="A16" s="107"/>
      <c r="B16" s="108"/>
      <c r="C16" s="109"/>
      <c r="D16" s="109"/>
      <c r="E16" s="109"/>
      <c r="F16" s="109"/>
      <c r="G16" s="110"/>
      <c r="H16" s="111"/>
      <c r="I16" s="112"/>
      <c r="J16" s="113"/>
      <c r="K16" s="111"/>
      <c r="L16" s="112"/>
      <c r="M16" s="113"/>
      <c r="N16" s="114"/>
    </row>
    <row r="17" spans="1:14" ht="30" customHeight="1" x14ac:dyDescent="0.3">
      <c r="A17" s="107"/>
      <c r="B17" s="108"/>
      <c r="C17" s="109"/>
      <c r="D17" s="109"/>
      <c r="E17" s="109"/>
      <c r="F17" s="109"/>
      <c r="G17" s="110"/>
      <c r="H17" s="111"/>
      <c r="I17" s="112"/>
      <c r="J17" s="113"/>
      <c r="K17" s="111"/>
      <c r="L17" s="112"/>
      <c r="M17" s="113"/>
      <c r="N17" s="114"/>
    </row>
    <row r="18" spans="1:14" ht="30" customHeight="1" x14ac:dyDescent="0.3">
      <c r="A18" s="107"/>
      <c r="B18" s="108"/>
      <c r="C18" s="109"/>
      <c r="D18" s="109"/>
      <c r="E18" s="109"/>
      <c r="F18" s="109"/>
      <c r="G18" s="110"/>
      <c r="H18" s="111"/>
      <c r="I18" s="112"/>
      <c r="J18" s="113"/>
      <c r="K18" s="111"/>
      <c r="L18" s="112"/>
      <c r="M18" s="113"/>
      <c r="N18" s="114"/>
    </row>
    <row r="19" spans="1:14" ht="30" customHeight="1" x14ac:dyDescent="0.3">
      <c r="A19" s="107"/>
      <c r="B19" s="108"/>
      <c r="C19" s="109"/>
      <c r="D19" s="109"/>
      <c r="E19" s="109"/>
      <c r="F19" s="109"/>
      <c r="G19" s="110"/>
      <c r="H19" s="111"/>
      <c r="I19" s="112"/>
      <c r="J19" s="113"/>
      <c r="K19" s="111"/>
      <c r="L19" s="112"/>
      <c r="M19" s="113"/>
      <c r="N19" s="114"/>
    </row>
    <row r="20" spans="1:14" ht="30" customHeight="1" x14ac:dyDescent="0.3">
      <c r="A20" s="107"/>
      <c r="B20" s="108"/>
      <c r="C20" s="109"/>
      <c r="D20" s="109"/>
      <c r="E20" s="109"/>
      <c r="F20" s="109"/>
      <c r="G20" s="110"/>
      <c r="H20" s="111"/>
      <c r="I20" s="112"/>
      <c r="J20" s="113"/>
      <c r="K20" s="111"/>
      <c r="L20" s="112"/>
      <c r="M20" s="113"/>
      <c r="N20" s="114"/>
    </row>
    <row r="21" spans="1:14" ht="30" customHeight="1" x14ac:dyDescent="0.3">
      <c r="A21" s="107"/>
      <c r="B21" s="108"/>
      <c r="C21" s="109"/>
      <c r="D21" s="109"/>
      <c r="E21" s="109"/>
      <c r="F21" s="109"/>
      <c r="G21" s="110"/>
      <c r="H21" s="111"/>
      <c r="I21" s="112"/>
      <c r="J21" s="113"/>
      <c r="K21" s="111"/>
      <c r="L21" s="112"/>
      <c r="M21" s="113"/>
      <c r="N21" s="114"/>
    </row>
    <row r="22" spans="1:14" ht="30" customHeight="1" x14ac:dyDescent="0.3">
      <c r="A22" s="107"/>
      <c r="B22" s="108"/>
      <c r="C22" s="109"/>
      <c r="D22" s="109"/>
      <c r="E22" s="109"/>
      <c r="F22" s="109"/>
      <c r="G22" s="110"/>
      <c r="H22" s="111"/>
      <c r="I22" s="112"/>
      <c r="J22" s="113"/>
      <c r="K22" s="111"/>
      <c r="L22" s="112"/>
      <c r="M22" s="113"/>
      <c r="N22" s="114"/>
    </row>
    <row r="23" spans="1:14" ht="30" customHeight="1" x14ac:dyDescent="0.3">
      <c r="A23" s="107"/>
      <c r="B23" s="108"/>
      <c r="C23" s="109"/>
      <c r="D23" s="109"/>
      <c r="E23" s="109"/>
      <c r="F23" s="109"/>
      <c r="G23" s="110"/>
      <c r="H23" s="111"/>
      <c r="I23" s="112"/>
      <c r="J23" s="113"/>
      <c r="K23" s="111"/>
      <c r="L23" s="112"/>
      <c r="M23" s="113"/>
      <c r="N23" s="114"/>
    </row>
    <row r="24" spans="1:14" ht="30" customHeight="1" x14ac:dyDescent="0.3">
      <c r="A24" s="107"/>
      <c r="B24" s="108"/>
      <c r="C24" s="109"/>
      <c r="D24" s="109"/>
      <c r="E24" s="109"/>
      <c r="F24" s="109"/>
      <c r="G24" s="110"/>
      <c r="H24" s="111"/>
      <c r="I24" s="112"/>
      <c r="J24" s="113"/>
      <c r="K24" s="111"/>
      <c r="L24" s="112"/>
      <c r="M24" s="113"/>
      <c r="N24" s="114"/>
    </row>
    <row r="25" spans="1:14" ht="30" customHeight="1" x14ac:dyDescent="0.3">
      <c r="A25" s="107"/>
      <c r="B25" s="108"/>
      <c r="C25" s="109"/>
      <c r="D25" s="109"/>
      <c r="E25" s="109"/>
      <c r="F25" s="109"/>
      <c r="G25" s="110"/>
      <c r="H25" s="111"/>
      <c r="I25" s="112"/>
      <c r="J25" s="113"/>
      <c r="K25" s="111"/>
      <c r="L25" s="112"/>
      <c r="M25" s="113"/>
      <c r="N25" s="114"/>
    </row>
    <row r="26" spans="1:14" ht="30" customHeight="1" x14ac:dyDescent="0.3">
      <c r="A26" s="107"/>
      <c r="B26" s="108"/>
      <c r="C26" s="109"/>
      <c r="D26" s="109"/>
      <c r="E26" s="109"/>
      <c r="F26" s="109"/>
      <c r="G26" s="110"/>
      <c r="H26" s="111"/>
      <c r="I26" s="112"/>
      <c r="J26" s="113"/>
      <c r="K26" s="111"/>
      <c r="L26" s="112"/>
      <c r="M26" s="113"/>
      <c r="N26" s="114"/>
    </row>
    <row r="27" spans="1:14" ht="30" customHeight="1" x14ac:dyDescent="0.3">
      <c r="A27" s="107"/>
      <c r="B27" s="108"/>
      <c r="C27" s="109"/>
      <c r="D27" s="109"/>
      <c r="E27" s="109"/>
      <c r="F27" s="109"/>
      <c r="G27" s="110"/>
      <c r="H27" s="111"/>
      <c r="I27" s="112"/>
      <c r="J27" s="113"/>
      <c r="K27" s="111"/>
      <c r="L27" s="112"/>
      <c r="M27" s="113"/>
      <c r="N27" s="114"/>
    </row>
    <row r="28" spans="1:14" ht="30" customHeight="1" x14ac:dyDescent="0.3">
      <c r="A28" s="107"/>
      <c r="B28" s="108"/>
      <c r="C28" s="109"/>
      <c r="D28" s="109"/>
      <c r="E28" s="109"/>
      <c r="F28" s="109"/>
      <c r="G28" s="110"/>
      <c r="H28" s="111"/>
      <c r="I28" s="112"/>
      <c r="J28" s="113"/>
      <c r="K28" s="111"/>
      <c r="L28" s="112"/>
      <c r="M28" s="113"/>
      <c r="N28" s="114"/>
    </row>
    <row r="29" spans="1:14" ht="30" customHeight="1" x14ac:dyDescent="0.3">
      <c r="A29" s="107"/>
      <c r="B29" s="108"/>
      <c r="C29" s="109"/>
      <c r="D29" s="109"/>
      <c r="E29" s="109"/>
      <c r="F29" s="109"/>
      <c r="G29" s="110"/>
      <c r="H29" s="111"/>
      <c r="I29" s="112"/>
      <c r="J29" s="113"/>
      <c r="K29" s="111"/>
      <c r="L29" s="112"/>
      <c r="M29" s="113"/>
      <c r="N29" s="114"/>
    </row>
    <row r="30" spans="1:14" ht="30" customHeight="1" x14ac:dyDescent="0.3">
      <c r="A30" s="107"/>
      <c r="B30" s="108"/>
      <c r="C30" s="109"/>
      <c r="D30" s="109"/>
      <c r="E30" s="109"/>
      <c r="F30" s="109"/>
      <c r="G30" s="110"/>
      <c r="H30" s="111"/>
      <c r="I30" s="112"/>
      <c r="J30" s="113"/>
      <c r="K30" s="111"/>
      <c r="L30" s="112"/>
      <c r="M30" s="113"/>
      <c r="N30" s="114"/>
    </row>
    <row r="31" spans="1:14" ht="30" customHeight="1" x14ac:dyDescent="0.3">
      <c r="A31" s="107"/>
      <c r="B31" s="108"/>
      <c r="C31" s="109"/>
      <c r="D31" s="109"/>
      <c r="E31" s="109"/>
      <c r="F31" s="109"/>
      <c r="G31" s="110"/>
      <c r="H31" s="111"/>
      <c r="I31" s="112"/>
      <c r="J31" s="113"/>
      <c r="K31" s="111"/>
      <c r="L31" s="112"/>
      <c r="M31" s="113"/>
      <c r="N31" s="114"/>
    </row>
    <row r="32" spans="1:14" ht="30" customHeight="1" x14ac:dyDescent="0.3">
      <c r="A32" s="107"/>
      <c r="B32" s="108"/>
      <c r="C32" s="109"/>
      <c r="D32" s="109"/>
      <c r="E32" s="109"/>
      <c r="F32" s="109"/>
      <c r="G32" s="110"/>
      <c r="H32" s="111"/>
      <c r="I32" s="112"/>
      <c r="J32" s="113"/>
      <c r="K32" s="111"/>
      <c r="L32" s="112"/>
      <c r="M32" s="113"/>
      <c r="N32" s="114"/>
    </row>
    <row r="33" spans="1:14" ht="30" customHeight="1" x14ac:dyDescent="0.3">
      <c r="A33" s="107"/>
      <c r="B33" s="108"/>
      <c r="C33" s="109"/>
      <c r="D33" s="109"/>
      <c r="E33" s="109"/>
      <c r="F33" s="109"/>
      <c r="G33" s="110"/>
      <c r="H33" s="111"/>
      <c r="I33" s="112"/>
      <c r="J33" s="113"/>
      <c r="K33" s="111"/>
      <c r="L33" s="112"/>
      <c r="M33" s="113"/>
      <c r="N33" s="114"/>
    </row>
    <row r="34" spans="1:14" ht="30" customHeight="1" x14ac:dyDescent="0.3">
      <c r="A34" s="107"/>
      <c r="B34" s="108"/>
      <c r="C34" s="109"/>
      <c r="D34" s="109"/>
      <c r="E34" s="109"/>
      <c r="F34" s="109"/>
      <c r="G34" s="110"/>
      <c r="H34" s="111"/>
      <c r="I34" s="112"/>
      <c r="J34" s="113"/>
      <c r="K34" s="111"/>
      <c r="L34" s="112"/>
      <c r="M34" s="113"/>
      <c r="N34" s="114"/>
    </row>
    <row r="35" spans="1:14" ht="30" customHeight="1" x14ac:dyDescent="0.3">
      <c r="A35" s="107"/>
      <c r="B35" s="108"/>
      <c r="C35" s="109"/>
      <c r="D35" s="109"/>
      <c r="E35" s="109"/>
      <c r="F35" s="109"/>
      <c r="G35" s="110"/>
      <c r="H35" s="111"/>
      <c r="I35" s="112"/>
      <c r="J35" s="113"/>
      <c r="K35" s="111"/>
      <c r="L35" s="112"/>
      <c r="M35" s="113"/>
      <c r="N35" s="114"/>
    </row>
    <row r="36" spans="1:14" ht="30" customHeight="1" x14ac:dyDescent="0.3">
      <c r="A36" s="107"/>
      <c r="B36" s="108"/>
      <c r="C36" s="109"/>
      <c r="D36" s="109"/>
      <c r="E36" s="109"/>
      <c r="F36" s="109"/>
      <c r="G36" s="110"/>
      <c r="H36" s="111"/>
      <c r="I36" s="112"/>
      <c r="J36" s="113"/>
      <c r="K36" s="111"/>
      <c r="L36" s="112"/>
      <c r="M36" s="113"/>
      <c r="N36" s="114"/>
    </row>
    <row r="37" spans="1:14" ht="30" customHeight="1" x14ac:dyDescent="0.3">
      <c r="A37" s="107"/>
      <c r="B37" s="108"/>
      <c r="C37" s="109"/>
      <c r="D37" s="109"/>
      <c r="E37" s="109"/>
      <c r="F37" s="109"/>
      <c r="G37" s="110"/>
      <c r="H37" s="111"/>
      <c r="I37" s="112"/>
      <c r="J37" s="113"/>
      <c r="K37" s="111"/>
      <c r="L37" s="112"/>
      <c r="M37" s="113"/>
      <c r="N37" s="114"/>
    </row>
    <row r="38" spans="1:14" ht="30" customHeight="1" x14ac:dyDescent="0.3">
      <c r="A38" s="107"/>
      <c r="B38" s="108"/>
      <c r="C38" s="109"/>
      <c r="D38" s="109"/>
      <c r="E38" s="109"/>
      <c r="F38" s="109"/>
      <c r="G38" s="110"/>
      <c r="H38" s="111"/>
      <c r="I38" s="112"/>
      <c r="J38" s="113"/>
      <c r="K38" s="111"/>
      <c r="L38" s="112"/>
      <c r="M38" s="113"/>
      <c r="N38" s="114"/>
    </row>
    <row r="39" spans="1:14" ht="30" customHeight="1" x14ac:dyDescent="0.3">
      <c r="A39" s="107"/>
      <c r="B39" s="108"/>
      <c r="C39" s="109"/>
      <c r="D39" s="109"/>
      <c r="E39" s="109"/>
      <c r="F39" s="109"/>
      <c r="G39" s="110"/>
      <c r="H39" s="111"/>
      <c r="I39" s="112"/>
      <c r="J39" s="113"/>
      <c r="K39" s="111"/>
      <c r="L39" s="112"/>
      <c r="M39" s="113"/>
      <c r="N39" s="114"/>
    </row>
    <row r="40" spans="1:14" ht="30" customHeight="1" x14ac:dyDescent="0.3">
      <c r="A40" s="107"/>
      <c r="B40" s="108"/>
      <c r="C40" s="109"/>
      <c r="D40" s="109"/>
      <c r="E40" s="109"/>
      <c r="F40" s="109"/>
      <c r="G40" s="110"/>
      <c r="H40" s="111"/>
      <c r="I40" s="112"/>
      <c r="J40" s="113"/>
      <c r="K40" s="111"/>
      <c r="L40" s="112"/>
      <c r="M40" s="113"/>
      <c r="N40" s="114"/>
    </row>
    <row r="41" spans="1:14" ht="30" customHeight="1" x14ac:dyDescent="0.3">
      <c r="A41" s="107"/>
      <c r="B41" s="108"/>
      <c r="C41" s="109"/>
      <c r="D41" s="109"/>
      <c r="E41" s="109"/>
      <c r="F41" s="109"/>
      <c r="G41" s="110"/>
      <c r="H41" s="111"/>
      <c r="I41" s="112"/>
      <c r="J41" s="113"/>
      <c r="K41" s="111"/>
      <c r="L41" s="112"/>
      <c r="M41" s="113"/>
      <c r="N41" s="114"/>
    </row>
    <row r="42" spans="1:14" ht="30" customHeight="1" x14ac:dyDescent="0.3">
      <c r="A42" s="107"/>
      <c r="B42" s="108"/>
      <c r="C42" s="109"/>
      <c r="D42" s="109"/>
      <c r="E42" s="109"/>
      <c r="F42" s="109"/>
      <c r="G42" s="110"/>
      <c r="H42" s="111"/>
      <c r="I42" s="112"/>
      <c r="J42" s="113"/>
      <c r="K42" s="111"/>
      <c r="L42" s="112"/>
      <c r="M42" s="113"/>
      <c r="N42" s="114"/>
    </row>
    <row r="43" spans="1:14" ht="30" customHeight="1" x14ac:dyDescent="0.3">
      <c r="A43" s="107"/>
      <c r="B43" s="108"/>
      <c r="C43" s="109"/>
      <c r="D43" s="109"/>
      <c r="E43" s="109"/>
      <c r="F43" s="109"/>
      <c r="G43" s="110"/>
      <c r="H43" s="111"/>
      <c r="I43" s="112"/>
      <c r="J43" s="113"/>
      <c r="K43" s="111"/>
      <c r="L43" s="112"/>
      <c r="M43" s="113"/>
      <c r="N43" s="114"/>
    </row>
    <row r="44" spans="1:14" ht="30" customHeight="1" x14ac:dyDescent="0.3">
      <c r="A44" s="107"/>
      <c r="B44" s="108"/>
      <c r="C44" s="109"/>
      <c r="D44" s="109"/>
      <c r="E44" s="109"/>
      <c r="F44" s="109"/>
      <c r="G44" s="110"/>
      <c r="H44" s="111"/>
      <c r="I44" s="112"/>
      <c r="J44" s="113"/>
      <c r="K44" s="111"/>
      <c r="L44" s="112"/>
      <c r="M44" s="113"/>
      <c r="N44" s="114"/>
    </row>
    <row r="45" spans="1:14" ht="30" customHeight="1" x14ac:dyDescent="0.3">
      <c r="A45" s="107"/>
      <c r="B45" s="108"/>
      <c r="C45" s="109"/>
      <c r="D45" s="109"/>
      <c r="E45" s="109"/>
      <c r="F45" s="109"/>
      <c r="G45" s="110"/>
      <c r="H45" s="111"/>
      <c r="I45" s="112"/>
      <c r="J45" s="113"/>
      <c r="K45" s="111"/>
      <c r="L45" s="112"/>
      <c r="M45" s="113"/>
      <c r="N45" s="114"/>
    </row>
    <row r="46" spans="1:14" ht="30" customHeight="1" x14ac:dyDescent="0.3">
      <c r="A46" s="107"/>
      <c r="B46" s="108"/>
      <c r="C46" s="109"/>
      <c r="D46" s="109"/>
      <c r="E46" s="109"/>
      <c r="F46" s="109"/>
      <c r="G46" s="110"/>
      <c r="H46" s="111"/>
      <c r="I46" s="112"/>
      <c r="J46" s="113"/>
      <c r="K46" s="111"/>
      <c r="L46" s="112"/>
      <c r="M46" s="113"/>
      <c r="N46" s="114"/>
    </row>
    <row r="47" spans="1:14" ht="30" customHeight="1" x14ac:dyDescent="0.3">
      <c r="A47" s="107"/>
      <c r="B47" s="108"/>
      <c r="C47" s="109"/>
      <c r="D47" s="109"/>
      <c r="E47" s="109"/>
      <c r="F47" s="109"/>
      <c r="G47" s="110"/>
      <c r="H47" s="111"/>
      <c r="I47" s="112"/>
      <c r="J47" s="113"/>
      <c r="K47" s="111"/>
      <c r="L47" s="112"/>
      <c r="M47" s="113"/>
      <c r="N47" s="114"/>
    </row>
    <row r="48" spans="1:14" ht="30" customHeight="1" x14ac:dyDescent="0.3">
      <c r="A48" s="107"/>
      <c r="B48" s="108"/>
      <c r="C48" s="109"/>
      <c r="D48" s="109"/>
      <c r="E48" s="109"/>
      <c r="F48" s="109"/>
      <c r="G48" s="110"/>
      <c r="H48" s="111"/>
      <c r="I48" s="112"/>
      <c r="J48" s="113"/>
      <c r="K48" s="111"/>
      <c r="L48" s="112"/>
      <c r="M48" s="113"/>
      <c r="N48" s="114"/>
    </row>
    <row r="49" spans="1:14" ht="30" customHeight="1" x14ac:dyDescent="0.3">
      <c r="A49" s="107"/>
      <c r="B49" s="108"/>
      <c r="C49" s="109"/>
      <c r="D49" s="109"/>
      <c r="E49" s="109"/>
      <c r="F49" s="109"/>
      <c r="G49" s="110"/>
      <c r="H49" s="111"/>
      <c r="I49" s="112"/>
      <c r="J49" s="113"/>
      <c r="K49" s="111"/>
      <c r="L49" s="112"/>
      <c r="M49" s="113"/>
      <c r="N49" s="114"/>
    </row>
    <row r="50" spans="1:14" ht="30" customHeight="1" x14ac:dyDescent="0.3">
      <c r="A50" s="107"/>
      <c r="B50" s="108"/>
      <c r="C50" s="109"/>
      <c r="D50" s="109"/>
      <c r="E50" s="109"/>
      <c r="F50" s="109"/>
      <c r="G50" s="110"/>
      <c r="H50" s="111"/>
      <c r="I50" s="112"/>
      <c r="J50" s="113"/>
      <c r="K50" s="111"/>
      <c r="L50" s="112"/>
      <c r="M50" s="113"/>
      <c r="N50" s="114"/>
    </row>
    <row r="51" spans="1:14" ht="30" customHeight="1" x14ac:dyDescent="0.3">
      <c r="A51" s="107"/>
      <c r="B51" s="108"/>
      <c r="C51" s="109"/>
      <c r="D51" s="109"/>
      <c r="E51" s="109"/>
      <c r="F51" s="109"/>
      <c r="G51" s="110"/>
      <c r="H51" s="111"/>
      <c r="I51" s="112"/>
      <c r="J51" s="113"/>
      <c r="K51" s="111"/>
      <c r="L51" s="112"/>
      <c r="M51" s="113"/>
      <c r="N51" s="114"/>
    </row>
    <row r="52" spans="1:14" ht="30" customHeight="1" x14ac:dyDescent="0.3">
      <c r="A52" s="107"/>
      <c r="B52" s="108"/>
      <c r="C52" s="109"/>
      <c r="D52" s="109"/>
      <c r="E52" s="109"/>
      <c r="F52" s="109"/>
      <c r="G52" s="110"/>
      <c r="H52" s="111"/>
      <c r="I52" s="112"/>
      <c r="J52" s="113"/>
      <c r="K52" s="111"/>
      <c r="L52" s="112"/>
      <c r="M52" s="113"/>
      <c r="N52" s="114"/>
    </row>
    <row r="53" spans="1:14" ht="30" customHeight="1" x14ac:dyDescent="0.3">
      <c r="A53" s="107"/>
      <c r="B53" s="108"/>
      <c r="C53" s="109"/>
      <c r="D53" s="109"/>
      <c r="E53" s="109"/>
      <c r="F53" s="109"/>
      <c r="G53" s="110"/>
      <c r="H53" s="111"/>
      <c r="I53" s="112"/>
      <c r="J53" s="113"/>
      <c r="K53" s="111"/>
      <c r="L53" s="112"/>
      <c r="M53" s="113"/>
      <c r="N53" s="114"/>
    </row>
    <row r="54" spans="1:14" ht="30" customHeight="1" x14ac:dyDescent="0.3">
      <c r="A54" s="37"/>
      <c r="B54" s="17"/>
      <c r="C54" s="13"/>
      <c r="D54" s="13"/>
      <c r="E54" s="13"/>
      <c r="F54" s="13"/>
      <c r="G54" s="18"/>
      <c r="H54" s="38"/>
      <c r="I54" s="39"/>
      <c r="J54" s="40"/>
      <c r="K54" s="38"/>
      <c r="L54" s="39"/>
      <c r="M54" s="40"/>
      <c r="N54" s="41"/>
    </row>
    <row r="55" spans="1:14" ht="30" customHeight="1" x14ac:dyDescent="0.3">
      <c r="A55" s="37"/>
      <c r="B55" s="17"/>
      <c r="C55" s="13"/>
      <c r="D55" s="13"/>
      <c r="E55" s="13"/>
      <c r="F55" s="13"/>
      <c r="G55" s="18"/>
      <c r="H55" s="38"/>
      <c r="I55" s="39"/>
      <c r="J55" s="40"/>
      <c r="K55" s="38"/>
      <c r="L55" s="39"/>
      <c r="M55" s="40"/>
      <c r="N55" s="41"/>
    </row>
    <row r="56" spans="1:14" ht="30" customHeight="1" x14ac:dyDescent="0.3">
      <c r="A56" s="37"/>
      <c r="B56" s="17"/>
      <c r="C56" s="13"/>
      <c r="D56" s="13"/>
      <c r="E56" s="13"/>
      <c r="F56" s="13"/>
      <c r="G56" s="18"/>
      <c r="H56" s="38"/>
      <c r="I56" s="39"/>
      <c r="J56" s="40"/>
      <c r="K56" s="38"/>
      <c r="L56" s="39"/>
      <c r="M56" s="40"/>
      <c r="N56" s="41"/>
    </row>
    <row r="57" spans="1:14" ht="30" customHeight="1" x14ac:dyDescent="0.3">
      <c r="A57" s="37"/>
      <c r="B57" s="17"/>
      <c r="C57" s="13"/>
      <c r="D57" s="13"/>
      <c r="E57" s="13"/>
      <c r="F57" s="13"/>
      <c r="G57" s="18"/>
      <c r="H57" s="38"/>
      <c r="I57" s="39"/>
      <c r="J57" s="40"/>
      <c r="K57" s="38"/>
      <c r="L57" s="39"/>
      <c r="M57" s="40"/>
      <c r="N57" s="41"/>
    </row>
    <row r="58" spans="1:14" ht="30" customHeight="1" x14ac:dyDescent="0.3">
      <c r="A58" s="37"/>
      <c r="B58" s="17"/>
      <c r="C58" s="13"/>
      <c r="D58" s="13"/>
      <c r="E58" s="13"/>
      <c r="F58" s="13"/>
      <c r="G58" s="18"/>
      <c r="H58" s="38"/>
      <c r="I58" s="39"/>
      <c r="J58" s="40"/>
      <c r="K58" s="38"/>
      <c r="L58" s="39"/>
      <c r="M58" s="40"/>
      <c r="N58" s="41"/>
    </row>
    <row r="59" spans="1:14" ht="30" customHeight="1" x14ac:dyDescent="0.3">
      <c r="A59" s="37"/>
      <c r="B59" s="17"/>
      <c r="C59" s="13"/>
      <c r="D59" s="13"/>
      <c r="E59" s="13"/>
      <c r="F59" s="13"/>
      <c r="G59" s="18"/>
      <c r="H59" s="38"/>
      <c r="I59" s="39"/>
      <c r="J59" s="40"/>
      <c r="K59" s="38"/>
      <c r="L59" s="39"/>
      <c r="M59" s="40"/>
      <c r="N59" s="41"/>
    </row>
    <row r="60" spans="1:14" ht="30" customHeight="1" x14ac:dyDescent="0.3">
      <c r="A60" s="37"/>
      <c r="B60" s="17"/>
      <c r="C60" s="13"/>
      <c r="D60" s="13"/>
      <c r="E60" s="13"/>
      <c r="F60" s="13"/>
      <c r="G60" s="18"/>
      <c r="H60" s="38"/>
      <c r="I60" s="39"/>
      <c r="J60" s="40"/>
      <c r="K60" s="38"/>
      <c r="L60" s="39"/>
      <c r="M60" s="40"/>
      <c r="N60" s="41"/>
    </row>
    <row r="61" spans="1:14" ht="30" customHeight="1" x14ac:dyDescent="0.3">
      <c r="A61" s="37"/>
      <c r="B61" s="17"/>
      <c r="C61" s="13"/>
      <c r="D61" s="13"/>
      <c r="E61" s="13"/>
      <c r="F61" s="13"/>
      <c r="G61" s="18"/>
      <c r="H61" s="38"/>
      <c r="I61" s="39"/>
      <c r="J61" s="40"/>
      <c r="K61" s="38"/>
      <c r="L61" s="39"/>
      <c r="M61" s="40"/>
      <c r="N61" s="41"/>
    </row>
    <row r="62" spans="1:14" ht="30" customHeight="1" thickBot="1" x14ac:dyDescent="0.35">
      <c r="A62" s="42"/>
      <c r="B62" s="24"/>
      <c r="C62" s="25"/>
      <c r="D62" s="25"/>
      <c r="E62" s="25"/>
      <c r="F62" s="25"/>
      <c r="G62" s="26"/>
      <c r="H62" s="43"/>
      <c r="I62" s="44"/>
      <c r="J62" s="45"/>
      <c r="K62" s="43"/>
      <c r="L62" s="44"/>
      <c r="M62" s="45"/>
      <c r="N62" s="46"/>
    </row>
    <row r="66" spans="1:14" ht="15.6" x14ac:dyDescent="0.3">
      <c r="A66" s="3" t="s">
        <v>95</v>
      </c>
    </row>
    <row r="67" spans="1:14" ht="15" thickBot="1" x14ac:dyDescent="0.35">
      <c r="A67" s="5" t="s">
        <v>92</v>
      </c>
    </row>
    <row r="68" spans="1:14" x14ac:dyDescent="0.3">
      <c r="A68" s="19" t="s">
        <v>12</v>
      </c>
      <c r="B68" s="20" t="s">
        <v>13</v>
      </c>
      <c r="C68" s="21" t="s">
        <v>14</v>
      </c>
      <c r="D68" s="21" t="s">
        <v>15</v>
      </c>
      <c r="E68" s="21" t="s">
        <v>16</v>
      </c>
      <c r="F68" s="21" t="s">
        <v>17</v>
      </c>
      <c r="G68" s="22" t="s">
        <v>18</v>
      </c>
      <c r="H68" s="20" t="s">
        <v>45</v>
      </c>
      <c r="I68" s="21" t="s">
        <v>48</v>
      </c>
      <c r="J68" s="22" t="s">
        <v>49</v>
      </c>
      <c r="K68" s="20" t="s">
        <v>50</v>
      </c>
      <c r="L68" s="21" t="s">
        <v>67</v>
      </c>
      <c r="M68" s="22" t="s">
        <v>68</v>
      </c>
      <c r="N68" s="23" t="s">
        <v>71</v>
      </c>
    </row>
    <row r="69" spans="1:14" ht="57.6" x14ac:dyDescent="0.3">
      <c r="A69" s="27" t="s">
        <v>3</v>
      </c>
      <c r="B69" s="28" t="s">
        <v>10</v>
      </c>
      <c r="C69" s="29" t="s">
        <v>11</v>
      </c>
      <c r="D69" s="29" t="s">
        <v>78</v>
      </c>
      <c r="E69" s="29" t="s">
        <v>70</v>
      </c>
      <c r="F69" s="29" t="s">
        <v>19</v>
      </c>
      <c r="G69" s="30" t="s">
        <v>20</v>
      </c>
      <c r="H69" s="28" t="s">
        <v>46</v>
      </c>
      <c r="I69" s="29" t="s">
        <v>47</v>
      </c>
      <c r="J69" s="30" t="s">
        <v>69</v>
      </c>
      <c r="K69" s="28" t="s">
        <v>51</v>
      </c>
      <c r="L69" s="29" t="s">
        <v>52</v>
      </c>
      <c r="M69" s="30" t="s">
        <v>79</v>
      </c>
      <c r="N69" s="31" t="s">
        <v>80</v>
      </c>
    </row>
    <row r="70" spans="1:14" ht="30" customHeight="1" x14ac:dyDescent="0.3">
      <c r="A70" s="32"/>
      <c r="B70" s="14"/>
      <c r="C70" s="15"/>
      <c r="D70" s="15"/>
      <c r="E70" s="15"/>
      <c r="F70" s="15"/>
      <c r="G70" s="16"/>
      <c r="H70" s="33"/>
      <c r="I70" s="34"/>
      <c r="J70" s="35"/>
      <c r="K70" s="33"/>
      <c r="L70" s="34"/>
      <c r="M70" s="35"/>
      <c r="N70" s="36"/>
    </row>
    <row r="71" spans="1:14" ht="30" customHeight="1" x14ac:dyDescent="0.3">
      <c r="A71" s="107"/>
      <c r="B71" s="108"/>
      <c r="C71" s="109"/>
      <c r="D71" s="109"/>
      <c r="E71" s="109"/>
      <c r="F71" s="109"/>
      <c r="G71" s="110"/>
      <c r="H71" s="111"/>
      <c r="I71" s="112"/>
      <c r="J71" s="113"/>
      <c r="K71" s="111"/>
      <c r="L71" s="112"/>
      <c r="M71" s="113"/>
      <c r="N71" s="114"/>
    </row>
    <row r="72" spans="1:14" ht="30" customHeight="1" x14ac:dyDescent="0.3">
      <c r="A72" s="107"/>
      <c r="B72" s="108"/>
      <c r="C72" s="109"/>
      <c r="D72" s="109"/>
      <c r="E72" s="109"/>
      <c r="F72" s="109"/>
      <c r="G72" s="110"/>
      <c r="H72" s="111"/>
      <c r="I72" s="112"/>
      <c r="J72" s="113"/>
      <c r="K72" s="111"/>
      <c r="L72" s="112"/>
      <c r="M72" s="113"/>
      <c r="N72" s="114"/>
    </row>
    <row r="73" spans="1:14" ht="30" customHeight="1" x14ac:dyDescent="0.3">
      <c r="A73" s="107"/>
      <c r="B73" s="108"/>
      <c r="C73" s="109"/>
      <c r="D73" s="109"/>
      <c r="E73" s="109"/>
      <c r="F73" s="109"/>
      <c r="G73" s="110"/>
      <c r="H73" s="111"/>
      <c r="I73" s="112"/>
      <c r="J73" s="113"/>
      <c r="K73" s="111"/>
      <c r="L73" s="112"/>
      <c r="M73" s="113"/>
      <c r="N73" s="114"/>
    </row>
    <row r="74" spans="1:14" ht="30" customHeight="1" x14ac:dyDescent="0.3">
      <c r="A74" s="107"/>
      <c r="B74" s="108"/>
      <c r="C74" s="109"/>
      <c r="D74" s="109"/>
      <c r="E74" s="109"/>
      <c r="F74" s="109"/>
      <c r="G74" s="110"/>
      <c r="H74" s="111"/>
      <c r="I74" s="112"/>
      <c r="J74" s="113"/>
      <c r="K74" s="111"/>
      <c r="L74" s="112"/>
      <c r="M74" s="113"/>
      <c r="N74" s="114"/>
    </row>
    <row r="75" spans="1:14" ht="30" customHeight="1" x14ac:dyDescent="0.3">
      <c r="A75" s="107"/>
      <c r="B75" s="108"/>
      <c r="C75" s="109"/>
      <c r="D75" s="109"/>
      <c r="E75" s="109"/>
      <c r="F75" s="109"/>
      <c r="G75" s="110"/>
      <c r="H75" s="111"/>
      <c r="I75" s="112"/>
      <c r="J75" s="113"/>
      <c r="K75" s="111"/>
      <c r="L75" s="112"/>
      <c r="M75" s="113"/>
      <c r="N75" s="114"/>
    </row>
    <row r="76" spans="1:14" ht="30" customHeight="1" x14ac:dyDescent="0.3">
      <c r="A76" s="107"/>
      <c r="B76" s="108"/>
      <c r="C76" s="109"/>
      <c r="D76" s="109"/>
      <c r="E76" s="109"/>
      <c r="F76" s="109"/>
      <c r="G76" s="110"/>
      <c r="H76" s="111"/>
      <c r="I76" s="112"/>
      <c r="J76" s="113"/>
      <c r="K76" s="111"/>
      <c r="L76" s="112"/>
      <c r="M76" s="113"/>
      <c r="N76" s="114"/>
    </row>
    <row r="77" spans="1:14" ht="30" customHeight="1" x14ac:dyDescent="0.3">
      <c r="A77" s="107"/>
      <c r="B77" s="108"/>
      <c r="C77" s="109"/>
      <c r="D77" s="109"/>
      <c r="E77" s="109"/>
      <c r="F77" s="109"/>
      <c r="G77" s="110"/>
      <c r="H77" s="111"/>
      <c r="I77" s="112"/>
      <c r="J77" s="113"/>
      <c r="K77" s="111"/>
      <c r="L77" s="112"/>
      <c r="M77" s="113"/>
      <c r="N77" s="114"/>
    </row>
    <row r="78" spans="1:14" ht="30" customHeight="1" x14ac:dyDescent="0.3">
      <c r="A78" s="107"/>
      <c r="B78" s="108"/>
      <c r="C78" s="109"/>
      <c r="D78" s="109"/>
      <c r="E78" s="109"/>
      <c r="F78" s="109"/>
      <c r="G78" s="110"/>
      <c r="H78" s="111"/>
      <c r="I78" s="112"/>
      <c r="J78" s="113"/>
      <c r="K78" s="111"/>
      <c r="L78" s="112"/>
      <c r="M78" s="113"/>
      <c r="N78" s="114"/>
    </row>
    <row r="79" spans="1:14" ht="30" customHeight="1" x14ac:dyDescent="0.3">
      <c r="A79" s="107"/>
      <c r="B79" s="108"/>
      <c r="C79" s="109"/>
      <c r="D79" s="109"/>
      <c r="E79" s="109"/>
      <c r="F79" s="109"/>
      <c r="G79" s="110"/>
      <c r="H79" s="111"/>
      <c r="I79" s="112"/>
      <c r="J79" s="113"/>
      <c r="K79" s="111"/>
      <c r="L79" s="112"/>
      <c r="M79" s="113"/>
      <c r="N79" s="114"/>
    </row>
    <row r="80" spans="1:14" ht="30" customHeight="1" x14ac:dyDescent="0.3">
      <c r="A80" s="107"/>
      <c r="B80" s="108"/>
      <c r="C80" s="109"/>
      <c r="D80" s="109"/>
      <c r="E80" s="109"/>
      <c r="F80" s="109"/>
      <c r="G80" s="110"/>
      <c r="H80" s="111"/>
      <c r="I80" s="112"/>
      <c r="J80" s="113"/>
      <c r="K80" s="111"/>
      <c r="L80" s="112"/>
      <c r="M80" s="113"/>
      <c r="N80" s="114"/>
    </row>
    <row r="81" spans="1:14" ht="30" customHeight="1" x14ac:dyDescent="0.3">
      <c r="A81" s="107"/>
      <c r="B81" s="108"/>
      <c r="C81" s="109"/>
      <c r="D81" s="109"/>
      <c r="E81" s="109"/>
      <c r="F81" s="109"/>
      <c r="G81" s="110"/>
      <c r="H81" s="111"/>
      <c r="I81" s="112"/>
      <c r="J81" s="113"/>
      <c r="K81" s="111"/>
      <c r="L81" s="112"/>
      <c r="M81" s="113"/>
      <c r="N81" s="114"/>
    </row>
    <row r="82" spans="1:14" ht="30" customHeight="1" x14ac:dyDescent="0.3">
      <c r="A82" s="107"/>
      <c r="B82" s="108"/>
      <c r="C82" s="109"/>
      <c r="D82" s="109"/>
      <c r="E82" s="109"/>
      <c r="F82" s="109"/>
      <c r="G82" s="110"/>
      <c r="H82" s="111"/>
      <c r="I82" s="112"/>
      <c r="J82" s="113"/>
      <c r="K82" s="111"/>
      <c r="L82" s="112"/>
      <c r="M82" s="113"/>
      <c r="N82" s="114"/>
    </row>
    <row r="83" spans="1:14" ht="30" customHeight="1" x14ac:dyDescent="0.3">
      <c r="A83" s="107"/>
      <c r="B83" s="108"/>
      <c r="C83" s="109"/>
      <c r="D83" s="109"/>
      <c r="E83" s="109"/>
      <c r="F83" s="109"/>
      <c r="G83" s="110"/>
      <c r="H83" s="111"/>
      <c r="I83" s="112"/>
      <c r="J83" s="113"/>
      <c r="K83" s="111"/>
      <c r="L83" s="112"/>
      <c r="M83" s="113"/>
      <c r="N83" s="114"/>
    </row>
    <row r="84" spans="1:14" ht="30" customHeight="1" x14ac:dyDescent="0.3">
      <c r="A84" s="107"/>
      <c r="B84" s="108"/>
      <c r="C84" s="109"/>
      <c r="D84" s="109"/>
      <c r="E84" s="109"/>
      <c r="F84" s="109"/>
      <c r="G84" s="110"/>
      <c r="H84" s="111"/>
      <c r="I84" s="112"/>
      <c r="J84" s="113"/>
      <c r="K84" s="111"/>
      <c r="L84" s="112"/>
      <c r="M84" s="113"/>
      <c r="N84" s="114"/>
    </row>
    <row r="85" spans="1:14" ht="30" customHeight="1" x14ac:dyDescent="0.3">
      <c r="A85" s="107"/>
      <c r="B85" s="108"/>
      <c r="C85" s="109"/>
      <c r="D85" s="109"/>
      <c r="E85" s="109"/>
      <c r="F85" s="109"/>
      <c r="G85" s="110"/>
      <c r="H85" s="111"/>
      <c r="I85" s="112"/>
      <c r="J85" s="113"/>
      <c r="K85" s="111"/>
      <c r="L85" s="112"/>
      <c r="M85" s="113"/>
      <c r="N85" s="114"/>
    </row>
    <row r="86" spans="1:14" ht="30" customHeight="1" x14ac:dyDescent="0.3">
      <c r="A86" s="107"/>
      <c r="B86" s="108"/>
      <c r="C86" s="109"/>
      <c r="D86" s="109"/>
      <c r="E86" s="109"/>
      <c r="F86" s="109"/>
      <c r="G86" s="110"/>
      <c r="H86" s="111"/>
      <c r="I86" s="112"/>
      <c r="J86" s="113"/>
      <c r="K86" s="111"/>
      <c r="L86" s="112"/>
      <c r="M86" s="113"/>
      <c r="N86" s="114"/>
    </row>
    <row r="87" spans="1:14" ht="30" customHeight="1" x14ac:dyDescent="0.3">
      <c r="A87" s="107"/>
      <c r="B87" s="108"/>
      <c r="C87" s="109"/>
      <c r="D87" s="109"/>
      <c r="E87" s="109"/>
      <c r="F87" s="109"/>
      <c r="G87" s="110"/>
      <c r="H87" s="111"/>
      <c r="I87" s="112"/>
      <c r="J87" s="113"/>
      <c r="K87" s="111"/>
      <c r="L87" s="112"/>
      <c r="M87" s="113"/>
      <c r="N87" s="114"/>
    </row>
    <row r="88" spans="1:14" ht="30" customHeight="1" x14ac:dyDescent="0.3">
      <c r="A88" s="107"/>
      <c r="B88" s="108"/>
      <c r="C88" s="109"/>
      <c r="D88" s="109"/>
      <c r="E88" s="109"/>
      <c r="F88" s="109"/>
      <c r="G88" s="110"/>
      <c r="H88" s="111"/>
      <c r="I88" s="112"/>
      <c r="J88" s="113"/>
      <c r="K88" s="111"/>
      <c r="L88" s="112"/>
      <c r="M88" s="113"/>
      <c r="N88" s="114"/>
    </row>
    <row r="89" spans="1:14" ht="30" customHeight="1" x14ac:dyDescent="0.3">
      <c r="A89" s="107"/>
      <c r="B89" s="108"/>
      <c r="C89" s="109"/>
      <c r="D89" s="109"/>
      <c r="E89" s="109"/>
      <c r="F89" s="109"/>
      <c r="G89" s="110"/>
      <c r="H89" s="111"/>
      <c r="I89" s="112"/>
      <c r="J89" s="113"/>
      <c r="K89" s="111"/>
      <c r="L89" s="112"/>
      <c r="M89" s="113"/>
      <c r="N89" s="114"/>
    </row>
    <row r="90" spans="1:14" ht="30" customHeight="1" x14ac:dyDescent="0.3">
      <c r="A90" s="107"/>
      <c r="B90" s="108"/>
      <c r="C90" s="109"/>
      <c r="D90" s="109"/>
      <c r="E90" s="109"/>
      <c r="F90" s="109"/>
      <c r="G90" s="110"/>
      <c r="H90" s="111"/>
      <c r="I90" s="112"/>
      <c r="J90" s="113"/>
      <c r="K90" s="111"/>
      <c r="L90" s="112"/>
      <c r="M90" s="113"/>
      <c r="N90" s="114"/>
    </row>
    <row r="91" spans="1:14" ht="30" customHeight="1" x14ac:dyDescent="0.3">
      <c r="A91" s="107"/>
      <c r="B91" s="108"/>
      <c r="C91" s="109"/>
      <c r="D91" s="109"/>
      <c r="E91" s="109"/>
      <c r="F91" s="109"/>
      <c r="G91" s="110"/>
      <c r="H91" s="111"/>
      <c r="I91" s="112"/>
      <c r="J91" s="113"/>
      <c r="K91" s="111"/>
      <c r="L91" s="112"/>
      <c r="M91" s="113"/>
      <c r="N91" s="114"/>
    </row>
    <row r="92" spans="1:14" ht="30" customHeight="1" x14ac:dyDescent="0.3">
      <c r="A92" s="107"/>
      <c r="B92" s="108"/>
      <c r="C92" s="109"/>
      <c r="D92" s="109"/>
      <c r="E92" s="109"/>
      <c r="F92" s="109"/>
      <c r="G92" s="110"/>
      <c r="H92" s="111"/>
      <c r="I92" s="112"/>
      <c r="J92" s="113"/>
      <c r="K92" s="111"/>
      <c r="L92" s="112"/>
      <c r="M92" s="113"/>
      <c r="N92" s="114"/>
    </row>
    <row r="93" spans="1:14" ht="30" customHeight="1" x14ac:dyDescent="0.3">
      <c r="A93" s="107"/>
      <c r="B93" s="108"/>
      <c r="C93" s="109"/>
      <c r="D93" s="109"/>
      <c r="E93" s="109"/>
      <c r="F93" s="109"/>
      <c r="G93" s="110"/>
      <c r="H93" s="111"/>
      <c r="I93" s="112"/>
      <c r="J93" s="113"/>
      <c r="K93" s="111"/>
      <c r="L93" s="112"/>
      <c r="M93" s="113"/>
      <c r="N93" s="114"/>
    </row>
    <row r="94" spans="1:14" ht="30" customHeight="1" x14ac:dyDescent="0.3">
      <c r="A94" s="107"/>
      <c r="B94" s="108"/>
      <c r="C94" s="109"/>
      <c r="D94" s="109"/>
      <c r="E94" s="109"/>
      <c r="F94" s="109"/>
      <c r="G94" s="110"/>
      <c r="H94" s="111"/>
      <c r="I94" s="112"/>
      <c r="J94" s="113"/>
      <c r="K94" s="111"/>
      <c r="L94" s="112"/>
      <c r="M94" s="113"/>
      <c r="N94" s="114"/>
    </row>
    <row r="95" spans="1:14" ht="30" customHeight="1" x14ac:dyDescent="0.3">
      <c r="A95" s="107"/>
      <c r="B95" s="108"/>
      <c r="C95" s="109"/>
      <c r="D95" s="109"/>
      <c r="E95" s="109"/>
      <c r="F95" s="109"/>
      <c r="G95" s="110"/>
      <c r="H95" s="111"/>
      <c r="I95" s="112"/>
      <c r="J95" s="113"/>
      <c r="K95" s="111"/>
      <c r="L95" s="112"/>
      <c r="M95" s="113"/>
      <c r="N95" s="114"/>
    </row>
    <row r="96" spans="1:14" ht="30" customHeight="1" x14ac:dyDescent="0.3">
      <c r="A96" s="107"/>
      <c r="B96" s="108"/>
      <c r="C96" s="109"/>
      <c r="D96" s="109"/>
      <c r="E96" s="109"/>
      <c r="F96" s="109"/>
      <c r="G96" s="110"/>
      <c r="H96" s="111"/>
      <c r="I96" s="112"/>
      <c r="J96" s="113"/>
      <c r="K96" s="111"/>
      <c r="L96" s="112"/>
      <c r="M96" s="113"/>
      <c r="N96" s="114"/>
    </row>
    <row r="97" spans="1:14" ht="30" customHeight="1" x14ac:dyDescent="0.3">
      <c r="A97" s="107"/>
      <c r="B97" s="108"/>
      <c r="C97" s="109"/>
      <c r="D97" s="109"/>
      <c r="E97" s="109"/>
      <c r="F97" s="109"/>
      <c r="G97" s="110"/>
      <c r="H97" s="111"/>
      <c r="I97" s="112"/>
      <c r="J97" s="113"/>
      <c r="K97" s="111"/>
      <c r="L97" s="112"/>
      <c r="M97" s="113"/>
      <c r="N97" s="114"/>
    </row>
    <row r="98" spans="1:14" ht="30" customHeight="1" x14ac:dyDescent="0.3">
      <c r="A98" s="107"/>
      <c r="B98" s="108"/>
      <c r="C98" s="109"/>
      <c r="D98" s="109"/>
      <c r="E98" s="109"/>
      <c r="F98" s="109"/>
      <c r="G98" s="110"/>
      <c r="H98" s="111"/>
      <c r="I98" s="112"/>
      <c r="J98" s="113"/>
      <c r="K98" s="111"/>
      <c r="L98" s="112"/>
      <c r="M98" s="113"/>
      <c r="N98" s="114"/>
    </row>
    <row r="99" spans="1:14" ht="30" customHeight="1" x14ac:dyDescent="0.3">
      <c r="A99" s="107"/>
      <c r="B99" s="108"/>
      <c r="C99" s="109"/>
      <c r="D99" s="109"/>
      <c r="E99" s="109"/>
      <c r="F99" s="109"/>
      <c r="G99" s="110"/>
      <c r="H99" s="111"/>
      <c r="I99" s="112"/>
      <c r="J99" s="113"/>
      <c r="K99" s="111"/>
      <c r="L99" s="112"/>
      <c r="M99" s="113"/>
      <c r="N99" s="114"/>
    </row>
    <row r="100" spans="1:14" ht="30" customHeight="1" x14ac:dyDescent="0.3">
      <c r="A100" s="107"/>
      <c r="B100" s="108"/>
      <c r="C100" s="109"/>
      <c r="D100" s="109"/>
      <c r="E100" s="109"/>
      <c r="F100" s="109"/>
      <c r="G100" s="110"/>
      <c r="H100" s="111"/>
      <c r="I100" s="112"/>
      <c r="J100" s="113"/>
      <c r="K100" s="111"/>
      <c r="L100" s="112"/>
      <c r="M100" s="113"/>
      <c r="N100" s="114"/>
    </row>
    <row r="101" spans="1:14" ht="30" customHeight="1" x14ac:dyDescent="0.3">
      <c r="A101" s="107"/>
      <c r="B101" s="108"/>
      <c r="C101" s="109"/>
      <c r="D101" s="109"/>
      <c r="E101" s="109"/>
      <c r="F101" s="109"/>
      <c r="G101" s="110"/>
      <c r="H101" s="111"/>
      <c r="I101" s="112"/>
      <c r="J101" s="113"/>
      <c r="K101" s="111"/>
      <c r="L101" s="112"/>
      <c r="M101" s="113"/>
      <c r="N101" s="114"/>
    </row>
    <row r="102" spans="1:14" ht="30" customHeight="1" x14ac:dyDescent="0.3">
      <c r="A102" s="107"/>
      <c r="B102" s="108"/>
      <c r="C102" s="109"/>
      <c r="D102" s="109"/>
      <c r="E102" s="109"/>
      <c r="F102" s="109"/>
      <c r="G102" s="110"/>
      <c r="H102" s="111"/>
      <c r="I102" s="112"/>
      <c r="J102" s="113"/>
      <c r="K102" s="111"/>
      <c r="L102" s="112"/>
      <c r="M102" s="113"/>
      <c r="N102" s="114"/>
    </row>
    <row r="103" spans="1:14" ht="30" customHeight="1" x14ac:dyDescent="0.3">
      <c r="A103" s="107"/>
      <c r="B103" s="108"/>
      <c r="C103" s="109"/>
      <c r="D103" s="109"/>
      <c r="E103" s="109"/>
      <c r="F103" s="109"/>
      <c r="G103" s="110"/>
      <c r="H103" s="111"/>
      <c r="I103" s="112"/>
      <c r="J103" s="113"/>
      <c r="K103" s="111"/>
      <c r="L103" s="112"/>
      <c r="M103" s="113"/>
      <c r="N103" s="114"/>
    </row>
    <row r="104" spans="1:14" ht="30" customHeight="1" x14ac:dyDescent="0.3">
      <c r="A104" s="107"/>
      <c r="B104" s="108"/>
      <c r="C104" s="109"/>
      <c r="D104" s="109"/>
      <c r="E104" s="109"/>
      <c r="F104" s="109"/>
      <c r="G104" s="110"/>
      <c r="H104" s="111"/>
      <c r="I104" s="112"/>
      <c r="J104" s="113"/>
      <c r="K104" s="111"/>
      <c r="L104" s="112"/>
      <c r="M104" s="113"/>
      <c r="N104" s="114"/>
    </row>
    <row r="105" spans="1:14" ht="30" customHeight="1" x14ac:dyDescent="0.3">
      <c r="A105" s="107"/>
      <c r="B105" s="108"/>
      <c r="C105" s="109"/>
      <c r="D105" s="109"/>
      <c r="E105" s="109"/>
      <c r="F105" s="109"/>
      <c r="G105" s="110"/>
      <c r="H105" s="111"/>
      <c r="I105" s="112"/>
      <c r="J105" s="113"/>
      <c r="K105" s="111"/>
      <c r="L105" s="112"/>
      <c r="M105" s="113"/>
      <c r="N105" s="114"/>
    </row>
    <row r="106" spans="1:14" ht="30" customHeight="1" x14ac:dyDescent="0.3">
      <c r="A106" s="107"/>
      <c r="B106" s="108"/>
      <c r="C106" s="109"/>
      <c r="D106" s="109"/>
      <c r="E106" s="109"/>
      <c r="F106" s="109"/>
      <c r="G106" s="110"/>
      <c r="H106" s="111"/>
      <c r="I106" s="112"/>
      <c r="J106" s="113"/>
      <c r="K106" s="111"/>
      <c r="L106" s="112"/>
      <c r="M106" s="113"/>
      <c r="N106" s="114"/>
    </row>
    <row r="107" spans="1:14" ht="30" customHeight="1" x14ac:dyDescent="0.3">
      <c r="A107" s="107"/>
      <c r="B107" s="108"/>
      <c r="C107" s="109"/>
      <c r="D107" s="109"/>
      <c r="E107" s="109"/>
      <c r="F107" s="109"/>
      <c r="G107" s="110"/>
      <c r="H107" s="111"/>
      <c r="I107" s="112"/>
      <c r="J107" s="113"/>
      <c r="K107" s="111"/>
      <c r="L107" s="112"/>
      <c r="M107" s="113"/>
      <c r="N107" s="114"/>
    </row>
    <row r="108" spans="1:14" ht="30" customHeight="1" x14ac:dyDescent="0.3">
      <c r="A108" s="107"/>
      <c r="B108" s="108"/>
      <c r="C108" s="109"/>
      <c r="D108" s="109"/>
      <c r="E108" s="109"/>
      <c r="F108" s="109"/>
      <c r="G108" s="110"/>
      <c r="H108" s="111"/>
      <c r="I108" s="112"/>
      <c r="J108" s="113"/>
      <c r="K108" s="111"/>
      <c r="L108" s="112"/>
      <c r="M108" s="113"/>
      <c r="N108" s="114"/>
    </row>
    <row r="109" spans="1:14" ht="30" customHeight="1" x14ac:dyDescent="0.3">
      <c r="A109" s="107"/>
      <c r="B109" s="108"/>
      <c r="C109" s="109"/>
      <c r="D109" s="109"/>
      <c r="E109" s="109"/>
      <c r="F109" s="109"/>
      <c r="G109" s="110"/>
      <c r="H109" s="111"/>
      <c r="I109" s="112"/>
      <c r="J109" s="113"/>
      <c r="K109" s="111"/>
      <c r="L109" s="112"/>
      <c r="M109" s="113"/>
      <c r="N109" s="114"/>
    </row>
    <row r="110" spans="1:14" ht="30" customHeight="1" x14ac:dyDescent="0.3">
      <c r="A110" s="107"/>
      <c r="B110" s="108"/>
      <c r="C110" s="109"/>
      <c r="D110" s="109"/>
      <c r="E110" s="109"/>
      <c r="F110" s="109"/>
      <c r="G110" s="110"/>
      <c r="H110" s="111"/>
      <c r="I110" s="112"/>
      <c r="J110" s="113"/>
      <c r="K110" s="111"/>
      <c r="L110" s="112"/>
      <c r="M110" s="113"/>
      <c r="N110" s="114"/>
    </row>
    <row r="111" spans="1:14" ht="30" customHeight="1" x14ac:dyDescent="0.3">
      <c r="A111" s="37"/>
      <c r="B111" s="17"/>
      <c r="C111" s="13"/>
      <c r="D111" s="13"/>
      <c r="E111" s="13"/>
      <c r="F111" s="13"/>
      <c r="G111" s="18"/>
      <c r="H111" s="38"/>
      <c r="I111" s="39"/>
      <c r="J111" s="40"/>
      <c r="K111" s="38"/>
      <c r="L111" s="39"/>
      <c r="M111" s="40"/>
      <c r="N111" s="41"/>
    </row>
    <row r="112" spans="1:14" ht="30" customHeight="1" x14ac:dyDescent="0.3">
      <c r="A112" s="37"/>
      <c r="B112" s="17"/>
      <c r="C112" s="13"/>
      <c r="D112" s="13"/>
      <c r="E112" s="13"/>
      <c r="F112" s="13"/>
      <c r="G112" s="18"/>
      <c r="H112" s="38"/>
      <c r="I112" s="39"/>
      <c r="J112" s="40"/>
      <c r="K112" s="38"/>
      <c r="L112" s="39"/>
      <c r="M112" s="40"/>
      <c r="N112" s="41"/>
    </row>
    <row r="113" spans="1:14" ht="30" customHeight="1" x14ac:dyDescent="0.3">
      <c r="A113" s="37"/>
      <c r="B113" s="17"/>
      <c r="C113" s="13"/>
      <c r="D113" s="13"/>
      <c r="E113" s="13"/>
      <c r="F113" s="13"/>
      <c r="G113" s="18"/>
      <c r="H113" s="38"/>
      <c r="I113" s="39"/>
      <c r="J113" s="40"/>
      <c r="K113" s="38"/>
      <c r="L113" s="39"/>
      <c r="M113" s="40"/>
      <c r="N113" s="41"/>
    </row>
    <row r="114" spans="1:14" ht="30" customHeight="1" x14ac:dyDescent="0.3">
      <c r="A114" s="37"/>
      <c r="B114" s="17"/>
      <c r="C114" s="13"/>
      <c r="D114" s="13"/>
      <c r="E114" s="13"/>
      <c r="F114" s="13"/>
      <c r="G114" s="18"/>
      <c r="H114" s="38"/>
      <c r="I114" s="39"/>
      <c r="J114" s="40"/>
      <c r="K114" s="38"/>
      <c r="L114" s="39"/>
      <c r="M114" s="40"/>
      <c r="N114" s="41"/>
    </row>
    <row r="115" spans="1:14" ht="30" customHeight="1" x14ac:dyDescent="0.3">
      <c r="A115" s="37"/>
      <c r="B115" s="17"/>
      <c r="C115" s="13"/>
      <c r="D115" s="13"/>
      <c r="E115" s="13"/>
      <c r="F115" s="13"/>
      <c r="G115" s="18"/>
      <c r="H115" s="38"/>
      <c r="I115" s="39"/>
      <c r="J115" s="40"/>
      <c r="K115" s="38"/>
      <c r="L115" s="39"/>
      <c r="M115" s="40"/>
      <c r="N115" s="41"/>
    </row>
    <row r="116" spans="1:14" ht="30" customHeight="1" x14ac:dyDescent="0.3">
      <c r="A116" s="37"/>
      <c r="B116" s="17"/>
      <c r="C116" s="13"/>
      <c r="D116" s="13"/>
      <c r="E116" s="13"/>
      <c r="F116" s="13"/>
      <c r="G116" s="18"/>
      <c r="H116" s="38"/>
      <c r="I116" s="39"/>
      <c r="J116" s="40"/>
      <c r="K116" s="38"/>
      <c r="L116" s="39"/>
      <c r="M116" s="40"/>
      <c r="N116" s="41"/>
    </row>
    <row r="117" spans="1:14" ht="30" customHeight="1" x14ac:dyDescent="0.3">
      <c r="A117" s="37"/>
      <c r="B117" s="17"/>
      <c r="C117" s="13"/>
      <c r="D117" s="13"/>
      <c r="E117" s="13"/>
      <c r="F117" s="13"/>
      <c r="G117" s="18"/>
      <c r="H117" s="38"/>
      <c r="I117" s="39"/>
      <c r="J117" s="40"/>
      <c r="K117" s="38"/>
      <c r="L117" s="39"/>
      <c r="M117" s="40"/>
      <c r="N117" s="41"/>
    </row>
    <row r="118" spans="1:14" ht="30" customHeight="1" x14ac:dyDescent="0.3">
      <c r="A118" s="37"/>
      <c r="B118" s="17"/>
      <c r="C118" s="13"/>
      <c r="D118" s="13"/>
      <c r="E118" s="13"/>
      <c r="F118" s="13"/>
      <c r="G118" s="18"/>
      <c r="H118" s="38"/>
      <c r="I118" s="39"/>
      <c r="J118" s="40"/>
      <c r="K118" s="38"/>
      <c r="L118" s="39"/>
      <c r="M118" s="40"/>
      <c r="N118" s="41"/>
    </row>
    <row r="119" spans="1:14" ht="30" customHeight="1" thickBot="1" x14ac:dyDescent="0.35">
      <c r="A119" s="42"/>
      <c r="B119" s="24"/>
      <c r="C119" s="25"/>
      <c r="D119" s="25"/>
      <c r="E119" s="25"/>
      <c r="F119" s="25"/>
      <c r="G119" s="26"/>
      <c r="H119" s="43"/>
      <c r="I119" s="44"/>
      <c r="J119" s="45"/>
      <c r="K119" s="43"/>
      <c r="L119" s="44"/>
      <c r="M119" s="45"/>
      <c r="N119" s="46"/>
    </row>
  </sheetData>
  <mergeCells count="2">
    <mergeCell ref="A6:B6"/>
    <mergeCell ref="A7:B7"/>
  </mergeCells>
  <dataValidations count="1">
    <dataValidation type="list" allowBlank="1" showInputMessage="1" showErrorMessage="1" sqref="B70:B119">
      <formula1>$A$2:$A$7</formula1>
    </dataValidation>
  </dataValidations>
  <pageMargins left="0.25" right="0.25" top="0.75" bottom="0.75" header="0.3" footer="0.3"/>
  <pageSetup paperSize="5" scale="81" fitToHeight="0" orientation="landscape" horizontalDpi="0" verticalDpi="0" r:id="rId1"/>
  <rowBreaks count="1" manualBreakCount="1">
    <brk id="6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Tools!$A$2:$A$6</xm:f>
          </x14:formula1>
          <xm:sqref>B13:B62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defaultRowHeight="14.4" x14ac:dyDescent="0.3"/>
  <sheetData>
    <row r="1" spans="1:1" ht="18" x14ac:dyDescent="0.35">
      <c r="A1" s="4" t="s">
        <v>0</v>
      </c>
    </row>
    <row r="2" spans="1:1" ht="18" x14ac:dyDescent="0.35">
      <c r="A2" s="4" t="s">
        <v>36</v>
      </c>
    </row>
    <row r="3" spans="1:1" x14ac:dyDescent="0.3">
      <c r="A3" s="2" t="s">
        <v>93</v>
      </c>
    </row>
    <row r="5" spans="1:1" x14ac:dyDescent="0.3">
      <c r="A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42" sqref="I42"/>
    </sheetView>
  </sheetViews>
  <sheetFormatPr defaultRowHeight="14.4" x14ac:dyDescent="0.3"/>
  <sheetData>
    <row r="1" spans="1:1" ht="18" x14ac:dyDescent="0.35">
      <c r="A1" s="4" t="s">
        <v>0</v>
      </c>
    </row>
    <row r="2" spans="1:1" ht="18" x14ac:dyDescent="0.35">
      <c r="A2" s="4" t="s">
        <v>90</v>
      </c>
    </row>
    <row r="3" spans="1:1" x14ac:dyDescent="0.3">
      <c r="A3" s="2" t="s">
        <v>93</v>
      </c>
    </row>
    <row r="5" spans="1:1" x14ac:dyDescent="0.3">
      <c r="A5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2" sqref="A2:A6"/>
    </sheetView>
  </sheetViews>
  <sheetFormatPr defaultRowHeight="14.4" x14ac:dyDescent="0.3"/>
  <cols>
    <col min="1" max="1" width="20" bestFit="1" customWidth="1"/>
    <col min="3" max="3" width="20" bestFit="1" customWidth="1"/>
    <col min="17" max="17" width="14.6640625" customWidth="1"/>
    <col min="18" max="18" width="10.5546875" bestFit="1" customWidth="1"/>
    <col min="19" max="19" width="8.88671875" bestFit="1" customWidth="1"/>
    <col min="20" max="20" width="12.5546875" customWidth="1"/>
    <col min="21" max="21" width="12" customWidth="1"/>
    <col min="22" max="22" width="11.5546875" customWidth="1"/>
    <col min="23" max="23" width="12.33203125" customWidth="1"/>
  </cols>
  <sheetData>
    <row r="1" spans="1:3" x14ac:dyDescent="0.3">
      <c r="A1" s="1" t="s">
        <v>127</v>
      </c>
      <c r="C1" s="1"/>
    </row>
    <row r="2" spans="1:3" x14ac:dyDescent="0.3">
      <c r="A2" t="s">
        <v>98</v>
      </c>
    </row>
    <row r="3" spans="1:3" x14ac:dyDescent="0.3">
      <c r="A3" t="s">
        <v>99</v>
      </c>
    </row>
    <row r="4" spans="1:3" x14ac:dyDescent="0.3">
      <c r="A4" t="s">
        <v>96</v>
      </c>
    </row>
    <row r="5" spans="1:3" x14ac:dyDescent="0.3">
      <c r="A5" t="s">
        <v>100</v>
      </c>
    </row>
    <row r="6" spans="1:3" x14ac:dyDescent="0.3">
      <c r="A6" t="s">
        <v>97</v>
      </c>
    </row>
  </sheetData>
  <sortState ref="A1:A5">
    <sortCondition ref="A1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workbookViewId="0">
      <selection activeCell="X18" sqref="X18"/>
    </sheetView>
  </sheetViews>
  <sheetFormatPr defaultRowHeight="14.4" x14ac:dyDescent="0.3"/>
  <cols>
    <col min="1" max="1" width="21.109375" customWidth="1"/>
    <col min="2" max="2" width="10.5546875" customWidth="1"/>
    <col min="3" max="3" width="14" bestFit="1" customWidth="1"/>
    <col min="18" max="18" width="15.109375" customWidth="1"/>
    <col min="23" max="23" width="9.88671875" bestFit="1" customWidth="1"/>
    <col min="25" max="25" width="11.44140625" customWidth="1"/>
  </cols>
  <sheetData>
    <row r="1" spans="1:25" ht="15" thickBot="1" x14ac:dyDescent="0.35">
      <c r="A1" t="s">
        <v>98</v>
      </c>
    </row>
    <row r="2" spans="1:25" x14ac:dyDescent="0.3">
      <c r="A2" s="47"/>
      <c r="B2" s="48"/>
      <c r="C2" s="48"/>
      <c r="D2" s="123" t="s">
        <v>102</v>
      </c>
      <c r="E2" s="124"/>
      <c r="F2" s="124"/>
      <c r="G2" s="124"/>
      <c r="H2" s="124"/>
      <c r="I2" s="124"/>
      <c r="J2" s="124"/>
      <c r="K2" s="124"/>
      <c r="L2" s="124"/>
      <c r="M2" s="124"/>
      <c r="N2" s="125"/>
      <c r="O2" s="126" t="s">
        <v>103</v>
      </c>
      <c r="P2" s="127"/>
      <c r="Q2" s="126" t="s">
        <v>104</v>
      </c>
      <c r="R2" s="128"/>
      <c r="S2" s="128"/>
      <c r="T2" s="49"/>
      <c r="U2" s="126" t="s">
        <v>105</v>
      </c>
      <c r="V2" s="128"/>
      <c r="W2" s="128"/>
      <c r="X2" s="128"/>
      <c r="Y2" s="127"/>
    </row>
    <row r="3" spans="1:25" ht="45.6" thickBot="1" x14ac:dyDescent="0.35">
      <c r="A3" s="50" t="s">
        <v>106</v>
      </c>
      <c r="B3" s="51" t="s">
        <v>107</v>
      </c>
      <c r="C3" s="51" t="s">
        <v>108</v>
      </c>
      <c r="D3" s="51">
        <v>1</v>
      </c>
      <c r="E3" s="52">
        <v>2</v>
      </c>
      <c r="F3" s="52">
        <v>3</v>
      </c>
      <c r="G3" s="52">
        <v>4</v>
      </c>
      <c r="H3" s="52">
        <v>5</v>
      </c>
      <c r="I3" s="52">
        <v>6</v>
      </c>
      <c r="J3" s="52">
        <v>7</v>
      </c>
      <c r="K3" s="52">
        <v>8</v>
      </c>
      <c r="L3" s="52">
        <v>9</v>
      </c>
      <c r="M3" s="52">
        <v>10</v>
      </c>
      <c r="N3" s="53">
        <v>11</v>
      </c>
      <c r="O3" s="51" t="s">
        <v>109</v>
      </c>
      <c r="P3" s="53" t="s">
        <v>110</v>
      </c>
      <c r="Q3" s="115" t="s">
        <v>111</v>
      </c>
      <c r="R3" s="52" t="s">
        <v>112</v>
      </c>
      <c r="S3" s="52" t="s">
        <v>113</v>
      </c>
      <c r="T3" s="52" t="s">
        <v>114</v>
      </c>
      <c r="U3" s="115" t="s">
        <v>115</v>
      </c>
      <c r="V3" s="52" t="s">
        <v>116</v>
      </c>
      <c r="W3" s="52" t="s">
        <v>117</v>
      </c>
      <c r="X3" s="52" t="s">
        <v>118</v>
      </c>
      <c r="Y3" s="53" t="s">
        <v>119</v>
      </c>
    </row>
    <row r="4" spans="1:25" ht="15" thickBot="1" x14ac:dyDescent="0.35">
      <c r="A4" s="54">
        <f>'Worksheet IHP'!$C$6</f>
        <v>0</v>
      </c>
      <c r="B4" s="54">
        <v>1</v>
      </c>
      <c r="C4" s="55" t="s">
        <v>123</v>
      </c>
      <c r="D4" s="56"/>
      <c r="E4" s="57"/>
      <c r="F4" s="57"/>
      <c r="G4" s="57"/>
      <c r="H4" s="57"/>
      <c r="I4" s="57"/>
      <c r="J4" s="57"/>
      <c r="K4" s="57"/>
      <c r="L4" s="57"/>
      <c r="M4" s="56"/>
      <c r="N4" s="58"/>
      <c r="O4" s="57"/>
      <c r="P4" s="58" t="s">
        <v>120</v>
      </c>
      <c r="Q4" s="116"/>
      <c r="R4" s="59">
        <f>SUMIF('Worksheet IHP'!$B$13:$B$62,Summary!A1,'Worksheet IHP'!$N$13:$N$62)</f>
        <v>0</v>
      </c>
      <c r="S4" s="60" t="e">
        <f t="shared" ref="S4:S9" si="0">R4/Q4</f>
        <v>#DIV/0!</v>
      </c>
      <c r="T4" s="61" t="e">
        <f t="shared" ref="T4:T9" si="1">R4/X4</f>
        <v>#DIV/0!</v>
      </c>
      <c r="U4" s="119"/>
      <c r="V4" s="62">
        <f>SUMIF('Worksheet IHP'!B13:B62,Summary!A1,'Worksheet AP'!$C$13:$C$62)</f>
        <v>0</v>
      </c>
      <c r="W4" s="63" t="e">
        <f t="shared" ref="W4:W9" si="2">V4/U4</f>
        <v>#DIV/0!</v>
      </c>
      <c r="X4" s="62">
        <f>SUMIF('Worksheet IHP'!B13:B62,Summary!A1,'Worksheet AP'!$D$13:$D$62)</f>
        <v>0</v>
      </c>
      <c r="Y4" s="64" t="e">
        <f t="shared" ref="Y4:Y9" si="3">X4/V4</f>
        <v>#DIV/0!</v>
      </c>
    </row>
    <row r="5" spans="1:25" x14ac:dyDescent="0.3">
      <c r="A5" s="54">
        <f>'Worksheet IHP'!$C$6</f>
        <v>0</v>
      </c>
      <c r="B5" s="65">
        <v>1</v>
      </c>
      <c r="C5" s="66" t="s">
        <v>124</v>
      </c>
      <c r="D5" s="29"/>
      <c r="E5" s="67"/>
      <c r="F5" s="67"/>
      <c r="G5" s="67"/>
      <c r="H5" s="67"/>
      <c r="I5" s="67"/>
      <c r="J5" s="67"/>
      <c r="K5" s="67"/>
      <c r="L5" s="67"/>
      <c r="M5" s="29"/>
      <c r="N5" s="67"/>
      <c r="O5" s="68"/>
      <c r="P5" s="69" t="s">
        <v>120</v>
      </c>
      <c r="Q5" s="117"/>
      <c r="R5" s="70">
        <f>SUMIF('Worksheet IHP'!$B$70:$B$119,Summary!A1,'Worksheet IHP'!$N$70:$N$119)</f>
        <v>0</v>
      </c>
      <c r="S5" s="71" t="e">
        <f t="shared" si="0"/>
        <v>#DIV/0!</v>
      </c>
      <c r="T5" s="72" t="e">
        <f t="shared" si="1"/>
        <v>#DIV/0!</v>
      </c>
      <c r="U5" s="120"/>
      <c r="V5" s="73">
        <f>SUMIF('Worksheet IHP'!$B$70:$B$119,Summary!A1,'Worksheet IHP'!$C$70:$C$119)</f>
        <v>0</v>
      </c>
      <c r="W5" s="74" t="e">
        <f t="shared" si="2"/>
        <v>#DIV/0!</v>
      </c>
      <c r="X5" s="73">
        <f>SUMIF('Worksheet IHP'!$B$70:$B$119,Summary!A1,'Worksheet IHP'!$D$70:$D$119)</f>
        <v>0</v>
      </c>
      <c r="Y5" s="75" t="e">
        <f t="shared" si="3"/>
        <v>#DIV/0!</v>
      </c>
    </row>
    <row r="6" spans="1:25" x14ac:dyDescent="0.3">
      <c r="A6" s="76" t="s">
        <v>121</v>
      </c>
      <c r="B6" s="77">
        <v>1</v>
      </c>
      <c r="C6" s="78" t="s">
        <v>125</v>
      </c>
      <c r="D6" s="79"/>
      <c r="E6" s="80"/>
      <c r="F6" s="80"/>
      <c r="G6" s="80"/>
      <c r="H6" s="80"/>
      <c r="I6" s="80"/>
      <c r="J6" s="80"/>
      <c r="K6" s="80"/>
      <c r="L6" s="80"/>
      <c r="M6" s="79"/>
      <c r="N6" s="80"/>
      <c r="O6" s="81"/>
      <c r="P6" s="82" t="s">
        <v>120</v>
      </c>
      <c r="Q6" s="117">
        <f>SUM(Q4:Q5)</f>
        <v>0</v>
      </c>
      <c r="R6" s="83">
        <f>SUM(R4:R5)</f>
        <v>0</v>
      </c>
      <c r="S6" s="84" t="e">
        <f t="shared" si="0"/>
        <v>#DIV/0!</v>
      </c>
      <c r="T6" s="85" t="e">
        <f t="shared" si="1"/>
        <v>#DIV/0!</v>
      </c>
      <c r="U6" s="120"/>
      <c r="V6" s="86">
        <f>V5</f>
        <v>0</v>
      </c>
      <c r="W6" s="87" t="e">
        <f t="shared" si="2"/>
        <v>#DIV/0!</v>
      </c>
      <c r="X6" s="86">
        <f>X5</f>
        <v>0</v>
      </c>
      <c r="Y6" s="88" t="e">
        <f t="shared" si="3"/>
        <v>#DIV/0!</v>
      </c>
    </row>
    <row r="7" spans="1:25" x14ac:dyDescent="0.3">
      <c r="A7" s="55">
        <f>'Worksheet AP'!$C$6</f>
        <v>0</v>
      </c>
      <c r="B7" s="65">
        <v>1</v>
      </c>
      <c r="C7" s="55" t="s">
        <v>123</v>
      </c>
      <c r="D7" s="29"/>
      <c r="E7" s="67"/>
      <c r="F7" s="67"/>
      <c r="G7" s="67"/>
      <c r="H7" s="67"/>
      <c r="I7" s="67"/>
      <c r="J7" s="67"/>
      <c r="K7" s="67"/>
      <c r="L7" s="67"/>
      <c r="M7" s="29"/>
      <c r="N7" s="67"/>
      <c r="O7" s="68" t="s">
        <v>120</v>
      </c>
      <c r="P7" s="89"/>
      <c r="Q7" s="117"/>
      <c r="R7" s="70">
        <f>SUMIF('Worksheet AP'!$B$13:$B$62,Summary!A1,'Worksheet AP'!$N$13:$N$62)</f>
        <v>0</v>
      </c>
      <c r="S7" s="90" t="e">
        <f t="shared" si="0"/>
        <v>#DIV/0!</v>
      </c>
      <c r="T7" s="72" t="e">
        <f t="shared" si="1"/>
        <v>#DIV/0!</v>
      </c>
      <c r="U7" s="120"/>
      <c r="V7" s="91">
        <f>SUMIF('Worksheet AP'!$B$13:$B$62,Summary!A1,'Worksheet AP'!$C$13:$C$62)</f>
        <v>0</v>
      </c>
      <c r="W7" s="92" t="e">
        <f t="shared" si="2"/>
        <v>#DIV/0!</v>
      </c>
      <c r="X7" s="91">
        <f>SUMIF('Worksheet AP'!$B$13:$B$62,Summary!A1,'Worksheet AP'!$D$13:$D$62)</f>
        <v>0</v>
      </c>
      <c r="Y7" s="93" t="e">
        <f t="shared" si="3"/>
        <v>#DIV/0!</v>
      </c>
    </row>
    <row r="8" spans="1:25" x14ac:dyDescent="0.3">
      <c r="A8" s="55">
        <f>'Worksheet AP'!$C$6</f>
        <v>0</v>
      </c>
      <c r="B8" s="65">
        <v>1</v>
      </c>
      <c r="C8" s="66" t="s">
        <v>124</v>
      </c>
      <c r="D8" s="29"/>
      <c r="E8" s="67"/>
      <c r="F8" s="67"/>
      <c r="G8" s="67"/>
      <c r="H8" s="67"/>
      <c r="I8" s="67"/>
      <c r="J8" s="67"/>
      <c r="K8" s="67"/>
      <c r="L8" s="67"/>
      <c r="M8" s="29"/>
      <c r="N8" s="67"/>
      <c r="O8" s="68" t="s">
        <v>120</v>
      </c>
      <c r="P8" s="89"/>
      <c r="Q8" s="117"/>
      <c r="R8" s="70">
        <f>SUMIF('Worksheet AP'!$B$70:$B$119,Summary!A1,'Worksheet AP'!$N$70:$N$119)</f>
        <v>0</v>
      </c>
      <c r="S8" s="90" t="e">
        <f t="shared" si="0"/>
        <v>#DIV/0!</v>
      </c>
      <c r="T8" s="72" t="e">
        <f t="shared" si="1"/>
        <v>#DIV/0!</v>
      </c>
      <c r="U8" s="120"/>
      <c r="V8" s="91">
        <f>SUMIF('Worksheet AP'!$B$70:$B$119,Summary!A1,'Worksheet AP'!$C$70:$C$119)</f>
        <v>0</v>
      </c>
      <c r="W8" s="92" t="e">
        <f t="shared" si="2"/>
        <v>#DIV/0!</v>
      </c>
      <c r="X8" s="91">
        <f>SUMIF('Worksheet AP'!$B$70:$B$119,Summary!A1,'Worksheet AP'!$D$70:$D$119)</f>
        <v>0</v>
      </c>
      <c r="Y8" s="93" t="e">
        <f t="shared" si="3"/>
        <v>#DIV/0!</v>
      </c>
    </row>
    <row r="9" spans="1:25" x14ac:dyDescent="0.3">
      <c r="A9" s="78" t="s">
        <v>122</v>
      </c>
      <c r="B9" s="94">
        <v>1</v>
      </c>
      <c r="C9" s="78" t="s">
        <v>125</v>
      </c>
      <c r="D9" s="95"/>
      <c r="E9" s="96"/>
      <c r="F9" s="96"/>
      <c r="G9" s="96"/>
      <c r="H9" s="96"/>
      <c r="I9" s="96"/>
      <c r="J9" s="96"/>
      <c r="K9" s="96"/>
      <c r="L9" s="96"/>
      <c r="M9" s="97"/>
      <c r="N9" s="98"/>
      <c r="O9" s="106" t="s">
        <v>120</v>
      </c>
      <c r="P9" s="99"/>
      <c r="Q9" s="118">
        <f>SUM(Q7:Q8)</f>
        <v>0</v>
      </c>
      <c r="R9" s="100">
        <f>SUM(R7:R8)</f>
        <v>0</v>
      </c>
      <c r="S9" s="101" t="e">
        <f t="shared" si="0"/>
        <v>#DIV/0!</v>
      </c>
      <c r="T9" s="102" t="e">
        <f t="shared" si="1"/>
        <v>#DIV/0!</v>
      </c>
      <c r="U9" s="121"/>
      <c r="V9" s="103">
        <f>V8</f>
        <v>0</v>
      </c>
      <c r="W9" s="104" t="e">
        <f t="shared" si="2"/>
        <v>#DIV/0!</v>
      </c>
      <c r="X9" s="103">
        <f>X8</f>
        <v>0</v>
      </c>
      <c r="Y9" s="105" t="e">
        <f t="shared" si="3"/>
        <v>#DIV/0!</v>
      </c>
    </row>
    <row r="11" spans="1:25" ht="15" thickBot="1" x14ac:dyDescent="0.35">
      <c r="A11" t="s">
        <v>99</v>
      </c>
    </row>
    <row r="12" spans="1:25" x14ac:dyDescent="0.3">
      <c r="A12" s="47"/>
      <c r="B12" s="48"/>
      <c r="C12" s="48"/>
      <c r="D12" s="123" t="s">
        <v>102</v>
      </c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126" t="s">
        <v>103</v>
      </c>
      <c r="P12" s="127"/>
      <c r="Q12" s="126" t="s">
        <v>104</v>
      </c>
      <c r="R12" s="128"/>
      <c r="S12" s="128"/>
      <c r="T12" s="49"/>
      <c r="U12" s="126" t="s">
        <v>105</v>
      </c>
      <c r="V12" s="128"/>
      <c r="W12" s="128"/>
      <c r="X12" s="128"/>
      <c r="Y12" s="127"/>
    </row>
    <row r="13" spans="1:25" ht="45.6" thickBot="1" x14ac:dyDescent="0.35">
      <c r="A13" s="50" t="s">
        <v>106</v>
      </c>
      <c r="B13" s="51" t="s">
        <v>107</v>
      </c>
      <c r="C13" s="51" t="s">
        <v>108</v>
      </c>
      <c r="D13" s="51">
        <v>1</v>
      </c>
      <c r="E13" s="52">
        <v>2</v>
      </c>
      <c r="F13" s="52">
        <v>3</v>
      </c>
      <c r="G13" s="52">
        <v>4</v>
      </c>
      <c r="H13" s="52">
        <v>5</v>
      </c>
      <c r="I13" s="52">
        <v>6</v>
      </c>
      <c r="J13" s="52">
        <v>7</v>
      </c>
      <c r="K13" s="52">
        <v>8</v>
      </c>
      <c r="L13" s="52">
        <v>9</v>
      </c>
      <c r="M13" s="52">
        <v>10</v>
      </c>
      <c r="N13" s="53">
        <v>11</v>
      </c>
      <c r="O13" s="51" t="s">
        <v>109</v>
      </c>
      <c r="P13" s="53" t="s">
        <v>110</v>
      </c>
      <c r="Q13" s="115" t="s">
        <v>111</v>
      </c>
      <c r="R13" s="52" t="s">
        <v>112</v>
      </c>
      <c r="S13" s="52" t="s">
        <v>113</v>
      </c>
      <c r="T13" s="52" t="s">
        <v>114</v>
      </c>
      <c r="U13" s="115" t="s">
        <v>115</v>
      </c>
      <c r="V13" s="52" t="s">
        <v>116</v>
      </c>
      <c r="W13" s="52" t="s">
        <v>117</v>
      </c>
      <c r="X13" s="52" t="s">
        <v>118</v>
      </c>
      <c r="Y13" s="53" t="s">
        <v>119</v>
      </c>
    </row>
    <row r="14" spans="1:25" ht="15" thickBot="1" x14ac:dyDescent="0.35">
      <c r="A14" s="54">
        <f>'Worksheet IHP'!$C$6</f>
        <v>0</v>
      </c>
      <c r="B14" s="54">
        <v>1</v>
      </c>
      <c r="C14" s="55" t="s">
        <v>123</v>
      </c>
      <c r="D14" s="56"/>
      <c r="E14" s="57"/>
      <c r="F14" s="57"/>
      <c r="G14" s="57"/>
      <c r="H14" s="57"/>
      <c r="I14" s="57"/>
      <c r="J14" s="57"/>
      <c r="K14" s="57"/>
      <c r="L14" s="57"/>
      <c r="M14" s="56"/>
      <c r="N14" s="58"/>
      <c r="O14" s="57"/>
      <c r="P14" s="58" t="s">
        <v>120</v>
      </c>
      <c r="Q14" s="116"/>
      <c r="R14" s="59">
        <f>SUMIF('Worksheet IHP'!$B$13:$B$62,Summary!A11,'Worksheet IHP'!$N$13:$N$62)</f>
        <v>0</v>
      </c>
      <c r="S14" s="60" t="e">
        <f t="shared" ref="S14:S19" si="4">R14/Q14</f>
        <v>#DIV/0!</v>
      </c>
      <c r="T14" s="61" t="e">
        <f t="shared" ref="T14:T19" si="5">R14/X14</f>
        <v>#DIV/0!</v>
      </c>
      <c r="U14" s="119"/>
      <c r="V14" s="62">
        <f>SUMIF('Worksheet IHP'!B23:B72,Summary!A11,'Worksheet AP'!$C$13:$C$62)</f>
        <v>0</v>
      </c>
      <c r="W14" s="63" t="e">
        <f t="shared" ref="W14:W19" si="6">V14/U14</f>
        <v>#DIV/0!</v>
      </c>
      <c r="X14" s="62">
        <f>SUMIF('Worksheet IHP'!B23:B72,Summary!A11,'Worksheet AP'!$D$13:$D$62)</f>
        <v>0</v>
      </c>
      <c r="Y14" s="64" t="e">
        <f t="shared" ref="Y14:Y19" si="7">X14/V14</f>
        <v>#DIV/0!</v>
      </c>
    </row>
    <row r="15" spans="1:25" x14ac:dyDescent="0.3">
      <c r="A15" s="54">
        <f>'Worksheet IHP'!$C$6</f>
        <v>0</v>
      </c>
      <c r="B15" s="65">
        <v>1</v>
      </c>
      <c r="C15" s="66" t="s">
        <v>124</v>
      </c>
      <c r="D15" s="29"/>
      <c r="E15" s="67"/>
      <c r="F15" s="67"/>
      <c r="G15" s="67"/>
      <c r="H15" s="67"/>
      <c r="I15" s="67"/>
      <c r="J15" s="67"/>
      <c r="K15" s="67"/>
      <c r="L15" s="67"/>
      <c r="M15" s="29"/>
      <c r="N15" s="67"/>
      <c r="O15" s="68"/>
      <c r="P15" s="69" t="s">
        <v>120</v>
      </c>
      <c r="Q15" s="117"/>
      <c r="R15" s="70">
        <f>SUMIF('Worksheet IHP'!$B$70:$B$119,Summary!A11,'Worksheet IHP'!$N$70:$N$119)</f>
        <v>0</v>
      </c>
      <c r="S15" s="71" t="e">
        <f t="shared" si="4"/>
        <v>#DIV/0!</v>
      </c>
      <c r="T15" s="72" t="e">
        <f t="shared" si="5"/>
        <v>#DIV/0!</v>
      </c>
      <c r="U15" s="120"/>
      <c r="V15" s="73">
        <f>SUMIF('Worksheet IHP'!$B$70:$B$119,Summary!A11,'Worksheet IHP'!$C$70:$C$119)</f>
        <v>0</v>
      </c>
      <c r="W15" s="74" t="e">
        <f t="shared" si="6"/>
        <v>#DIV/0!</v>
      </c>
      <c r="X15" s="73">
        <f>SUMIF('Worksheet IHP'!$B$70:$B$119,Summary!A11,'Worksheet IHP'!$D$70:$D$119)</f>
        <v>0</v>
      </c>
      <c r="Y15" s="75" t="e">
        <f t="shared" si="7"/>
        <v>#DIV/0!</v>
      </c>
    </row>
    <row r="16" spans="1:25" x14ac:dyDescent="0.3">
      <c r="A16" s="76" t="s">
        <v>121</v>
      </c>
      <c r="B16" s="77">
        <v>1</v>
      </c>
      <c r="C16" s="78" t="s">
        <v>125</v>
      </c>
      <c r="D16" s="79"/>
      <c r="E16" s="80"/>
      <c r="F16" s="80"/>
      <c r="G16" s="80"/>
      <c r="H16" s="80"/>
      <c r="I16" s="80"/>
      <c r="J16" s="80"/>
      <c r="K16" s="80"/>
      <c r="L16" s="80"/>
      <c r="M16" s="79"/>
      <c r="N16" s="80"/>
      <c r="O16" s="81"/>
      <c r="P16" s="82" t="s">
        <v>120</v>
      </c>
      <c r="Q16" s="117">
        <f>SUM(Q14:Q15)</f>
        <v>0</v>
      </c>
      <c r="R16" s="83">
        <f>SUM(R14:R15)</f>
        <v>0</v>
      </c>
      <c r="S16" s="84" t="e">
        <f t="shared" si="4"/>
        <v>#DIV/0!</v>
      </c>
      <c r="T16" s="85" t="e">
        <f t="shared" si="5"/>
        <v>#DIV/0!</v>
      </c>
      <c r="U16" s="120"/>
      <c r="V16" s="86">
        <f>V15</f>
        <v>0</v>
      </c>
      <c r="W16" s="87" t="e">
        <f t="shared" si="6"/>
        <v>#DIV/0!</v>
      </c>
      <c r="X16" s="86">
        <f>X15</f>
        <v>0</v>
      </c>
      <c r="Y16" s="88" t="e">
        <f t="shared" si="7"/>
        <v>#DIV/0!</v>
      </c>
    </row>
    <row r="17" spans="1:25" x14ac:dyDescent="0.3">
      <c r="A17" s="55">
        <f>'Worksheet AP'!$C$6</f>
        <v>0</v>
      </c>
      <c r="B17" s="65">
        <v>1</v>
      </c>
      <c r="C17" s="55" t="s">
        <v>123</v>
      </c>
      <c r="D17" s="29"/>
      <c r="E17" s="67"/>
      <c r="F17" s="67"/>
      <c r="G17" s="67"/>
      <c r="H17" s="67"/>
      <c r="I17" s="67"/>
      <c r="J17" s="67"/>
      <c r="K17" s="67"/>
      <c r="L17" s="67"/>
      <c r="M17" s="29"/>
      <c r="N17" s="67"/>
      <c r="O17" s="68" t="s">
        <v>120</v>
      </c>
      <c r="P17" s="89"/>
      <c r="Q17" s="117"/>
      <c r="R17" s="70">
        <f>SUMIF('Worksheet AP'!$B$13:$B$62,Summary!A11,'Worksheet AP'!$N$13:$N$62)</f>
        <v>0</v>
      </c>
      <c r="S17" s="90" t="e">
        <f t="shared" si="4"/>
        <v>#DIV/0!</v>
      </c>
      <c r="T17" s="72" t="e">
        <f t="shared" si="5"/>
        <v>#DIV/0!</v>
      </c>
      <c r="U17" s="120"/>
      <c r="V17" s="91">
        <f>SUMIF('Worksheet AP'!$B$13:$B$62,Summary!A11,'Worksheet AP'!$C$13:$C$62)</f>
        <v>0</v>
      </c>
      <c r="W17" s="92" t="e">
        <f t="shared" si="6"/>
        <v>#DIV/0!</v>
      </c>
      <c r="X17" s="91">
        <f>SUMIF('Worksheet AP'!$B$13:$B$62,Summary!A11,'Worksheet AP'!$D$13:$D$62)</f>
        <v>0</v>
      </c>
      <c r="Y17" s="93" t="e">
        <f t="shared" si="7"/>
        <v>#DIV/0!</v>
      </c>
    </row>
    <row r="18" spans="1:25" x14ac:dyDescent="0.3">
      <c r="A18" s="55">
        <f>'Worksheet AP'!$C$6</f>
        <v>0</v>
      </c>
      <c r="B18" s="65">
        <v>1</v>
      </c>
      <c r="C18" s="66" t="s">
        <v>124</v>
      </c>
      <c r="D18" s="29"/>
      <c r="E18" s="67"/>
      <c r="F18" s="67"/>
      <c r="G18" s="67"/>
      <c r="H18" s="67"/>
      <c r="I18" s="67"/>
      <c r="J18" s="67"/>
      <c r="K18" s="67"/>
      <c r="L18" s="67"/>
      <c r="M18" s="29"/>
      <c r="N18" s="67"/>
      <c r="O18" s="68" t="s">
        <v>120</v>
      </c>
      <c r="P18" s="89"/>
      <c r="Q18" s="117"/>
      <c r="R18" s="70">
        <f>SUMIF('Worksheet AP'!$B$70:$B$119,Summary!A11,'Worksheet AP'!$N$70:$N$119)</f>
        <v>0</v>
      </c>
      <c r="S18" s="90" t="e">
        <f t="shared" si="4"/>
        <v>#DIV/0!</v>
      </c>
      <c r="T18" s="72" t="e">
        <f t="shared" si="5"/>
        <v>#DIV/0!</v>
      </c>
      <c r="U18" s="120"/>
      <c r="V18" s="91">
        <f>SUMIF('Worksheet AP'!$B$70:$B$119,Summary!A11,'Worksheet AP'!$C$70:$C$119)</f>
        <v>0</v>
      </c>
      <c r="W18" s="92" t="e">
        <f t="shared" si="6"/>
        <v>#DIV/0!</v>
      </c>
      <c r="X18" s="91">
        <f>SUMIF('Worksheet AP'!$B$70:$B$119,Summary!A11,'Worksheet AP'!$D$70:$D$119)</f>
        <v>0</v>
      </c>
      <c r="Y18" s="93" t="e">
        <f t="shared" si="7"/>
        <v>#DIV/0!</v>
      </c>
    </row>
    <row r="19" spans="1:25" x14ac:dyDescent="0.3">
      <c r="A19" s="78" t="s">
        <v>122</v>
      </c>
      <c r="B19" s="94">
        <v>1</v>
      </c>
      <c r="C19" s="78" t="s">
        <v>125</v>
      </c>
      <c r="D19" s="95"/>
      <c r="E19" s="96"/>
      <c r="F19" s="96"/>
      <c r="G19" s="96"/>
      <c r="H19" s="96"/>
      <c r="I19" s="96"/>
      <c r="J19" s="96"/>
      <c r="K19" s="96"/>
      <c r="L19" s="96"/>
      <c r="M19" s="97"/>
      <c r="N19" s="98"/>
      <c r="O19" s="106" t="s">
        <v>120</v>
      </c>
      <c r="P19" s="99"/>
      <c r="Q19" s="118">
        <f>SUM(Q17:Q18)</f>
        <v>0</v>
      </c>
      <c r="R19" s="100">
        <f>SUM(R17:R18)</f>
        <v>0</v>
      </c>
      <c r="S19" s="101" t="e">
        <f t="shared" si="4"/>
        <v>#DIV/0!</v>
      </c>
      <c r="T19" s="102" t="e">
        <f t="shared" si="5"/>
        <v>#DIV/0!</v>
      </c>
      <c r="U19" s="121"/>
      <c r="V19" s="103">
        <f>V18</f>
        <v>0</v>
      </c>
      <c r="W19" s="104" t="e">
        <f t="shared" si="6"/>
        <v>#DIV/0!</v>
      </c>
      <c r="X19" s="103">
        <f>X18</f>
        <v>0</v>
      </c>
      <c r="Y19" s="105" t="e">
        <f t="shared" si="7"/>
        <v>#DIV/0!</v>
      </c>
    </row>
    <row r="20" spans="1:25" x14ac:dyDescent="0.3">
      <c r="A20" s="5"/>
    </row>
    <row r="21" spans="1:25" ht="15" thickBot="1" x14ac:dyDescent="0.35">
      <c r="A21" t="s">
        <v>96</v>
      </c>
    </row>
    <row r="22" spans="1:25" x14ac:dyDescent="0.3">
      <c r="A22" s="47"/>
      <c r="B22" s="48"/>
      <c r="C22" s="48"/>
      <c r="D22" s="123" t="s">
        <v>102</v>
      </c>
      <c r="E22" s="124"/>
      <c r="F22" s="124"/>
      <c r="G22" s="124"/>
      <c r="H22" s="124"/>
      <c r="I22" s="124"/>
      <c r="J22" s="124"/>
      <c r="K22" s="124"/>
      <c r="L22" s="124"/>
      <c r="M22" s="124"/>
      <c r="N22" s="125"/>
      <c r="O22" s="126" t="s">
        <v>103</v>
      </c>
      <c r="P22" s="127"/>
      <c r="Q22" s="126" t="s">
        <v>104</v>
      </c>
      <c r="R22" s="128"/>
      <c r="S22" s="128"/>
      <c r="T22" s="49"/>
      <c r="U22" s="126" t="s">
        <v>105</v>
      </c>
      <c r="V22" s="128"/>
      <c r="W22" s="128"/>
      <c r="X22" s="128"/>
      <c r="Y22" s="127"/>
    </row>
    <row r="23" spans="1:25" ht="45.6" thickBot="1" x14ac:dyDescent="0.35">
      <c r="A23" s="50" t="s">
        <v>106</v>
      </c>
      <c r="B23" s="51" t="s">
        <v>107</v>
      </c>
      <c r="C23" s="51" t="s">
        <v>108</v>
      </c>
      <c r="D23" s="51">
        <v>1</v>
      </c>
      <c r="E23" s="52">
        <v>2</v>
      </c>
      <c r="F23" s="52">
        <v>3</v>
      </c>
      <c r="G23" s="52">
        <v>4</v>
      </c>
      <c r="H23" s="52">
        <v>5</v>
      </c>
      <c r="I23" s="52">
        <v>6</v>
      </c>
      <c r="J23" s="52">
        <v>7</v>
      </c>
      <c r="K23" s="52">
        <v>8</v>
      </c>
      <c r="L23" s="52">
        <v>9</v>
      </c>
      <c r="M23" s="52">
        <v>10</v>
      </c>
      <c r="N23" s="53">
        <v>11</v>
      </c>
      <c r="O23" s="51" t="s">
        <v>109</v>
      </c>
      <c r="P23" s="53" t="s">
        <v>110</v>
      </c>
      <c r="Q23" s="115" t="s">
        <v>111</v>
      </c>
      <c r="R23" s="52" t="s">
        <v>112</v>
      </c>
      <c r="S23" s="52" t="s">
        <v>113</v>
      </c>
      <c r="T23" s="52" t="s">
        <v>114</v>
      </c>
      <c r="U23" s="115" t="s">
        <v>115</v>
      </c>
      <c r="V23" s="52" t="s">
        <v>116</v>
      </c>
      <c r="W23" s="52" t="s">
        <v>117</v>
      </c>
      <c r="X23" s="52" t="s">
        <v>118</v>
      </c>
      <c r="Y23" s="53" t="s">
        <v>119</v>
      </c>
    </row>
    <row r="24" spans="1:25" ht="15" thickBot="1" x14ac:dyDescent="0.35">
      <c r="A24" s="54">
        <f>'Worksheet IHP'!$C$6</f>
        <v>0</v>
      </c>
      <c r="B24" s="54">
        <v>1</v>
      </c>
      <c r="C24" s="55" t="s">
        <v>123</v>
      </c>
      <c r="D24" s="56"/>
      <c r="E24" s="57"/>
      <c r="F24" s="57"/>
      <c r="G24" s="57"/>
      <c r="H24" s="57"/>
      <c r="I24" s="57"/>
      <c r="J24" s="57"/>
      <c r="K24" s="57"/>
      <c r="L24" s="57"/>
      <c r="M24" s="56"/>
      <c r="N24" s="58"/>
      <c r="O24" s="57"/>
      <c r="P24" s="58" t="s">
        <v>120</v>
      </c>
      <c r="Q24" s="116"/>
      <c r="R24" s="59">
        <f>SUMIF('Worksheet IHP'!$B$13:$B$62,Summary!A21,'Worksheet IHP'!$N$13:$N$62)</f>
        <v>0</v>
      </c>
      <c r="S24" s="60" t="e">
        <f t="shared" ref="S24:S29" si="8">R24/Q24</f>
        <v>#DIV/0!</v>
      </c>
      <c r="T24" s="61" t="e">
        <f t="shared" ref="T24:T29" si="9">R24/X24</f>
        <v>#DIV/0!</v>
      </c>
      <c r="U24" s="119"/>
      <c r="V24" s="62">
        <f>SUMIF('Worksheet IHP'!B33:B82,Summary!A21,'Worksheet AP'!$C$13:$C$62)</f>
        <v>0</v>
      </c>
      <c r="W24" s="63" t="e">
        <f t="shared" ref="W24:W29" si="10">V24/U24</f>
        <v>#DIV/0!</v>
      </c>
      <c r="X24" s="62">
        <f>SUMIF('Worksheet IHP'!B33:B82,Summary!A21,'Worksheet AP'!$D$13:$D$62)</f>
        <v>0</v>
      </c>
      <c r="Y24" s="64" t="e">
        <f t="shared" ref="Y24:Y29" si="11">X24/V24</f>
        <v>#DIV/0!</v>
      </c>
    </row>
    <row r="25" spans="1:25" x14ac:dyDescent="0.3">
      <c r="A25" s="54">
        <f>'Worksheet IHP'!$C$6</f>
        <v>0</v>
      </c>
      <c r="B25" s="65">
        <v>1</v>
      </c>
      <c r="C25" s="66" t="s">
        <v>124</v>
      </c>
      <c r="D25" s="29"/>
      <c r="E25" s="67"/>
      <c r="F25" s="67"/>
      <c r="G25" s="67"/>
      <c r="H25" s="67"/>
      <c r="I25" s="67"/>
      <c r="J25" s="67"/>
      <c r="K25" s="67"/>
      <c r="L25" s="67"/>
      <c r="M25" s="29"/>
      <c r="N25" s="67"/>
      <c r="O25" s="68"/>
      <c r="P25" s="69" t="s">
        <v>120</v>
      </c>
      <c r="Q25" s="117"/>
      <c r="R25" s="70">
        <f>SUMIF('Worksheet IHP'!$B$70:$B$119,Summary!A21,'Worksheet IHP'!$N$70:$N$119)</f>
        <v>0</v>
      </c>
      <c r="S25" s="71" t="e">
        <f t="shared" si="8"/>
        <v>#DIV/0!</v>
      </c>
      <c r="T25" s="72" t="e">
        <f t="shared" si="9"/>
        <v>#DIV/0!</v>
      </c>
      <c r="U25" s="120"/>
      <c r="V25" s="73">
        <f>SUMIF('Worksheet IHP'!$B$70:$B$119,Summary!A21,'Worksheet IHP'!$C$70:$C$119)</f>
        <v>0</v>
      </c>
      <c r="W25" s="74" t="e">
        <f t="shared" si="10"/>
        <v>#DIV/0!</v>
      </c>
      <c r="X25" s="73">
        <f>SUMIF('Worksheet IHP'!$B$70:$B$119,Summary!A21,'Worksheet IHP'!$D$70:$D$119)</f>
        <v>0</v>
      </c>
      <c r="Y25" s="75" t="e">
        <f t="shared" si="11"/>
        <v>#DIV/0!</v>
      </c>
    </row>
    <row r="26" spans="1:25" x14ac:dyDescent="0.3">
      <c r="A26" s="76" t="s">
        <v>121</v>
      </c>
      <c r="B26" s="77">
        <v>1</v>
      </c>
      <c r="C26" s="78" t="s">
        <v>125</v>
      </c>
      <c r="D26" s="79"/>
      <c r="E26" s="80"/>
      <c r="F26" s="80"/>
      <c r="G26" s="80"/>
      <c r="H26" s="80"/>
      <c r="I26" s="80"/>
      <c r="J26" s="80"/>
      <c r="K26" s="80"/>
      <c r="L26" s="80"/>
      <c r="M26" s="79"/>
      <c r="N26" s="80"/>
      <c r="O26" s="81"/>
      <c r="P26" s="82" t="s">
        <v>120</v>
      </c>
      <c r="Q26" s="117">
        <f>SUM(Q24:Q25)</f>
        <v>0</v>
      </c>
      <c r="R26" s="83">
        <f>SUM(R24:R25)</f>
        <v>0</v>
      </c>
      <c r="S26" s="84" t="e">
        <f t="shared" si="8"/>
        <v>#DIV/0!</v>
      </c>
      <c r="T26" s="85" t="e">
        <f t="shared" si="9"/>
        <v>#DIV/0!</v>
      </c>
      <c r="U26" s="120"/>
      <c r="V26" s="86">
        <f>V25</f>
        <v>0</v>
      </c>
      <c r="W26" s="87" t="e">
        <f t="shared" si="10"/>
        <v>#DIV/0!</v>
      </c>
      <c r="X26" s="86">
        <f>X25</f>
        <v>0</v>
      </c>
      <c r="Y26" s="88" t="e">
        <f t="shared" si="11"/>
        <v>#DIV/0!</v>
      </c>
    </row>
    <row r="27" spans="1:25" x14ac:dyDescent="0.3">
      <c r="A27" s="55">
        <f>'Worksheet AP'!$C$6</f>
        <v>0</v>
      </c>
      <c r="B27" s="65">
        <v>1</v>
      </c>
      <c r="C27" s="55" t="s">
        <v>123</v>
      </c>
      <c r="D27" s="29"/>
      <c r="E27" s="67"/>
      <c r="F27" s="67"/>
      <c r="G27" s="67"/>
      <c r="H27" s="67"/>
      <c r="I27" s="67"/>
      <c r="J27" s="67"/>
      <c r="K27" s="67"/>
      <c r="L27" s="67"/>
      <c r="M27" s="29"/>
      <c r="N27" s="67"/>
      <c r="O27" s="68" t="s">
        <v>120</v>
      </c>
      <c r="P27" s="89"/>
      <c r="Q27" s="117"/>
      <c r="R27" s="70">
        <f>SUMIF('Worksheet AP'!$B$13:$B$62,Summary!A21,'Worksheet AP'!$N$13:$N$62)</f>
        <v>0</v>
      </c>
      <c r="S27" s="90" t="e">
        <f t="shared" si="8"/>
        <v>#DIV/0!</v>
      </c>
      <c r="T27" s="72" t="e">
        <f t="shared" si="9"/>
        <v>#DIV/0!</v>
      </c>
      <c r="U27" s="120"/>
      <c r="V27" s="91">
        <f>SUMIF('Worksheet AP'!$B$13:$B$62,Summary!A21,'Worksheet AP'!$C$13:$C$62)</f>
        <v>0</v>
      </c>
      <c r="W27" s="92" t="e">
        <f t="shared" si="10"/>
        <v>#DIV/0!</v>
      </c>
      <c r="X27" s="91">
        <f>SUMIF('Worksheet AP'!$B$13:$B$62,Summary!A21,'Worksheet AP'!$D$13:$D$62)</f>
        <v>0</v>
      </c>
      <c r="Y27" s="93" t="e">
        <f t="shared" si="11"/>
        <v>#DIV/0!</v>
      </c>
    </row>
    <row r="28" spans="1:25" x14ac:dyDescent="0.3">
      <c r="A28" s="55">
        <f>'Worksheet AP'!$C$6</f>
        <v>0</v>
      </c>
      <c r="B28" s="65">
        <v>1</v>
      </c>
      <c r="C28" s="66" t="s">
        <v>124</v>
      </c>
      <c r="D28" s="29"/>
      <c r="E28" s="67"/>
      <c r="F28" s="67"/>
      <c r="G28" s="67"/>
      <c r="H28" s="67"/>
      <c r="I28" s="67"/>
      <c r="J28" s="67"/>
      <c r="K28" s="67"/>
      <c r="L28" s="67"/>
      <c r="M28" s="29"/>
      <c r="N28" s="67"/>
      <c r="O28" s="68" t="s">
        <v>120</v>
      </c>
      <c r="P28" s="89"/>
      <c r="Q28" s="117"/>
      <c r="R28" s="70">
        <f>SUMIF('Worksheet AP'!$B$70:$B$119,Summary!A21,'Worksheet AP'!$N$70:$N$119)</f>
        <v>0</v>
      </c>
      <c r="S28" s="90" t="e">
        <f t="shared" si="8"/>
        <v>#DIV/0!</v>
      </c>
      <c r="T28" s="72" t="e">
        <f t="shared" si="9"/>
        <v>#DIV/0!</v>
      </c>
      <c r="U28" s="120"/>
      <c r="V28" s="91">
        <f>SUMIF('Worksheet AP'!$B$70:$B$119,Summary!A21,'Worksheet AP'!$C$70:$C$119)</f>
        <v>0</v>
      </c>
      <c r="W28" s="92" t="e">
        <f t="shared" si="10"/>
        <v>#DIV/0!</v>
      </c>
      <c r="X28" s="91">
        <f>SUMIF('Worksheet AP'!$B$70:$B$119,Summary!A21,'Worksheet AP'!$D$70:$D$119)</f>
        <v>0</v>
      </c>
      <c r="Y28" s="93" t="e">
        <f t="shared" si="11"/>
        <v>#DIV/0!</v>
      </c>
    </row>
    <row r="29" spans="1:25" x14ac:dyDescent="0.3">
      <c r="A29" s="78" t="s">
        <v>122</v>
      </c>
      <c r="B29" s="94">
        <v>1</v>
      </c>
      <c r="C29" s="78" t="s">
        <v>125</v>
      </c>
      <c r="D29" s="95"/>
      <c r="E29" s="96"/>
      <c r="F29" s="96"/>
      <c r="G29" s="96"/>
      <c r="H29" s="96"/>
      <c r="I29" s="96"/>
      <c r="J29" s="96"/>
      <c r="K29" s="96"/>
      <c r="L29" s="96"/>
      <c r="M29" s="97"/>
      <c r="N29" s="98"/>
      <c r="O29" s="106" t="s">
        <v>120</v>
      </c>
      <c r="P29" s="99"/>
      <c r="Q29" s="118">
        <f>SUM(Q27:Q28)</f>
        <v>0</v>
      </c>
      <c r="R29" s="100">
        <f>SUM(R27:R28)</f>
        <v>0</v>
      </c>
      <c r="S29" s="101" t="e">
        <f t="shared" si="8"/>
        <v>#DIV/0!</v>
      </c>
      <c r="T29" s="102" t="e">
        <f t="shared" si="9"/>
        <v>#DIV/0!</v>
      </c>
      <c r="U29" s="121"/>
      <c r="V29" s="103">
        <f>V28</f>
        <v>0</v>
      </c>
      <c r="W29" s="104" t="e">
        <f t="shared" si="10"/>
        <v>#DIV/0!</v>
      </c>
      <c r="X29" s="103">
        <f>X28</f>
        <v>0</v>
      </c>
      <c r="Y29" s="105" t="e">
        <f t="shared" si="11"/>
        <v>#DIV/0!</v>
      </c>
    </row>
    <row r="31" spans="1:25" ht="15" thickBot="1" x14ac:dyDescent="0.35">
      <c r="A31" t="s">
        <v>100</v>
      </c>
    </row>
    <row r="32" spans="1:25" x14ac:dyDescent="0.3">
      <c r="A32" s="47"/>
      <c r="B32" s="48"/>
      <c r="C32" s="48"/>
      <c r="D32" s="123" t="s">
        <v>102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126" t="s">
        <v>103</v>
      </c>
      <c r="P32" s="127"/>
      <c r="Q32" s="126" t="s">
        <v>104</v>
      </c>
      <c r="R32" s="128"/>
      <c r="S32" s="128"/>
      <c r="T32" s="49"/>
      <c r="U32" s="126" t="s">
        <v>105</v>
      </c>
      <c r="V32" s="128"/>
      <c r="W32" s="128"/>
      <c r="X32" s="128"/>
      <c r="Y32" s="127"/>
    </row>
    <row r="33" spans="1:25" ht="45.6" thickBot="1" x14ac:dyDescent="0.35">
      <c r="A33" s="50" t="s">
        <v>106</v>
      </c>
      <c r="B33" s="51" t="s">
        <v>107</v>
      </c>
      <c r="C33" s="51" t="s">
        <v>108</v>
      </c>
      <c r="D33" s="51">
        <v>1</v>
      </c>
      <c r="E33" s="52">
        <v>2</v>
      </c>
      <c r="F33" s="52">
        <v>3</v>
      </c>
      <c r="G33" s="52">
        <v>4</v>
      </c>
      <c r="H33" s="52">
        <v>5</v>
      </c>
      <c r="I33" s="52">
        <v>6</v>
      </c>
      <c r="J33" s="52">
        <v>7</v>
      </c>
      <c r="K33" s="52">
        <v>8</v>
      </c>
      <c r="L33" s="52">
        <v>9</v>
      </c>
      <c r="M33" s="52">
        <v>10</v>
      </c>
      <c r="N33" s="53">
        <v>11</v>
      </c>
      <c r="O33" s="51" t="s">
        <v>109</v>
      </c>
      <c r="P33" s="53" t="s">
        <v>110</v>
      </c>
      <c r="Q33" s="115" t="s">
        <v>111</v>
      </c>
      <c r="R33" s="52" t="s">
        <v>112</v>
      </c>
      <c r="S33" s="52" t="s">
        <v>113</v>
      </c>
      <c r="T33" s="52" t="s">
        <v>114</v>
      </c>
      <c r="U33" s="115" t="s">
        <v>115</v>
      </c>
      <c r="V33" s="52" t="s">
        <v>116</v>
      </c>
      <c r="W33" s="52" t="s">
        <v>117</v>
      </c>
      <c r="X33" s="52" t="s">
        <v>118</v>
      </c>
      <c r="Y33" s="53" t="s">
        <v>119</v>
      </c>
    </row>
    <row r="34" spans="1:25" ht="15" thickBot="1" x14ac:dyDescent="0.35">
      <c r="A34" s="54">
        <f>'Worksheet IHP'!$C$6</f>
        <v>0</v>
      </c>
      <c r="B34" s="54">
        <v>1</v>
      </c>
      <c r="C34" s="55" t="s">
        <v>123</v>
      </c>
      <c r="D34" s="56"/>
      <c r="E34" s="57"/>
      <c r="F34" s="57"/>
      <c r="G34" s="57"/>
      <c r="H34" s="57"/>
      <c r="I34" s="57"/>
      <c r="J34" s="57"/>
      <c r="K34" s="57"/>
      <c r="L34" s="57"/>
      <c r="M34" s="56"/>
      <c r="N34" s="58"/>
      <c r="O34" s="57"/>
      <c r="P34" s="58" t="s">
        <v>120</v>
      </c>
      <c r="Q34" s="116"/>
      <c r="R34" s="59">
        <f>SUMIF('Worksheet IHP'!$B$13:$B$62,Summary!A31,'Worksheet IHP'!$N$13:$N$62)</f>
        <v>0</v>
      </c>
      <c r="S34" s="60" t="e">
        <f t="shared" ref="S34:S39" si="12">R34/Q34</f>
        <v>#DIV/0!</v>
      </c>
      <c r="T34" s="61" t="e">
        <f t="shared" ref="T34:T39" si="13">R34/X34</f>
        <v>#DIV/0!</v>
      </c>
      <c r="U34" s="119"/>
      <c r="V34" s="62">
        <f>SUMIF('Worksheet IHP'!B43:B92,Summary!A31,'Worksheet AP'!$C$13:$C$62)</f>
        <v>0</v>
      </c>
      <c r="W34" s="63" t="e">
        <f t="shared" ref="W34:W39" si="14">V34/U34</f>
        <v>#DIV/0!</v>
      </c>
      <c r="X34" s="62">
        <f>SUMIF('Worksheet IHP'!B43:B92,Summary!A31,'Worksheet AP'!$D$13:$D$62)</f>
        <v>0</v>
      </c>
      <c r="Y34" s="64" t="e">
        <f t="shared" ref="Y34:Y39" si="15">X34/V34</f>
        <v>#DIV/0!</v>
      </c>
    </row>
    <row r="35" spans="1:25" x14ac:dyDescent="0.3">
      <c r="A35" s="54">
        <f>'Worksheet IHP'!$C$6</f>
        <v>0</v>
      </c>
      <c r="B35" s="65">
        <v>1</v>
      </c>
      <c r="C35" s="66" t="s">
        <v>124</v>
      </c>
      <c r="D35" s="29"/>
      <c r="E35" s="67"/>
      <c r="F35" s="67"/>
      <c r="G35" s="67"/>
      <c r="H35" s="67"/>
      <c r="I35" s="67"/>
      <c r="J35" s="67"/>
      <c r="K35" s="67"/>
      <c r="L35" s="67"/>
      <c r="M35" s="29"/>
      <c r="N35" s="67"/>
      <c r="O35" s="68"/>
      <c r="P35" s="69" t="s">
        <v>120</v>
      </c>
      <c r="Q35" s="117"/>
      <c r="R35" s="70">
        <f>SUMIF('Worksheet IHP'!$B$70:$B$119,Summary!A31,'Worksheet IHP'!$N$70:$N$119)</f>
        <v>0</v>
      </c>
      <c r="S35" s="71" t="e">
        <f t="shared" si="12"/>
        <v>#DIV/0!</v>
      </c>
      <c r="T35" s="72" t="e">
        <f t="shared" si="13"/>
        <v>#DIV/0!</v>
      </c>
      <c r="U35" s="120"/>
      <c r="V35" s="73">
        <f>SUMIF('Worksheet IHP'!$B$70:$B$119,Summary!A31,'Worksheet IHP'!$C$70:$C$119)</f>
        <v>0</v>
      </c>
      <c r="W35" s="74" t="e">
        <f t="shared" si="14"/>
        <v>#DIV/0!</v>
      </c>
      <c r="X35" s="73">
        <f>SUMIF('Worksheet IHP'!$B$70:$B$119,Summary!A31,'Worksheet IHP'!$D$70:$D$119)</f>
        <v>0</v>
      </c>
      <c r="Y35" s="75" t="e">
        <f t="shared" si="15"/>
        <v>#DIV/0!</v>
      </c>
    </row>
    <row r="36" spans="1:25" x14ac:dyDescent="0.3">
      <c r="A36" s="76" t="s">
        <v>121</v>
      </c>
      <c r="B36" s="77">
        <v>1</v>
      </c>
      <c r="C36" s="78" t="s">
        <v>125</v>
      </c>
      <c r="D36" s="79"/>
      <c r="E36" s="80"/>
      <c r="F36" s="80"/>
      <c r="G36" s="80"/>
      <c r="H36" s="80"/>
      <c r="I36" s="80"/>
      <c r="J36" s="80"/>
      <c r="K36" s="80"/>
      <c r="L36" s="80"/>
      <c r="M36" s="79"/>
      <c r="N36" s="80"/>
      <c r="O36" s="81"/>
      <c r="P36" s="82" t="s">
        <v>120</v>
      </c>
      <c r="Q36" s="117">
        <f>SUM(Q34:Q35)</f>
        <v>0</v>
      </c>
      <c r="R36" s="83">
        <f>SUM(R34:R35)</f>
        <v>0</v>
      </c>
      <c r="S36" s="84" t="e">
        <f t="shared" si="12"/>
        <v>#DIV/0!</v>
      </c>
      <c r="T36" s="85" t="e">
        <f t="shared" si="13"/>
        <v>#DIV/0!</v>
      </c>
      <c r="U36" s="120"/>
      <c r="V36" s="86">
        <f>V35</f>
        <v>0</v>
      </c>
      <c r="W36" s="87" t="e">
        <f t="shared" si="14"/>
        <v>#DIV/0!</v>
      </c>
      <c r="X36" s="86">
        <f>X35</f>
        <v>0</v>
      </c>
      <c r="Y36" s="88" t="e">
        <f t="shared" si="15"/>
        <v>#DIV/0!</v>
      </c>
    </row>
    <row r="37" spans="1:25" x14ac:dyDescent="0.3">
      <c r="A37" s="55">
        <f>'Worksheet AP'!$C$6</f>
        <v>0</v>
      </c>
      <c r="B37" s="65">
        <v>1</v>
      </c>
      <c r="C37" s="55" t="s">
        <v>123</v>
      </c>
      <c r="D37" s="29"/>
      <c r="E37" s="67"/>
      <c r="F37" s="67"/>
      <c r="G37" s="67"/>
      <c r="H37" s="67"/>
      <c r="I37" s="67"/>
      <c r="J37" s="67"/>
      <c r="K37" s="67"/>
      <c r="L37" s="67"/>
      <c r="M37" s="29"/>
      <c r="N37" s="67"/>
      <c r="O37" s="68" t="s">
        <v>120</v>
      </c>
      <c r="P37" s="89"/>
      <c r="Q37" s="117"/>
      <c r="R37" s="70">
        <f>SUMIF('Worksheet AP'!$B$13:$B$62,Summary!A31,'Worksheet AP'!$N$13:$N$62)</f>
        <v>0</v>
      </c>
      <c r="S37" s="90" t="e">
        <f t="shared" si="12"/>
        <v>#DIV/0!</v>
      </c>
      <c r="T37" s="72" t="e">
        <f t="shared" si="13"/>
        <v>#DIV/0!</v>
      </c>
      <c r="U37" s="120"/>
      <c r="V37" s="91">
        <f>SUMIF('Worksheet AP'!$B$13:$B$62,Summary!A31,'Worksheet AP'!$C$13:$C$62)</f>
        <v>0</v>
      </c>
      <c r="W37" s="92" t="e">
        <f t="shared" si="14"/>
        <v>#DIV/0!</v>
      </c>
      <c r="X37" s="91">
        <f>SUMIF('Worksheet AP'!$B$13:$B$62,Summary!A31,'Worksheet AP'!$D$13:$D$62)</f>
        <v>0</v>
      </c>
      <c r="Y37" s="93" t="e">
        <f t="shared" si="15"/>
        <v>#DIV/0!</v>
      </c>
    </row>
    <row r="38" spans="1:25" x14ac:dyDescent="0.3">
      <c r="A38" s="55">
        <f>'Worksheet AP'!$C$6</f>
        <v>0</v>
      </c>
      <c r="B38" s="65">
        <v>1</v>
      </c>
      <c r="C38" s="66" t="s">
        <v>124</v>
      </c>
      <c r="D38" s="29"/>
      <c r="E38" s="67"/>
      <c r="F38" s="67"/>
      <c r="G38" s="67"/>
      <c r="H38" s="67"/>
      <c r="I38" s="67"/>
      <c r="J38" s="67"/>
      <c r="K38" s="67"/>
      <c r="L38" s="67"/>
      <c r="M38" s="29"/>
      <c r="N38" s="67"/>
      <c r="O38" s="68" t="s">
        <v>120</v>
      </c>
      <c r="P38" s="89"/>
      <c r="Q38" s="117"/>
      <c r="R38" s="70">
        <f>SUMIF('Worksheet AP'!$B$70:$B$119,Summary!A31,'Worksheet AP'!$N$70:$N$119)</f>
        <v>0</v>
      </c>
      <c r="S38" s="90" t="e">
        <f t="shared" si="12"/>
        <v>#DIV/0!</v>
      </c>
      <c r="T38" s="72" t="e">
        <f t="shared" si="13"/>
        <v>#DIV/0!</v>
      </c>
      <c r="U38" s="120"/>
      <c r="V38" s="91">
        <f>SUMIF('Worksheet AP'!$B$70:$B$119,Summary!A31,'Worksheet AP'!$C$70:$C$119)</f>
        <v>0</v>
      </c>
      <c r="W38" s="92" t="e">
        <f t="shared" si="14"/>
        <v>#DIV/0!</v>
      </c>
      <c r="X38" s="91">
        <f>SUMIF('Worksheet AP'!$B$70:$B$119,Summary!A31,'Worksheet AP'!$D$70:$D$119)</f>
        <v>0</v>
      </c>
      <c r="Y38" s="93" t="e">
        <f t="shared" si="15"/>
        <v>#DIV/0!</v>
      </c>
    </row>
    <row r="39" spans="1:25" x14ac:dyDescent="0.3">
      <c r="A39" s="78" t="s">
        <v>122</v>
      </c>
      <c r="B39" s="94">
        <v>1</v>
      </c>
      <c r="C39" s="78" t="s">
        <v>125</v>
      </c>
      <c r="D39" s="95"/>
      <c r="E39" s="96"/>
      <c r="F39" s="96"/>
      <c r="G39" s="96"/>
      <c r="H39" s="96"/>
      <c r="I39" s="96"/>
      <c r="J39" s="96"/>
      <c r="K39" s="96"/>
      <c r="L39" s="96"/>
      <c r="M39" s="97"/>
      <c r="N39" s="98"/>
      <c r="O39" s="106" t="s">
        <v>120</v>
      </c>
      <c r="P39" s="99"/>
      <c r="Q39" s="118">
        <f>SUM(Q37:Q38)</f>
        <v>0</v>
      </c>
      <c r="R39" s="100">
        <f>SUM(R37:R38)</f>
        <v>0</v>
      </c>
      <c r="S39" s="101" t="e">
        <f t="shared" si="12"/>
        <v>#DIV/0!</v>
      </c>
      <c r="T39" s="102" t="e">
        <f t="shared" si="13"/>
        <v>#DIV/0!</v>
      </c>
      <c r="U39" s="121"/>
      <c r="V39" s="103">
        <f>V38</f>
        <v>0</v>
      </c>
      <c r="W39" s="104" t="e">
        <f t="shared" si="14"/>
        <v>#DIV/0!</v>
      </c>
      <c r="X39" s="103">
        <f>X38</f>
        <v>0</v>
      </c>
      <c r="Y39" s="105" t="e">
        <f t="shared" si="15"/>
        <v>#DIV/0!</v>
      </c>
    </row>
    <row r="41" spans="1:25" ht="15" thickBot="1" x14ac:dyDescent="0.35">
      <c r="A41" t="s">
        <v>97</v>
      </c>
    </row>
    <row r="42" spans="1:25" x14ac:dyDescent="0.3">
      <c r="A42" s="47"/>
      <c r="B42" s="48"/>
      <c r="C42" s="48"/>
      <c r="D42" s="123" t="s">
        <v>102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5"/>
      <c r="O42" s="126" t="s">
        <v>103</v>
      </c>
      <c r="P42" s="127"/>
      <c r="Q42" s="126" t="s">
        <v>104</v>
      </c>
      <c r="R42" s="128"/>
      <c r="S42" s="128"/>
      <c r="T42" s="49"/>
      <c r="U42" s="126" t="s">
        <v>105</v>
      </c>
      <c r="V42" s="128"/>
      <c r="W42" s="128"/>
      <c r="X42" s="128"/>
      <c r="Y42" s="127"/>
    </row>
    <row r="43" spans="1:25" ht="45.6" thickBot="1" x14ac:dyDescent="0.35">
      <c r="A43" s="50" t="s">
        <v>106</v>
      </c>
      <c r="B43" s="51" t="s">
        <v>107</v>
      </c>
      <c r="C43" s="51" t="s">
        <v>108</v>
      </c>
      <c r="D43" s="51">
        <v>1</v>
      </c>
      <c r="E43" s="52">
        <v>2</v>
      </c>
      <c r="F43" s="52">
        <v>3</v>
      </c>
      <c r="G43" s="52">
        <v>4</v>
      </c>
      <c r="H43" s="52">
        <v>5</v>
      </c>
      <c r="I43" s="52">
        <v>6</v>
      </c>
      <c r="J43" s="52">
        <v>7</v>
      </c>
      <c r="K43" s="52">
        <v>8</v>
      </c>
      <c r="L43" s="52">
        <v>9</v>
      </c>
      <c r="M43" s="52">
        <v>10</v>
      </c>
      <c r="N43" s="53">
        <v>11</v>
      </c>
      <c r="O43" s="51" t="s">
        <v>109</v>
      </c>
      <c r="P43" s="53" t="s">
        <v>110</v>
      </c>
      <c r="Q43" s="115" t="s">
        <v>111</v>
      </c>
      <c r="R43" s="52" t="s">
        <v>112</v>
      </c>
      <c r="S43" s="52" t="s">
        <v>113</v>
      </c>
      <c r="T43" s="52" t="s">
        <v>114</v>
      </c>
      <c r="U43" s="115" t="s">
        <v>115</v>
      </c>
      <c r="V43" s="52" t="s">
        <v>116</v>
      </c>
      <c r="W43" s="52" t="s">
        <v>117</v>
      </c>
      <c r="X43" s="52" t="s">
        <v>118</v>
      </c>
      <c r="Y43" s="53" t="s">
        <v>119</v>
      </c>
    </row>
    <row r="44" spans="1:25" ht="15" thickBot="1" x14ac:dyDescent="0.35">
      <c r="A44" s="54">
        <f>'Worksheet IHP'!$C$6</f>
        <v>0</v>
      </c>
      <c r="B44" s="54">
        <v>1</v>
      </c>
      <c r="C44" s="55" t="s">
        <v>123</v>
      </c>
      <c r="D44" s="56"/>
      <c r="E44" s="57"/>
      <c r="F44" s="57"/>
      <c r="G44" s="57"/>
      <c r="H44" s="57"/>
      <c r="I44" s="57"/>
      <c r="J44" s="57"/>
      <c r="K44" s="57"/>
      <c r="L44" s="57"/>
      <c r="M44" s="56"/>
      <c r="N44" s="58"/>
      <c r="O44" s="57"/>
      <c r="P44" s="58" t="s">
        <v>120</v>
      </c>
      <c r="Q44" s="116"/>
      <c r="R44" s="59">
        <f>SUMIF('Worksheet IHP'!$B$13:$B$62,Summary!A41,'Worksheet IHP'!$N$13:$N$62)</f>
        <v>0</v>
      </c>
      <c r="S44" s="60" t="e">
        <f t="shared" ref="S44:S49" si="16">R44/Q44</f>
        <v>#DIV/0!</v>
      </c>
      <c r="T44" s="61" t="e">
        <f t="shared" ref="T44:T49" si="17">R44/X44</f>
        <v>#DIV/0!</v>
      </c>
      <c r="U44" s="119"/>
      <c r="V44" s="62">
        <f>SUMIF('Worksheet IHP'!B53:B102,Summary!A41,'Worksheet AP'!$C$13:$C$62)</f>
        <v>0</v>
      </c>
      <c r="W44" s="63" t="e">
        <f t="shared" ref="W44:W49" si="18">V44/U44</f>
        <v>#DIV/0!</v>
      </c>
      <c r="X44" s="62">
        <f>SUMIF('Worksheet IHP'!B53:B102,Summary!A41,'Worksheet AP'!$D$13:$D$62)</f>
        <v>0</v>
      </c>
      <c r="Y44" s="64" t="e">
        <f t="shared" ref="Y44:Y49" si="19">X44/V44</f>
        <v>#DIV/0!</v>
      </c>
    </row>
    <row r="45" spans="1:25" x14ac:dyDescent="0.3">
      <c r="A45" s="54">
        <f>'Worksheet IHP'!$C$6</f>
        <v>0</v>
      </c>
      <c r="B45" s="65">
        <v>1</v>
      </c>
      <c r="C45" s="66" t="s">
        <v>124</v>
      </c>
      <c r="D45" s="29"/>
      <c r="E45" s="67"/>
      <c r="F45" s="67"/>
      <c r="G45" s="67"/>
      <c r="H45" s="67"/>
      <c r="I45" s="67"/>
      <c r="J45" s="67"/>
      <c r="K45" s="67"/>
      <c r="L45" s="67"/>
      <c r="M45" s="29"/>
      <c r="N45" s="67"/>
      <c r="O45" s="68"/>
      <c r="P45" s="69" t="s">
        <v>120</v>
      </c>
      <c r="Q45" s="117"/>
      <c r="R45" s="70">
        <f>SUMIF('Worksheet IHP'!$B$70:$B$119,Summary!A41,'Worksheet IHP'!$N$70:$N$119)</f>
        <v>0</v>
      </c>
      <c r="S45" s="71" t="e">
        <f t="shared" si="16"/>
        <v>#DIV/0!</v>
      </c>
      <c r="T45" s="72" t="e">
        <f t="shared" si="17"/>
        <v>#DIV/0!</v>
      </c>
      <c r="U45" s="120"/>
      <c r="V45" s="73">
        <f>SUMIF('Worksheet IHP'!$B$70:$B$119,Summary!A41,'Worksheet IHP'!$C$70:$C$119)</f>
        <v>0</v>
      </c>
      <c r="W45" s="74" t="e">
        <f t="shared" si="18"/>
        <v>#DIV/0!</v>
      </c>
      <c r="X45" s="73">
        <f>SUMIF('Worksheet IHP'!$B$70:$B$119,Summary!A41,'Worksheet IHP'!$D$70:$D$119)</f>
        <v>0</v>
      </c>
      <c r="Y45" s="75" t="e">
        <f t="shared" si="19"/>
        <v>#DIV/0!</v>
      </c>
    </row>
    <row r="46" spans="1:25" x14ac:dyDescent="0.3">
      <c r="A46" s="76" t="s">
        <v>121</v>
      </c>
      <c r="B46" s="77">
        <v>1</v>
      </c>
      <c r="C46" s="78" t="s">
        <v>125</v>
      </c>
      <c r="D46" s="79"/>
      <c r="E46" s="80"/>
      <c r="F46" s="80"/>
      <c r="G46" s="80"/>
      <c r="H46" s="80"/>
      <c r="I46" s="80"/>
      <c r="J46" s="80"/>
      <c r="K46" s="80"/>
      <c r="L46" s="80"/>
      <c r="M46" s="79"/>
      <c r="N46" s="80"/>
      <c r="O46" s="81"/>
      <c r="P46" s="82" t="s">
        <v>120</v>
      </c>
      <c r="Q46" s="117">
        <f>SUM(Q44:Q45)</f>
        <v>0</v>
      </c>
      <c r="R46" s="83">
        <f>SUM(R44:R45)</f>
        <v>0</v>
      </c>
      <c r="S46" s="84" t="e">
        <f t="shared" si="16"/>
        <v>#DIV/0!</v>
      </c>
      <c r="T46" s="85" t="e">
        <f t="shared" si="17"/>
        <v>#DIV/0!</v>
      </c>
      <c r="U46" s="120"/>
      <c r="V46" s="86">
        <f>V45</f>
        <v>0</v>
      </c>
      <c r="W46" s="87" t="e">
        <f t="shared" si="18"/>
        <v>#DIV/0!</v>
      </c>
      <c r="X46" s="86">
        <f>X45</f>
        <v>0</v>
      </c>
      <c r="Y46" s="88" t="e">
        <f t="shared" si="19"/>
        <v>#DIV/0!</v>
      </c>
    </row>
    <row r="47" spans="1:25" x14ac:dyDescent="0.3">
      <c r="A47" s="55">
        <f>'Worksheet AP'!$C$6</f>
        <v>0</v>
      </c>
      <c r="B47" s="65">
        <v>1</v>
      </c>
      <c r="C47" s="55" t="s">
        <v>123</v>
      </c>
      <c r="D47" s="29"/>
      <c r="E47" s="67"/>
      <c r="F47" s="67"/>
      <c r="G47" s="67"/>
      <c r="H47" s="67"/>
      <c r="I47" s="67"/>
      <c r="J47" s="67"/>
      <c r="K47" s="67"/>
      <c r="L47" s="67"/>
      <c r="M47" s="29"/>
      <c r="N47" s="67"/>
      <c r="O47" s="68" t="s">
        <v>120</v>
      </c>
      <c r="P47" s="89"/>
      <c r="Q47" s="117"/>
      <c r="R47" s="70">
        <f>SUMIF('Worksheet AP'!$B$13:$B$62,Summary!A41,'Worksheet AP'!$N$13:$N$62)</f>
        <v>0</v>
      </c>
      <c r="S47" s="90" t="e">
        <f t="shared" si="16"/>
        <v>#DIV/0!</v>
      </c>
      <c r="T47" s="72" t="e">
        <f t="shared" si="17"/>
        <v>#DIV/0!</v>
      </c>
      <c r="U47" s="120"/>
      <c r="V47" s="91">
        <f>SUMIF('Worksheet AP'!$B$13:$B$62,Summary!A41,'Worksheet AP'!$C$13:$C$62)</f>
        <v>0</v>
      </c>
      <c r="W47" s="92" t="e">
        <f t="shared" si="18"/>
        <v>#DIV/0!</v>
      </c>
      <c r="X47" s="91">
        <f>SUMIF('Worksheet AP'!$B$13:$B$62,Summary!A41,'Worksheet AP'!$D$13:$D$62)</f>
        <v>0</v>
      </c>
      <c r="Y47" s="93" t="e">
        <f t="shared" si="19"/>
        <v>#DIV/0!</v>
      </c>
    </row>
    <row r="48" spans="1:25" x14ac:dyDescent="0.3">
      <c r="A48" s="55">
        <f>'Worksheet AP'!$C$6</f>
        <v>0</v>
      </c>
      <c r="B48" s="65">
        <v>1</v>
      </c>
      <c r="C48" s="66" t="s">
        <v>124</v>
      </c>
      <c r="D48" s="29"/>
      <c r="E48" s="67"/>
      <c r="F48" s="67"/>
      <c r="G48" s="67"/>
      <c r="H48" s="67"/>
      <c r="I48" s="67"/>
      <c r="J48" s="67"/>
      <c r="K48" s="67"/>
      <c r="L48" s="67"/>
      <c r="M48" s="29"/>
      <c r="N48" s="67"/>
      <c r="O48" s="68" t="s">
        <v>120</v>
      </c>
      <c r="P48" s="89"/>
      <c r="Q48" s="117"/>
      <c r="R48" s="70">
        <f>SUMIF('Worksheet AP'!$B$70:$B$119,Summary!A41,'Worksheet AP'!$N$70:$N$119)</f>
        <v>0</v>
      </c>
      <c r="S48" s="90" t="e">
        <f t="shared" si="16"/>
        <v>#DIV/0!</v>
      </c>
      <c r="T48" s="72" t="e">
        <f t="shared" si="17"/>
        <v>#DIV/0!</v>
      </c>
      <c r="U48" s="120"/>
      <c r="V48" s="91">
        <f>SUMIF('Worksheet AP'!$B$70:$B$119,Summary!A41,'Worksheet AP'!$C$70:$C$119)</f>
        <v>0</v>
      </c>
      <c r="W48" s="92" t="e">
        <f t="shared" si="18"/>
        <v>#DIV/0!</v>
      </c>
      <c r="X48" s="91">
        <f>SUMIF('Worksheet AP'!$B$70:$B$119,Summary!A41,'Worksheet AP'!$D$70:$D$119)</f>
        <v>0</v>
      </c>
      <c r="Y48" s="93" t="e">
        <f t="shared" si="19"/>
        <v>#DIV/0!</v>
      </c>
    </row>
    <row r="49" spans="1:25" x14ac:dyDescent="0.3">
      <c r="A49" s="78" t="s">
        <v>122</v>
      </c>
      <c r="B49" s="94">
        <v>1</v>
      </c>
      <c r="C49" s="78" t="s">
        <v>125</v>
      </c>
      <c r="D49" s="95"/>
      <c r="E49" s="96"/>
      <c r="F49" s="96"/>
      <c r="G49" s="96"/>
      <c r="H49" s="96"/>
      <c r="I49" s="96"/>
      <c r="J49" s="96"/>
      <c r="K49" s="96"/>
      <c r="L49" s="96"/>
      <c r="M49" s="97"/>
      <c r="N49" s="98"/>
      <c r="O49" s="106" t="s">
        <v>120</v>
      </c>
      <c r="P49" s="99"/>
      <c r="Q49" s="118">
        <f>SUM(Q47:Q48)</f>
        <v>0</v>
      </c>
      <c r="R49" s="100">
        <f>SUM(R47:R48)</f>
        <v>0</v>
      </c>
      <c r="S49" s="101" t="e">
        <f t="shared" si="16"/>
        <v>#DIV/0!</v>
      </c>
      <c r="T49" s="102" t="e">
        <f t="shared" si="17"/>
        <v>#DIV/0!</v>
      </c>
      <c r="U49" s="121"/>
      <c r="V49" s="103">
        <f>V48</f>
        <v>0</v>
      </c>
      <c r="W49" s="104" t="e">
        <f t="shared" si="18"/>
        <v>#DIV/0!</v>
      </c>
      <c r="X49" s="103">
        <f>X48</f>
        <v>0</v>
      </c>
      <c r="Y49" s="105" t="e">
        <f t="shared" si="19"/>
        <v>#DIV/0!</v>
      </c>
    </row>
  </sheetData>
  <mergeCells count="20">
    <mergeCell ref="D42:N42"/>
    <mergeCell ref="O42:P42"/>
    <mergeCell ref="Q42:S42"/>
    <mergeCell ref="U42:Y42"/>
    <mergeCell ref="D22:N22"/>
    <mergeCell ref="O22:P22"/>
    <mergeCell ref="Q22:S22"/>
    <mergeCell ref="U22:Y22"/>
    <mergeCell ref="D32:N32"/>
    <mergeCell ref="O32:P32"/>
    <mergeCell ref="Q32:S32"/>
    <mergeCell ref="U32:Y32"/>
    <mergeCell ref="D2:N2"/>
    <mergeCell ref="O2:P2"/>
    <mergeCell ref="Q2:S2"/>
    <mergeCell ref="U2:Y2"/>
    <mergeCell ref="D12:N12"/>
    <mergeCell ref="O12:P12"/>
    <mergeCell ref="Q12:S12"/>
    <mergeCell ref="U12:Y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Instructions</vt:lpstr>
      <vt:lpstr>Worksheet AP</vt:lpstr>
      <vt:lpstr>Worksheet IHP</vt:lpstr>
      <vt:lpstr>AP Notes</vt:lpstr>
      <vt:lpstr>IHP Notes</vt:lpstr>
      <vt:lpstr>Tools</vt:lpstr>
      <vt:lpstr>Summary</vt:lpstr>
      <vt:lpstr>Instructions!Print_Area</vt:lpstr>
    </vt:vector>
  </TitlesOfParts>
  <Company>Marsh &amp; McLennan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Lampkin, Stacey</dc:creator>
  <cp:lastModifiedBy>Susan Rinaldi</cp:lastModifiedBy>
  <cp:lastPrinted>2016-04-01T10:24:55Z</cp:lastPrinted>
  <dcterms:created xsi:type="dcterms:W3CDTF">2016-04-01T08:34:14Z</dcterms:created>
  <dcterms:modified xsi:type="dcterms:W3CDTF">2017-03-13T12:35:58Z</dcterms:modified>
</cp:coreProperties>
</file>