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3835" yWindow="120" windowWidth="23535" windowHeight="1273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Sheet1!$2:$2</definedName>
  </definedNames>
  <calcPr calcId="145621"/>
</workbook>
</file>

<file path=xl/calcChain.xml><?xml version="1.0" encoding="utf-8"?>
<calcChain xmlns="http://schemas.openxmlformats.org/spreadsheetml/2006/main">
  <c r="E11" i="1" l="1"/>
  <c r="F11" i="1"/>
  <c r="E12" i="1"/>
  <c r="F12" i="1"/>
  <c r="E3" i="1"/>
  <c r="F3" i="1"/>
  <c r="E4" i="1"/>
  <c r="F4" i="1"/>
  <c r="E5" i="1"/>
  <c r="F5" i="1"/>
  <c r="E6" i="1"/>
  <c r="F6" i="1"/>
  <c r="E25" i="1"/>
  <c r="F25" i="1"/>
  <c r="E26" i="1"/>
  <c r="F26" i="1"/>
  <c r="E27" i="1"/>
  <c r="F27" i="1"/>
  <c r="E13" i="1"/>
  <c r="F13" i="1"/>
  <c r="E14" i="1"/>
  <c r="F14" i="1"/>
  <c r="E15" i="1"/>
  <c r="F15" i="1"/>
  <c r="E22" i="1"/>
  <c r="F22" i="1"/>
  <c r="E23" i="1"/>
  <c r="F23" i="1"/>
  <c r="E24" i="1"/>
  <c r="F24" i="1"/>
  <c r="E16" i="1"/>
  <c r="F16" i="1"/>
  <c r="E17" i="1"/>
  <c r="F17" i="1"/>
  <c r="E18" i="1"/>
  <c r="F18" i="1"/>
  <c r="E29" i="1"/>
  <c r="F29" i="1"/>
  <c r="E30" i="1"/>
  <c r="F30" i="1"/>
  <c r="E31" i="1"/>
  <c r="F31" i="1"/>
  <c r="F10" i="1"/>
  <c r="E10" i="1"/>
  <c r="E32" i="1" l="1"/>
  <c r="F32" i="1"/>
  <c r="E33" i="1"/>
  <c r="F33" i="1"/>
  <c r="E34" i="1"/>
  <c r="F34" i="1"/>
  <c r="E35" i="1"/>
  <c r="F35" i="1"/>
  <c r="E36" i="1"/>
  <c r="F36" i="1"/>
  <c r="E37" i="1"/>
  <c r="F37" i="1"/>
  <c r="E38" i="1"/>
  <c r="F38" i="1"/>
  <c r="E28" i="1"/>
  <c r="F28" i="1"/>
  <c r="E19" i="1"/>
  <c r="F19" i="1"/>
  <c r="E20" i="1"/>
  <c r="F20" i="1"/>
  <c r="E21" i="1"/>
  <c r="F21" i="1"/>
  <c r="E39" i="1"/>
  <c r="F39" i="1"/>
  <c r="E40" i="1"/>
  <c r="F40" i="1"/>
  <c r="E41" i="1"/>
  <c r="F41" i="1"/>
  <c r="E42" i="1"/>
  <c r="F42" i="1"/>
  <c r="E43" i="1"/>
  <c r="F43" i="1"/>
  <c r="E44" i="1"/>
  <c r="F44" i="1"/>
  <c r="E45" i="1"/>
  <c r="F45" i="1"/>
  <c r="E46" i="1"/>
  <c r="F46" i="1"/>
  <c r="E47" i="1"/>
  <c r="F47" i="1"/>
  <c r="E48" i="1"/>
  <c r="F48" i="1"/>
  <c r="E49" i="1"/>
  <c r="F49" i="1"/>
  <c r="E7" i="1"/>
  <c r="F7" i="1"/>
  <c r="E8" i="1"/>
  <c r="F8" i="1"/>
  <c r="E9" i="1"/>
  <c r="F9" i="1"/>
</calcChain>
</file>

<file path=xl/sharedStrings.xml><?xml version="1.0" encoding="utf-8"?>
<sst xmlns="http://schemas.openxmlformats.org/spreadsheetml/2006/main" count="127" uniqueCount="26">
  <si>
    <t>Provider Number</t>
  </si>
  <si>
    <t>Effective Date Format YYYYMMDD</t>
  </si>
  <si>
    <t>Single Level</t>
  </si>
  <si>
    <t>Level H:  AIDS</t>
  </si>
  <si>
    <t xml:space="preserve">Single Level </t>
  </si>
  <si>
    <t>Intermediate I (IN1)</t>
  </si>
  <si>
    <t>Skilled AIDS (SKA)</t>
  </si>
  <si>
    <t>Intermediate II (IN2)</t>
  </si>
  <si>
    <t>Skilled (SKD)</t>
  </si>
  <si>
    <t>MCM number</t>
  </si>
  <si>
    <t>Audit Number</t>
  </si>
  <si>
    <t>78900-16</t>
  </si>
  <si>
    <t>NH11-002L</t>
  </si>
  <si>
    <t>012234100</t>
  </si>
  <si>
    <t>011048200</t>
  </si>
  <si>
    <t>012234700</t>
  </si>
  <si>
    <t>012234200</t>
  </si>
  <si>
    <t>012234600</t>
  </si>
  <si>
    <t>012234300</t>
  </si>
  <si>
    <t>026448200</t>
  </si>
  <si>
    <t>020453600</t>
  </si>
  <si>
    <t>012234400</t>
  </si>
  <si>
    <t>031607500</t>
  </si>
  <si>
    <t>012234000</t>
  </si>
  <si>
    <t>NH13-052C</t>
  </si>
  <si>
    <t>NH13-053C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</si>
</sst>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yyyymmdd"/>
  </numFmts>
  <fonts count="11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name val="Arial"/>
    </font>
    <font>
      <sz val="9"/>
      <name val="Arial"/>
      <family val="2"/>
    </font>
    <font>
      <b/>
      <sz val="11"/>
      <name val="Calibri"/>
      <family val="2"/>
    </font>
    <font>
      <b/>
      <sz val="12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1">
    <xf numFmtId="0" fontId="0" fillId="0" borderId="0"/>
    <xf numFmtId="44" fontId="2" fillId="0" borderId="0" applyFont="0" applyFill="0" applyBorder="0" applyAlignment="0" applyProtection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4" fontId="4" fillId="0" borderId="0" applyFont="0" applyFill="0" applyBorder="0" applyAlignment="0" applyProtection="0"/>
    <xf numFmtId="0" fontId="3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3" fillId="0" borderId="0"/>
    <xf numFmtId="44" fontId="2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7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44" fontId="2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18">
    <xf numFmtId="0" fontId="0" fillId="0" borderId="0" xfId="0"/>
    <xf numFmtId="2" fontId="2" fillId="0" borderId="1" xfId="1" applyNumberFormat="1" applyFont="1" applyFill="1" applyBorder="1" applyAlignment="1">
      <alignment horizontal="center"/>
    </xf>
    <xf numFmtId="0" fontId="2" fillId="0" borderId="1" xfId="0" applyFont="1" applyFill="1" applyBorder="1"/>
    <xf numFmtId="49" fontId="8" fillId="0" borderId="1" xfId="6" applyNumberFormat="1" applyFont="1" applyBorder="1" applyAlignment="1">
      <alignment horizontal="right"/>
    </xf>
    <xf numFmtId="49" fontId="5" fillId="0" borderId="1" xfId="0" applyNumberFormat="1" applyFont="1" applyBorder="1"/>
    <xf numFmtId="2" fontId="9" fillId="2" borderId="1" xfId="0" applyNumberFormat="1" applyFont="1" applyFill="1" applyBorder="1" applyAlignment="1">
      <alignment horizontal="center" wrapText="1"/>
    </xf>
    <xf numFmtId="2" fontId="10" fillId="0" borderId="0" xfId="0" applyNumberFormat="1" applyFont="1"/>
    <xf numFmtId="49" fontId="9" fillId="2" borderId="1" xfId="0" applyNumberFormat="1" applyFont="1" applyFill="1" applyBorder="1" applyAlignment="1"/>
    <xf numFmtId="2" fontId="5" fillId="0" borderId="0" xfId="0" applyNumberFormat="1" applyFont="1"/>
    <xf numFmtId="49" fontId="5" fillId="0" borderId="0" xfId="0" applyNumberFormat="1" applyFont="1" applyAlignment="1">
      <alignment horizontal="center"/>
    </xf>
    <xf numFmtId="2" fontId="8" fillId="0" borderId="1" xfId="12" applyNumberFormat="1" applyFont="1" applyBorder="1" applyAlignment="1"/>
    <xf numFmtId="2" fontId="9" fillId="2" borderId="1" xfId="0" applyNumberFormat="1" applyFont="1" applyFill="1" applyBorder="1" applyAlignment="1">
      <alignment horizontal="center"/>
    </xf>
    <xf numFmtId="0" fontId="9" fillId="0" borderId="0" xfId="0" applyFont="1" applyAlignment="1"/>
    <xf numFmtId="0" fontId="5" fillId="0" borderId="0" xfId="0" applyFont="1"/>
    <xf numFmtId="49" fontId="9" fillId="2" borderId="1" xfId="0" applyNumberFormat="1" applyFont="1" applyFill="1" applyBorder="1" applyAlignment="1">
      <alignment horizontal="center" wrapText="1"/>
    </xf>
    <xf numFmtId="2" fontId="8" fillId="0" borderId="1" xfId="27" applyNumberFormat="1" applyFont="1" applyBorder="1" applyAlignment="1">
      <alignment horizontal="center"/>
    </xf>
    <xf numFmtId="2" fontId="8" fillId="0" borderId="1" xfId="1" applyNumberFormat="1" applyFont="1" applyBorder="1" applyAlignment="1">
      <alignment horizontal="center"/>
    </xf>
    <xf numFmtId="164" fontId="8" fillId="0" borderId="1" xfId="13" applyNumberFormat="1" applyFont="1" applyFill="1" applyBorder="1" applyAlignment="1"/>
  </cellXfs>
  <cellStyles count="61">
    <cellStyle name="Comma 2" xfId="26"/>
    <cellStyle name="Currency 2" xfId="1"/>
    <cellStyle name="Currency 2 2" xfId="12"/>
    <cellStyle name="Currency 3" xfId="14"/>
    <cellStyle name="Currency 3 2" xfId="24"/>
    <cellStyle name="Currency 3 3" xfId="41"/>
    <cellStyle name="Currency 3 4" xfId="35"/>
    <cellStyle name="Currency 4" xfId="8"/>
    <cellStyle name="Currency 4 2" xfId="19"/>
    <cellStyle name="Currency 4 3" xfId="31"/>
    <cellStyle name="Currency 5" xfId="10"/>
    <cellStyle name="Currency 5 2" xfId="21"/>
    <cellStyle name="Currency 5 3" xfId="33"/>
    <cellStyle name="Currency 7" xfId="11"/>
    <cellStyle name="Currency 7 2" xfId="22"/>
    <cellStyle name="Currency 7 3" xfId="34"/>
    <cellStyle name="Normal" xfId="0" builtinId="0"/>
    <cellStyle name="Normal 10" xfId="27"/>
    <cellStyle name="Normal 2" xfId="6"/>
    <cellStyle name="Normal 2 2" xfId="4"/>
    <cellStyle name="Normal 2 2 2" xfId="16"/>
    <cellStyle name="Normal 2 2 3" xfId="28"/>
    <cellStyle name="Normal 3" xfId="5"/>
    <cellStyle name="Normal 3 2" xfId="17"/>
    <cellStyle name="Normal 3 3" xfId="29"/>
    <cellStyle name="Normal 4" xfId="15"/>
    <cellStyle name="Normal 4 2" xfId="23"/>
    <cellStyle name="Normal 4 2 2" xfId="40"/>
    <cellStyle name="Normal 4 2 2 2" xfId="44"/>
    <cellStyle name="Normal 4 2 2 2 2" xfId="56"/>
    <cellStyle name="Normal 4 2 2 3" xfId="53"/>
    <cellStyle name="Normal 4 2 3" xfId="43"/>
    <cellStyle name="Normal 4 2 3 2" xfId="55"/>
    <cellStyle name="Normal 4 2 4" xfId="50"/>
    <cellStyle name="Normal 4 2 5" xfId="60"/>
    <cellStyle name="Normal 4 3" xfId="39"/>
    <cellStyle name="Normal 4 3 2" xfId="45"/>
    <cellStyle name="Normal 4 3 2 2" xfId="57"/>
    <cellStyle name="Normal 4 3 3" xfId="52"/>
    <cellStyle name="Normal 4 4" xfId="36"/>
    <cellStyle name="Normal 4 4 2" xfId="46"/>
    <cellStyle name="Normal 4 4 2 2" xfId="58"/>
    <cellStyle name="Normal 4 4 3" xfId="49"/>
    <cellStyle name="Normal 4 5" xfId="42"/>
    <cellStyle name="Normal 4 5 2" xfId="54"/>
    <cellStyle name="Normal 4 6" xfId="48"/>
    <cellStyle name="Normal 5" xfId="7"/>
    <cellStyle name="Normal 5 2" xfId="18"/>
    <cellStyle name="Normal 5 3" xfId="30"/>
    <cellStyle name="Normal 6" xfId="9"/>
    <cellStyle name="Normal 6 2" xfId="20"/>
    <cellStyle name="Normal 6 3" xfId="32"/>
    <cellStyle name="Normal 7" xfId="3"/>
    <cellStyle name="Normal 7 2" xfId="38"/>
    <cellStyle name="Normal 8" xfId="2"/>
    <cellStyle name="Normal 8 2" xfId="13"/>
    <cellStyle name="Normal 9" xfId="25"/>
    <cellStyle name="Normal 9 2" xfId="47"/>
    <cellStyle name="Normal 9 2 2" xfId="59"/>
    <cellStyle name="Normal 9 3" xfId="51"/>
    <cellStyle name="Normal 9 4" xfId="3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9"/>
  <sheetViews>
    <sheetView tabSelected="1"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3" sqref="B3"/>
    </sheetView>
  </sheetViews>
  <sheetFormatPr defaultRowHeight="15.75" x14ac:dyDescent="0.25"/>
  <cols>
    <col min="1" max="1" width="12" style="9" customWidth="1"/>
    <col min="2" max="2" width="15.28515625" style="9" customWidth="1"/>
    <col min="3" max="4" width="14.140625" style="6" customWidth="1"/>
    <col min="5" max="6" width="14.140625" style="8" customWidth="1"/>
    <col min="7" max="7" width="10.28515625" style="13" customWidth="1"/>
    <col min="8" max="8" width="10.42578125" style="13" bestFit="1" customWidth="1"/>
    <col min="9" max="16384" width="9.140625" style="13"/>
  </cols>
  <sheetData>
    <row r="1" spans="1:8" s="12" customFormat="1" ht="15" x14ac:dyDescent="0.25">
      <c r="A1" s="7"/>
      <c r="B1" s="7"/>
      <c r="C1" s="11" t="s">
        <v>2</v>
      </c>
      <c r="D1" s="11" t="s">
        <v>3</v>
      </c>
      <c r="E1" s="11" t="s">
        <v>2</v>
      </c>
      <c r="F1" s="11" t="s">
        <v>4</v>
      </c>
      <c r="G1" s="5"/>
      <c r="H1" s="5"/>
    </row>
    <row r="2" spans="1:8" ht="45" x14ac:dyDescent="0.25">
      <c r="A2" s="14" t="s">
        <v>0</v>
      </c>
      <c r="B2" s="14" t="s">
        <v>1</v>
      </c>
      <c r="C2" s="5" t="s">
        <v>5</v>
      </c>
      <c r="D2" s="5" t="s">
        <v>6</v>
      </c>
      <c r="E2" s="5" t="s">
        <v>7</v>
      </c>
      <c r="F2" s="11" t="s">
        <v>8</v>
      </c>
      <c r="G2" s="14" t="s">
        <v>9</v>
      </c>
      <c r="H2" s="14" t="s">
        <v>10</v>
      </c>
    </row>
    <row r="3" spans="1:8" ht="15" x14ac:dyDescent="0.25">
      <c r="A3" s="3" t="s">
        <v>14</v>
      </c>
      <c r="B3" s="17">
        <v>41791</v>
      </c>
      <c r="C3" s="10">
        <v>227.96</v>
      </c>
      <c r="D3" s="16">
        <v>0</v>
      </c>
      <c r="E3" s="1">
        <f t="shared" ref="E3:E49" si="0">C3</f>
        <v>227.96</v>
      </c>
      <c r="F3" s="1">
        <f t="shared" ref="F3:F49" si="1">C3</f>
        <v>227.96</v>
      </c>
      <c r="G3" s="2" t="s">
        <v>11</v>
      </c>
      <c r="H3" s="2"/>
    </row>
    <row r="4" spans="1:8" ht="15" x14ac:dyDescent="0.25">
      <c r="A4" s="3" t="s">
        <v>14</v>
      </c>
      <c r="B4" s="17">
        <v>41821</v>
      </c>
      <c r="C4" s="10">
        <v>239.15</v>
      </c>
      <c r="D4" s="16">
        <v>0</v>
      </c>
      <c r="E4" s="1">
        <f t="shared" si="0"/>
        <v>239.15</v>
      </c>
      <c r="F4" s="1">
        <f t="shared" si="1"/>
        <v>239.15</v>
      </c>
      <c r="G4" s="2" t="s">
        <v>11</v>
      </c>
      <c r="H4" s="2"/>
    </row>
    <row r="5" spans="1:8" ht="15" x14ac:dyDescent="0.25">
      <c r="A5" s="3" t="s">
        <v>14</v>
      </c>
      <c r="B5" s="17">
        <v>42005</v>
      </c>
      <c r="C5" s="10">
        <v>243.25</v>
      </c>
      <c r="D5" s="16">
        <v>0</v>
      </c>
      <c r="E5" s="1">
        <f t="shared" si="0"/>
        <v>243.25</v>
      </c>
      <c r="F5" s="1">
        <f t="shared" si="1"/>
        <v>243.25</v>
      </c>
      <c r="G5" s="2" t="s">
        <v>11</v>
      </c>
      <c r="H5" s="2"/>
    </row>
    <row r="6" spans="1:8" ht="15" x14ac:dyDescent="0.25">
      <c r="A6" s="3" t="s">
        <v>14</v>
      </c>
      <c r="B6" s="17">
        <v>42248</v>
      </c>
      <c r="C6" s="10">
        <v>240.61</v>
      </c>
      <c r="D6" s="16">
        <v>0</v>
      </c>
      <c r="E6" s="1">
        <f t="shared" si="0"/>
        <v>240.61</v>
      </c>
      <c r="F6" s="1">
        <f t="shared" si="1"/>
        <v>240.61</v>
      </c>
      <c r="G6" s="2" t="s">
        <v>11</v>
      </c>
      <c r="H6" s="2"/>
    </row>
    <row r="7" spans="1:8" ht="15" x14ac:dyDescent="0.25">
      <c r="A7" s="3" t="s">
        <v>23</v>
      </c>
      <c r="B7" s="17">
        <v>41821</v>
      </c>
      <c r="C7" s="10">
        <v>228.91</v>
      </c>
      <c r="D7" s="16">
        <v>0</v>
      </c>
      <c r="E7" s="1">
        <f t="shared" si="0"/>
        <v>228.91</v>
      </c>
      <c r="F7" s="1">
        <f t="shared" si="1"/>
        <v>228.91</v>
      </c>
      <c r="G7" s="2" t="s">
        <v>11</v>
      </c>
      <c r="H7" s="4"/>
    </row>
    <row r="8" spans="1:8" ht="15" x14ac:dyDescent="0.25">
      <c r="A8" s="3" t="s">
        <v>23</v>
      </c>
      <c r="B8" s="17">
        <v>42005</v>
      </c>
      <c r="C8" s="10">
        <v>232.55</v>
      </c>
      <c r="D8" s="16">
        <v>0</v>
      </c>
      <c r="E8" s="1">
        <f t="shared" si="0"/>
        <v>232.55</v>
      </c>
      <c r="F8" s="1">
        <f t="shared" si="1"/>
        <v>232.55</v>
      </c>
      <c r="G8" s="2" t="s">
        <v>11</v>
      </c>
      <c r="H8" s="4"/>
    </row>
    <row r="9" spans="1:8" ht="15" x14ac:dyDescent="0.25">
      <c r="A9" s="3" t="s">
        <v>23</v>
      </c>
      <c r="B9" s="17">
        <v>42248</v>
      </c>
      <c r="C9" s="10">
        <v>232.19</v>
      </c>
      <c r="D9" s="16">
        <v>0</v>
      </c>
      <c r="E9" s="1">
        <f t="shared" si="0"/>
        <v>232.19</v>
      </c>
      <c r="F9" s="1">
        <f t="shared" si="1"/>
        <v>232.19</v>
      </c>
      <c r="G9" s="2" t="s">
        <v>11</v>
      </c>
      <c r="H9" s="4"/>
    </row>
    <row r="10" spans="1:8" ht="15" x14ac:dyDescent="0.25">
      <c r="A10" s="3" t="s">
        <v>13</v>
      </c>
      <c r="B10" s="17">
        <v>41821</v>
      </c>
      <c r="C10" s="10">
        <v>229.39</v>
      </c>
      <c r="D10" s="16">
        <v>0</v>
      </c>
      <c r="E10" s="1">
        <f t="shared" si="0"/>
        <v>229.39</v>
      </c>
      <c r="F10" s="1">
        <f t="shared" si="1"/>
        <v>229.39</v>
      </c>
      <c r="G10" s="2" t="s">
        <v>11</v>
      </c>
      <c r="H10" s="2"/>
    </row>
    <row r="11" spans="1:8" ht="15" x14ac:dyDescent="0.25">
      <c r="A11" s="3" t="s">
        <v>13</v>
      </c>
      <c r="B11" s="17">
        <v>42005</v>
      </c>
      <c r="C11" s="10">
        <v>234.83</v>
      </c>
      <c r="D11" s="16">
        <v>0</v>
      </c>
      <c r="E11" s="1">
        <f t="shared" si="0"/>
        <v>234.83</v>
      </c>
      <c r="F11" s="1">
        <f t="shared" si="1"/>
        <v>234.83</v>
      </c>
      <c r="G11" s="2" t="s">
        <v>11</v>
      </c>
      <c r="H11" s="2"/>
    </row>
    <row r="12" spans="1:8" ht="15" x14ac:dyDescent="0.25">
      <c r="A12" s="3" t="s">
        <v>13</v>
      </c>
      <c r="B12" s="17">
        <v>42248</v>
      </c>
      <c r="C12" s="10">
        <v>233.52</v>
      </c>
      <c r="D12" s="16">
        <v>0</v>
      </c>
      <c r="E12" s="1">
        <f t="shared" si="0"/>
        <v>233.52</v>
      </c>
      <c r="F12" s="1">
        <f t="shared" si="1"/>
        <v>233.52</v>
      </c>
      <c r="G12" s="2" t="s">
        <v>11</v>
      </c>
      <c r="H12" s="2"/>
    </row>
    <row r="13" spans="1:8" ht="15" x14ac:dyDescent="0.25">
      <c r="A13" s="3" t="s">
        <v>16</v>
      </c>
      <c r="B13" s="17">
        <v>41821</v>
      </c>
      <c r="C13" s="10">
        <v>227.25</v>
      </c>
      <c r="D13" s="16">
        <v>0</v>
      </c>
      <c r="E13" s="1">
        <f t="shared" si="0"/>
        <v>227.25</v>
      </c>
      <c r="F13" s="1">
        <f t="shared" si="1"/>
        <v>227.25</v>
      </c>
      <c r="G13" s="2" t="s">
        <v>11</v>
      </c>
      <c r="H13" s="2"/>
    </row>
    <row r="14" spans="1:8" ht="15" x14ac:dyDescent="0.25">
      <c r="A14" s="3" t="s">
        <v>16</v>
      </c>
      <c r="B14" s="17">
        <v>42005</v>
      </c>
      <c r="C14" s="10">
        <v>232.36</v>
      </c>
      <c r="D14" s="16">
        <v>0</v>
      </c>
      <c r="E14" s="1">
        <f t="shared" si="0"/>
        <v>232.36</v>
      </c>
      <c r="F14" s="1">
        <f t="shared" si="1"/>
        <v>232.36</v>
      </c>
      <c r="G14" s="2" t="s">
        <v>11</v>
      </c>
      <c r="H14" s="2"/>
    </row>
    <row r="15" spans="1:8" ht="15" x14ac:dyDescent="0.25">
      <c r="A15" s="3" t="s">
        <v>16</v>
      </c>
      <c r="B15" s="17">
        <v>42248</v>
      </c>
      <c r="C15" s="10">
        <v>231.71</v>
      </c>
      <c r="D15" s="16">
        <v>0</v>
      </c>
      <c r="E15" s="1">
        <f t="shared" si="0"/>
        <v>231.71</v>
      </c>
      <c r="F15" s="1">
        <f t="shared" si="1"/>
        <v>231.71</v>
      </c>
      <c r="G15" s="2" t="s">
        <v>11</v>
      </c>
      <c r="H15" s="2"/>
    </row>
    <row r="16" spans="1:8" ht="15" x14ac:dyDescent="0.25">
      <c r="A16" s="3" t="s">
        <v>18</v>
      </c>
      <c r="B16" s="17">
        <v>41821</v>
      </c>
      <c r="C16" s="10">
        <v>229.68</v>
      </c>
      <c r="D16" s="16">
        <v>0</v>
      </c>
      <c r="E16" s="1">
        <f t="shared" si="0"/>
        <v>229.68</v>
      </c>
      <c r="F16" s="1">
        <f t="shared" si="1"/>
        <v>229.68</v>
      </c>
      <c r="G16" s="2" t="s">
        <v>11</v>
      </c>
      <c r="H16" s="4"/>
    </row>
    <row r="17" spans="1:8" ht="15" x14ac:dyDescent="0.25">
      <c r="A17" s="3" t="s">
        <v>18</v>
      </c>
      <c r="B17" s="17">
        <v>42005</v>
      </c>
      <c r="C17" s="10">
        <v>232.93</v>
      </c>
      <c r="D17" s="16">
        <v>0</v>
      </c>
      <c r="E17" s="1">
        <f t="shared" si="0"/>
        <v>232.93</v>
      </c>
      <c r="F17" s="1">
        <f t="shared" si="1"/>
        <v>232.93</v>
      </c>
      <c r="G17" s="2" t="s">
        <v>11</v>
      </c>
      <c r="H17" s="4"/>
    </row>
    <row r="18" spans="1:8" ht="15" x14ac:dyDescent="0.25">
      <c r="A18" s="3" t="s">
        <v>18</v>
      </c>
      <c r="B18" s="17">
        <v>42248</v>
      </c>
      <c r="C18" s="10">
        <v>230.59</v>
      </c>
      <c r="D18" s="16">
        <v>0</v>
      </c>
      <c r="E18" s="1">
        <f t="shared" si="0"/>
        <v>230.59</v>
      </c>
      <c r="F18" s="1">
        <f t="shared" si="1"/>
        <v>230.59</v>
      </c>
      <c r="G18" s="2" t="s">
        <v>11</v>
      </c>
      <c r="H18" s="4"/>
    </row>
    <row r="19" spans="1:8" ht="15" x14ac:dyDescent="0.25">
      <c r="A19" s="3" t="s">
        <v>21</v>
      </c>
      <c r="B19" s="17">
        <v>41821</v>
      </c>
      <c r="C19" s="10">
        <v>230.32</v>
      </c>
      <c r="D19" s="16">
        <v>0</v>
      </c>
      <c r="E19" s="1">
        <f t="shared" si="0"/>
        <v>230.32</v>
      </c>
      <c r="F19" s="1">
        <f t="shared" si="1"/>
        <v>230.32</v>
      </c>
      <c r="G19" s="2" t="s">
        <v>11</v>
      </c>
      <c r="H19" s="4"/>
    </row>
    <row r="20" spans="1:8" ht="15" x14ac:dyDescent="0.25">
      <c r="A20" s="3" t="s">
        <v>21</v>
      </c>
      <c r="B20" s="17">
        <v>42005</v>
      </c>
      <c r="C20" s="10">
        <v>236.51</v>
      </c>
      <c r="D20" s="16">
        <v>0</v>
      </c>
      <c r="E20" s="1">
        <f t="shared" si="0"/>
        <v>236.51</v>
      </c>
      <c r="F20" s="1">
        <f t="shared" si="1"/>
        <v>236.51</v>
      </c>
      <c r="G20" s="2" t="s">
        <v>11</v>
      </c>
      <c r="H20" s="4"/>
    </row>
    <row r="21" spans="1:8" ht="15" x14ac:dyDescent="0.25">
      <c r="A21" s="3" t="s">
        <v>21</v>
      </c>
      <c r="B21" s="17">
        <v>42248</v>
      </c>
      <c r="C21" s="10">
        <v>234.1</v>
      </c>
      <c r="D21" s="16">
        <v>0</v>
      </c>
      <c r="E21" s="1">
        <f t="shared" si="0"/>
        <v>234.1</v>
      </c>
      <c r="F21" s="1">
        <f t="shared" si="1"/>
        <v>234.1</v>
      </c>
      <c r="G21" s="2" t="s">
        <v>11</v>
      </c>
      <c r="H21" s="4"/>
    </row>
    <row r="22" spans="1:8" ht="15" x14ac:dyDescent="0.25">
      <c r="A22" s="3" t="s">
        <v>17</v>
      </c>
      <c r="B22" s="17">
        <v>41821</v>
      </c>
      <c r="C22" s="10">
        <v>227.69</v>
      </c>
      <c r="D22" s="16">
        <v>0</v>
      </c>
      <c r="E22" s="1">
        <f t="shared" si="0"/>
        <v>227.69</v>
      </c>
      <c r="F22" s="1">
        <f t="shared" si="1"/>
        <v>227.69</v>
      </c>
      <c r="G22" s="2" t="s">
        <v>11</v>
      </c>
      <c r="H22" s="2"/>
    </row>
    <row r="23" spans="1:8" ht="15" x14ac:dyDescent="0.25">
      <c r="A23" s="3" t="s">
        <v>17</v>
      </c>
      <c r="B23" s="17">
        <v>42005</v>
      </c>
      <c r="C23" s="10">
        <v>230.18</v>
      </c>
      <c r="D23" s="16">
        <v>0</v>
      </c>
      <c r="E23" s="1">
        <f t="shared" si="0"/>
        <v>230.18</v>
      </c>
      <c r="F23" s="1">
        <f t="shared" si="1"/>
        <v>230.18</v>
      </c>
      <c r="G23" s="2" t="s">
        <v>11</v>
      </c>
      <c r="H23" s="2"/>
    </row>
    <row r="24" spans="1:8" ht="15" x14ac:dyDescent="0.25">
      <c r="A24" s="3" t="s">
        <v>17</v>
      </c>
      <c r="B24" s="17">
        <v>42248</v>
      </c>
      <c r="C24" s="10">
        <v>227.35</v>
      </c>
      <c r="D24" s="16">
        <v>0</v>
      </c>
      <c r="E24" s="1">
        <f t="shared" si="0"/>
        <v>227.35</v>
      </c>
      <c r="F24" s="1">
        <f t="shared" si="1"/>
        <v>227.35</v>
      </c>
      <c r="G24" s="2" t="s">
        <v>11</v>
      </c>
      <c r="H24" s="2"/>
    </row>
    <row r="25" spans="1:8" ht="15" x14ac:dyDescent="0.25">
      <c r="A25" s="3" t="s">
        <v>15</v>
      </c>
      <c r="B25" s="17">
        <v>41821</v>
      </c>
      <c r="C25" s="10">
        <v>225.51</v>
      </c>
      <c r="D25" s="16">
        <v>0</v>
      </c>
      <c r="E25" s="1">
        <f t="shared" si="0"/>
        <v>225.51</v>
      </c>
      <c r="F25" s="1">
        <f t="shared" si="1"/>
        <v>225.51</v>
      </c>
      <c r="G25" s="2" t="s">
        <v>11</v>
      </c>
      <c r="H25" s="4"/>
    </row>
    <row r="26" spans="1:8" ht="15" x14ac:dyDescent="0.25">
      <c r="A26" s="3" t="s">
        <v>15</v>
      </c>
      <c r="B26" s="17">
        <v>42005</v>
      </c>
      <c r="C26" s="10">
        <v>229.61</v>
      </c>
      <c r="D26" s="16">
        <v>0</v>
      </c>
      <c r="E26" s="1">
        <f t="shared" si="0"/>
        <v>229.61</v>
      </c>
      <c r="F26" s="1">
        <f t="shared" si="1"/>
        <v>229.61</v>
      </c>
      <c r="G26" s="2" t="s">
        <v>11</v>
      </c>
      <c r="H26" s="2"/>
    </row>
    <row r="27" spans="1:8" ht="15" x14ac:dyDescent="0.25">
      <c r="A27" s="3" t="s">
        <v>15</v>
      </c>
      <c r="B27" s="17">
        <v>42248</v>
      </c>
      <c r="C27" s="10">
        <v>227.94</v>
      </c>
      <c r="D27" s="16">
        <v>0</v>
      </c>
      <c r="E27" s="1">
        <f t="shared" si="0"/>
        <v>227.94</v>
      </c>
      <c r="F27" s="1">
        <f t="shared" si="1"/>
        <v>227.94</v>
      </c>
      <c r="G27" s="2" t="s">
        <v>11</v>
      </c>
      <c r="H27" s="2"/>
    </row>
    <row r="28" spans="1:8" ht="15" x14ac:dyDescent="0.25">
      <c r="A28" s="3" t="s">
        <v>20</v>
      </c>
      <c r="B28" s="17">
        <v>42248</v>
      </c>
      <c r="C28" s="10">
        <v>198.31</v>
      </c>
      <c r="D28" s="16">
        <v>0</v>
      </c>
      <c r="E28" s="1">
        <f t="shared" si="0"/>
        <v>198.31</v>
      </c>
      <c r="F28" s="1">
        <f t="shared" si="1"/>
        <v>198.31</v>
      </c>
      <c r="G28" s="2" t="s">
        <v>11</v>
      </c>
      <c r="H28" s="4"/>
    </row>
    <row r="29" spans="1:8" ht="15" x14ac:dyDescent="0.25">
      <c r="A29" s="3" t="s">
        <v>19</v>
      </c>
      <c r="B29" s="17">
        <v>40544</v>
      </c>
      <c r="C29" s="10">
        <v>189.91</v>
      </c>
      <c r="D29" s="16">
        <v>334.77</v>
      </c>
      <c r="E29" s="1">
        <f t="shared" si="0"/>
        <v>189.91</v>
      </c>
      <c r="F29" s="1">
        <f t="shared" si="1"/>
        <v>189.91</v>
      </c>
      <c r="G29" s="2" t="s">
        <v>11</v>
      </c>
      <c r="H29" s="15" t="s">
        <v>24</v>
      </c>
    </row>
    <row r="30" spans="1:8" ht="15" x14ac:dyDescent="0.25">
      <c r="A30" s="3" t="s">
        <v>19</v>
      </c>
      <c r="B30" s="17">
        <v>40725</v>
      </c>
      <c r="C30" s="10">
        <v>180.32</v>
      </c>
      <c r="D30" s="16">
        <v>326.52299199325751</v>
      </c>
      <c r="E30" s="1">
        <f t="shared" si="0"/>
        <v>180.32</v>
      </c>
      <c r="F30" s="1">
        <f t="shared" si="1"/>
        <v>180.32</v>
      </c>
      <c r="G30" s="2" t="s">
        <v>11</v>
      </c>
      <c r="H30" s="15" t="s">
        <v>25</v>
      </c>
    </row>
    <row r="31" spans="1:8" ht="15" x14ac:dyDescent="0.25">
      <c r="A31" s="3" t="s">
        <v>19</v>
      </c>
      <c r="B31" s="17">
        <v>40909</v>
      </c>
      <c r="C31" s="10">
        <v>181.41</v>
      </c>
      <c r="D31" s="16">
        <v>329.01937794718674</v>
      </c>
      <c r="E31" s="1">
        <f t="shared" si="0"/>
        <v>181.41</v>
      </c>
      <c r="F31" s="1">
        <f t="shared" si="1"/>
        <v>181.41</v>
      </c>
      <c r="G31" s="2" t="s">
        <v>11</v>
      </c>
      <c r="H31" s="15" t="s">
        <v>25</v>
      </c>
    </row>
    <row r="32" spans="1:8" ht="15" x14ac:dyDescent="0.25">
      <c r="A32" s="3" t="s">
        <v>19</v>
      </c>
      <c r="B32" s="17">
        <v>41091</v>
      </c>
      <c r="C32" s="10">
        <v>178.54</v>
      </c>
      <c r="D32" s="16">
        <v>327.75</v>
      </c>
      <c r="E32" s="1">
        <f t="shared" si="0"/>
        <v>178.54</v>
      </c>
      <c r="F32" s="1">
        <f t="shared" si="1"/>
        <v>178.54</v>
      </c>
      <c r="G32" s="2" t="s">
        <v>11</v>
      </c>
      <c r="H32" s="15" t="s">
        <v>24</v>
      </c>
    </row>
    <row r="33" spans="1:8" ht="15" x14ac:dyDescent="0.25">
      <c r="A33" s="3" t="s">
        <v>19</v>
      </c>
      <c r="B33" s="17">
        <v>41275</v>
      </c>
      <c r="C33" s="10">
        <v>180.54</v>
      </c>
      <c r="D33" s="16">
        <v>331.35</v>
      </c>
      <c r="E33" s="1">
        <f t="shared" si="0"/>
        <v>180.54</v>
      </c>
      <c r="F33" s="1">
        <f t="shared" si="1"/>
        <v>180.54</v>
      </c>
      <c r="G33" s="2" t="s">
        <v>11</v>
      </c>
      <c r="H33" s="15" t="s">
        <v>24</v>
      </c>
    </row>
    <row r="34" spans="1:8" ht="15" x14ac:dyDescent="0.25">
      <c r="A34" s="3" t="s">
        <v>19</v>
      </c>
      <c r="B34" s="17">
        <v>41456</v>
      </c>
      <c r="C34" s="10">
        <v>181.66</v>
      </c>
      <c r="D34" s="16">
        <v>0</v>
      </c>
      <c r="E34" s="1">
        <f t="shared" si="0"/>
        <v>181.66</v>
      </c>
      <c r="F34" s="1">
        <f t="shared" si="1"/>
        <v>181.66</v>
      </c>
      <c r="G34" s="2" t="s">
        <v>11</v>
      </c>
      <c r="H34" s="15" t="s">
        <v>24</v>
      </c>
    </row>
    <row r="35" spans="1:8" ht="15" x14ac:dyDescent="0.25">
      <c r="A35" s="3" t="s">
        <v>19</v>
      </c>
      <c r="B35" s="17">
        <v>41640</v>
      </c>
      <c r="C35" s="10">
        <v>184.26</v>
      </c>
      <c r="D35" s="16">
        <v>0</v>
      </c>
      <c r="E35" s="1">
        <f t="shared" si="0"/>
        <v>184.26</v>
      </c>
      <c r="F35" s="1">
        <f t="shared" si="1"/>
        <v>184.26</v>
      </c>
      <c r="G35" s="2" t="s">
        <v>11</v>
      </c>
      <c r="H35" s="15" t="s">
        <v>24</v>
      </c>
    </row>
    <row r="36" spans="1:8" ht="15" x14ac:dyDescent="0.25">
      <c r="A36" s="3" t="s">
        <v>19</v>
      </c>
      <c r="B36" s="17">
        <v>41821</v>
      </c>
      <c r="C36" s="10">
        <v>185.22</v>
      </c>
      <c r="D36" s="16">
        <v>0</v>
      </c>
      <c r="E36" s="1">
        <f t="shared" si="0"/>
        <v>185.22</v>
      </c>
      <c r="F36" s="1">
        <f t="shared" si="1"/>
        <v>185.22</v>
      </c>
      <c r="G36" s="2" t="s">
        <v>11</v>
      </c>
      <c r="H36" s="15" t="s">
        <v>24</v>
      </c>
    </row>
    <row r="37" spans="1:8" ht="15" x14ac:dyDescent="0.25">
      <c r="A37" s="3" t="s">
        <v>19</v>
      </c>
      <c r="B37" s="17">
        <v>42005</v>
      </c>
      <c r="C37" s="10">
        <v>187.01</v>
      </c>
      <c r="D37" s="16">
        <v>0</v>
      </c>
      <c r="E37" s="1">
        <f t="shared" si="0"/>
        <v>187.01</v>
      </c>
      <c r="F37" s="1">
        <f t="shared" si="1"/>
        <v>187.01</v>
      </c>
      <c r="G37" s="2" t="s">
        <v>11</v>
      </c>
      <c r="H37" s="15" t="s">
        <v>24</v>
      </c>
    </row>
    <row r="38" spans="1:8" ht="15" x14ac:dyDescent="0.25">
      <c r="A38" s="3" t="s">
        <v>19</v>
      </c>
      <c r="B38" s="17">
        <v>42248</v>
      </c>
      <c r="C38" s="10">
        <v>187.22</v>
      </c>
      <c r="D38" s="16">
        <v>0</v>
      </c>
      <c r="E38" s="1">
        <f t="shared" si="0"/>
        <v>187.22</v>
      </c>
      <c r="F38" s="1">
        <f t="shared" si="1"/>
        <v>187.22</v>
      </c>
      <c r="G38" s="2" t="s">
        <v>11</v>
      </c>
      <c r="H38" s="15" t="s">
        <v>24</v>
      </c>
    </row>
    <row r="39" spans="1:8" ht="15" x14ac:dyDescent="0.25">
      <c r="A39" s="3" t="s">
        <v>22</v>
      </c>
      <c r="B39" s="17">
        <v>39873</v>
      </c>
      <c r="C39" s="10">
        <v>153.82</v>
      </c>
      <c r="D39" s="16">
        <v>292.16999999999996</v>
      </c>
      <c r="E39" s="1">
        <f t="shared" si="0"/>
        <v>153.82</v>
      </c>
      <c r="F39" s="1">
        <f t="shared" si="1"/>
        <v>153.82</v>
      </c>
      <c r="G39" s="2" t="s">
        <v>11</v>
      </c>
      <c r="H39" s="15" t="s">
        <v>12</v>
      </c>
    </row>
    <row r="40" spans="1:8" ht="15" x14ac:dyDescent="0.25">
      <c r="A40" s="3" t="s">
        <v>22</v>
      </c>
      <c r="B40" s="17">
        <v>39904</v>
      </c>
      <c r="C40" s="10">
        <v>189.05</v>
      </c>
      <c r="D40" s="16">
        <v>327.39999999999998</v>
      </c>
      <c r="E40" s="1">
        <f t="shared" si="0"/>
        <v>189.05</v>
      </c>
      <c r="F40" s="1">
        <f t="shared" si="1"/>
        <v>189.05</v>
      </c>
      <c r="G40" s="2" t="s">
        <v>11</v>
      </c>
      <c r="H40" s="15" t="s">
        <v>12</v>
      </c>
    </row>
    <row r="41" spans="1:8" ht="15" x14ac:dyDescent="0.25">
      <c r="A41" s="3" t="s">
        <v>22</v>
      </c>
      <c r="B41" s="17">
        <v>39995</v>
      </c>
      <c r="C41" s="10">
        <v>195.12</v>
      </c>
      <c r="D41" s="16">
        <v>335.47</v>
      </c>
      <c r="E41" s="1">
        <f t="shared" si="0"/>
        <v>195.12</v>
      </c>
      <c r="F41" s="1">
        <f t="shared" si="1"/>
        <v>195.12</v>
      </c>
      <c r="G41" s="2" t="s">
        <v>11</v>
      </c>
      <c r="H41" s="15" t="s">
        <v>12</v>
      </c>
    </row>
    <row r="42" spans="1:8" ht="15" x14ac:dyDescent="0.25">
      <c r="A42" s="3" t="s">
        <v>22</v>
      </c>
      <c r="B42" s="17">
        <v>40179</v>
      </c>
      <c r="C42" s="10">
        <v>201.9</v>
      </c>
      <c r="D42" s="16">
        <v>343.82</v>
      </c>
      <c r="E42" s="1">
        <f t="shared" si="0"/>
        <v>201.9</v>
      </c>
      <c r="F42" s="1">
        <f t="shared" si="1"/>
        <v>201.9</v>
      </c>
      <c r="G42" s="2" t="s">
        <v>11</v>
      </c>
      <c r="H42" s="15" t="s">
        <v>12</v>
      </c>
    </row>
    <row r="43" spans="1:8" ht="15" x14ac:dyDescent="0.25">
      <c r="A43" s="3" t="s">
        <v>22</v>
      </c>
      <c r="B43" s="17">
        <v>40360</v>
      </c>
      <c r="C43" s="10">
        <v>205.03</v>
      </c>
      <c r="D43" s="16">
        <v>348.37</v>
      </c>
      <c r="E43" s="1">
        <f t="shared" si="0"/>
        <v>205.03</v>
      </c>
      <c r="F43" s="1">
        <f t="shared" si="1"/>
        <v>205.03</v>
      </c>
      <c r="G43" s="2" t="s">
        <v>11</v>
      </c>
      <c r="H43" s="15" t="s">
        <v>12</v>
      </c>
    </row>
    <row r="44" spans="1:8" ht="15" x14ac:dyDescent="0.25">
      <c r="A44" s="3" t="s">
        <v>22</v>
      </c>
      <c r="B44" s="17">
        <v>40544</v>
      </c>
      <c r="C44" s="10">
        <v>200.31</v>
      </c>
      <c r="D44" s="16">
        <v>345.17</v>
      </c>
      <c r="E44" s="1">
        <f t="shared" si="0"/>
        <v>200.31</v>
      </c>
      <c r="F44" s="1">
        <f t="shared" si="1"/>
        <v>200.31</v>
      </c>
      <c r="G44" s="2" t="s">
        <v>11</v>
      </c>
      <c r="H44" s="15" t="s">
        <v>12</v>
      </c>
    </row>
    <row r="45" spans="1:8" ht="15" x14ac:dyDescent="0.25">
      <c r="A45" s="3" t="s">
        <v>22</v>
      </c>
      <c r="B45" s="17">
        <v>40725</v>
      </c>
      <c r="C45" s="10">
        <v>193.64</v>
      </c>
      <c r="D45" s="16">
        <v>339.84299199325744</v>
      </c>
      <c r="E45" s="1">
        <f t="shared" si="0"/>
        <v>193.64</v>
      </c>
      <c r="F45" s="1">
        <f t="shared" si="1"/>
        <v>193.64</v>
      </c>
      <c r="G45" s="2" t="s">
        <v>11</v>
      </c>
      <c r="H45" s="15" t="s">
        <v>12</v>
      </c>
    </row>
    <row r="46" spans="1:8" ht="15" x14ac:dyDescent="0.25">
      <c r="A46" s="3" t="s">
        <v>22</v>
      </c>
      <c r="B46" s="17">
        <v>40909</v>
      </c>
      <c r="C46" s="10">
        <v>191.29</v>
      </c>
      <c r="D46" s="16">
        <v>338.89937794718674</v>
      </c>
      <c r="E46" s="1">
        <f t="shared" si="0"/>
        <v>191.29</v>
      </c>
      <c r="F46" s="1">
        <f t="shared" si="1"/>
        <v>191.29</v>
      </c>
      <c r="G46" s="2" t="s">
        <v>11</v>
      </c>
      <c r="H46" s="15" t="s">
        <v>12</v>
      </c>
    </row>
    <row r="47" spans="1:8" ht="15" x14ac:dyDescent="0.25">
      <c r="A47" s="3" t="s">
        <v>22</v>
      </c>
      <c r="B47" s="17">
        <v>41091</v>
      </c>
      <c r="C47" s="10">
        <v>197.4</v>
      </c>
      <c r="D47" s="16">
        <v>346.61</v>
      </c>
      <c r="E47" s="1">
        <f t="shared" si="0"/>
        <v>197.4</v>
      </c>
      <c r="F47" s="1">
        <f t="shared" si="1"/>
        <v>197.4</v>
      </c>
      <c r="G47" s="2" t="s">
        <v>11</v>
      </c>
      <c r="H47" s="15" t="s">
        <v>12</v>
      </c>
    </row>
    <row r="48" spans="1:8" ht="15" x14ac:dyDescent="0.25">
      <c r="A48" s="3" t="s">
        <v>22</v>
      </c>
      <c r="B48" s="17">
        <v>41275</v>
      </c>
      <c r="C48" s="10">
        <v>200.89</v>
      </c>
      <c r="D48" s="16">
        <v>351.7</v>
      </c>
      <c r="E48" s="1">
        <f t="shared" si="0"/>
        <v>200.89</v>
      </c>
      <c r="F48" s="1">
        <f t="shared" si="1"/>
        <v>200.89</v>
      </c>
      <c r="G48" s="2" t="s">
        <v>11</v>
      </c>
      <c r="H48" s="15" t="s">
        <v>12</v>
      </c>
    </row>
    <row r="49" spans="1:8" ht="15" x14ac:dyDescent="0.25">
      <c r="A49" s="3" t="s">
        <v>22</v>
      </c>
      <c r="B49" s="17">
        <v>41456</v>
      </c>
      <c r="C49" s="10">
        <v>208.78</v>
      </c>
      <c r="D49" s="16">
        <v>0</v>
      </c>
      <c r="E49" s="1">
        <f t="shared" si="0"/>
        <v>208.78</v>
      </c>
      <c r="F49" s="1">
        <f t="shared" si="1"/>
        <v>208.78</v>
      </c>
      <c r="G49" s="2" t="s">
        <v>11</v>
      </c>
      <c r="H49" s="15" t="s">
        <v>12</v>
      </c>
    </row>
  </sheetData>
  <sortState ref="A3:I75">
    <sortCondition ref="A1"/>
  </sortState>
  <phoneticPr fontId="1" type="noConversion"/>
  <pageMargins left="0.7" right="0.7" top="0.75" bottom="0.75" header="0.3" footer="0.3"/>
  <pageSetup scale="87" orientation="portrait" horizontalDpi="300" verticalDpi="300" r:id="rId1"/>
  <headerFooter>
    <oddFooter>&amp;CPage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Company>Agency for Health Care Administration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samuelr</dc:creator>
  <cp:lastModifiedBy>Susan Maloney</cp:lastModifiedBy>
  <cp:lastPrinted>2016-02-29T13:56:52Z</cp:lastPrinted>
  <dcterms:created xsi:type="dcterms:W3CDTF">2009-03-17T15:13:07Z</dcterms:created>
  <dcterms:modified xsi:type="dcterms:W3CDTF">2016-02-29T13:57:00Z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