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ATA\MP5\FL Medicaid\Inpatient Rates\Rate Worksheets for AHCA Website\Year 8 - SFY 2020-2021\"/>
    </mc:Choice>
  </mc:AlternateContent>
  <bookViews>
    <workbookView xWindow="0" yWindow="0" windowWidth="19200" windowHeight="5930" activeTab="1"/>
  </bookViews>
  <sheets>
    <sheet name="Change History" sheetId="2" r:id="rId1"/>
    <sheet name="DRG Rate Wrksht" sheetId="1" r:id="rId2"/>
  </sheets>
  <definedNames>
    <definedName name="_xlnm._FilterDatabase" localSheetId="1" hidden="1">'DRG Rate Wrksht'!$J$1:$J$1334</definedName>
    <definedName name="_xlnm.Print_Area" localSheetId="1">'DRG Rate Wrksht'!$A$1:$K$1270</definedName>
    <definedName name="_xlnm.Print_Titles" localSheetId="1">'DRG Rate Wrksht'!$10:$12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24" i="1" l="1"/>
  <c r="J1323" i="1"/>
  <c r="J1322" i="1"/>
  <c r="J1321" i="1"/>
  <c r="J1332" i="1"/>
  <c r="J1331" i="1"/>
  <c r="J1330" i="1"/>
  <c r="J1329" i="1"/>
  <c r="J1328" i="1"/>
  <c r="J1327" i="1"/>
  <c r="J1326" i="1"/>
  <c r="J1325" i="1"/>
  <c r="J1320" i="1"/>
  <c r="J1319" i="1"/>
  <c r="J1318" i="1"/>
  <c r="J1317" i="1"/>
  <c r="J1316" i="1" l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1" i="1"/>
  <c r="J1282" i="1"/>
  <c r="J1283" i="1"/>
  <c r="J1284" i="1"/>
  <c r="J1280" i="1" l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</calcChain>
</file>

<file path=xl/sharedStrings.xml><?xml version="1.0" encoding="utf-8"?>
<sst xmlns="http://schemas.openxmlformats.org/spreadsheetml/2006/main" count="5309" uniqueCount="1687">
  <si>
    <t>APR-DRG</t>
  </si>
  <si>
    <t>APR-DRG Description</t>
  </si>
  <si>
    <t>Average Length of Stay</t>
  </si>
  <si>
    <t>National Relative Weight</t>
  </si>
  <si>
    <t xml:space="preserve"> Relative Weight 
Re-centered for Florida Medicaid</t>
  </si>
  <si>
    <t>Service Adjustor</t>
  </si>
  <si>
    <t>Age Adjustor</t>
  </si>
  <si>
    <t>Service Line</t>
  </si>
  <si>
    <t>Pediatric</t>
  </si>
  <si>
    <t>Adult</t>
  </si>
  <si>
    <t>0011</t>
  </si>
  <si>
    <t>0012</t>
  </si>
  <si>
    <t>0013</t>
  </si>
  <si>
    <t>0014</t>
  </si>
  <si>
    <t>0021</t>
  </si>
  <si>
    <t>0022</t>
  </si>
  <si>
    <t>0023</t>
  </si>
  <si>
    <t>0024</t>
  </si>
  <si>
    <t>0041</t>
  </si>
  <si>
    <t>Misc Adult</t>
  </si>
  <si>
    <t>0042</t>
  </si>
  <si>
    <t>0043</t>
  </si>
  <si>
    <t>0044</t>
  </si>
  <si>
    <t>0051</t>
  </si>
  <si>
    <t>0052</t>
  </si>
  <si>
    <t>0053</t>
  </si>
  <si>
    <t>0054</t>
  </si>
  <si>
    <t>0061</t>
  </si>
  <si>
    <t>0062</t>
  </si>
  <si>
    <t>0063</t>
  </si>
  <si>
    <t>0064</t>
  </si>
  <si>
    <t>0201</t>
  </si>
  <si>
    <t>0202</t>
  </si>
  <si>
    <t>0203</t>
  </si>
  <si>
    <t>0204</t>
  </si>
  <si>
    <t>0211</t>
  </si>
  <si>
    <t>0212</t>
  </si>
  <si>
    <t>0213</t>
  </si>
  <si>
    <t>0214</t>
  </si>
  <si>
    <t>0221</t>
  </si>
  <si>
    <t>0222</t>
  </si>
  <si>
    <t>0223</t>
  </si>
  <si>
    <t>0224</t>
  </si>
  <si>
    <t>0231</t>
  </si>
  <si>
    <t>0232</t>
  </si>
  <si>
    <t>0233</t>
  </si>
  <si>
    <t>0234</t>
  </si>
  <si>
    <t>0241</t>
  </si>
  <si>
    <t>0242</t>
  </si>
  <si>
    <t>0243</t>
  </si>
  <si>
    <t>0244</t>
  </si>
  <si>
    <t>0261</t>
  </si>
  <si>
    <t>0262</t>
  </si>
  <si>
    <t>0263</t>
  </si>
  <si>
    <t>0264</t>
  </si>
  <si>
    <t>0401</t>
  </si>
  <si>
    <t>0402</t>
  </si>
  <si>
    <t>0403</t>
  </si>
  <si>
    <t>0404</t>
  </si>
  <si>
    <t>0411</t>
  </si>
  <si>
    <t>0412</t>
  </si>
  <si>
    <t>0413</t>
  </si>
  <si>
    <t>0414</t>
  </si>
  <si>
    <t>0421</t>
  </si>
  <si>
    <t>0422</t>
  </si>
  <si>
    <t>0423</t>
  </si>
  <si>
    <t>0424</t>
  </si>
  <si>
    <t>0431</t>
  </si>
  <si>
    <t>0432</t>
  </si>
  <si>
    <t>0433</t>
  </si>
  <si>
    <t>0434</t>
  </si>
  <si>
    <t>0441</t>
  </si>
  <si>
    <t>0442</t>
  </si>
  <si>
    <t>0443</t>
  </si>
  <si>
    <t>0444</t>
  </si>
  <si>
    <t>0451</t>
  </si>
  <si>
    <t>0452</t>
  </si>
  <si>
    <t>0453</t>
  </si>
  <si>
    <t>0454</t>
  </si>
  <si>
    <t>0461</t>
  </si>
  <si>
    <t>0462</t>
  </si>
  <si>
    <t>0463</t>
  </si>
  <si>
    <t>0464</t>
  </si>
  <si>
    <t>0471</t>
  </si>
  <si>
    <t>0472</t>
  </si>
  <si>
    <t>0473</t>
  </si>
  <si>
    <t>0474</t>
  </si>
  <si>
    <t>0481</t>
  </si>
  <si>
    <t>0482</t>
  </si>
  <si>
    <t>0483</t>
  </si>
  <si>
    <t>0484</t>
  </si>
  <si>
    <t>0491</t>
  </si>
  <si>
    <t>0492</t>
  </si>
  <si>
    <t>0493</t>
  </si>
  <si>
    <t>0494</t>
  </si>
  <si>
    <t>0501</t>
  </si>
  <si>
    <t>0502</t>
  </si>
  <si>
    <t>0503</t>
  </si>
  <si>
    <t>0504</t>
  </si>
  <si>
    <t>0511</t>
  </si>
  <si>
    <t>0512</t>
  </si>
  <si>
    <t>0513</t>
  </si>
  <si>
    <t>0514</t>
  </si>
  <si>
    <t>0521</t>
  </si>
  <si>
    <t>0522</t>
  </si>
  <si>
    <t>0523</t>
  </si>
  <si>
    <t>0524</t>
  </si>
  <si>
    <t>0531</t>
  </si>
  <si>
    <t>0532</t>
  </si>
  <si>
    <t>0533</t>
  </si>
  <si>
    <t>0534</t>
  </si>
  <si>
    <t>0541</t>
  </si>
  <si>
    <t>0542</t>
  </si>
  <si>
    <t>0543</t>
  </si>
  <si>
    <t>0544</t>
  </si>
  <si>
    <t>0551</t>
  </si>
  <si>
    <t>0552</t>
  </si>
  <si>
    <t>0553</t>
  </si>
  <si>
    <t>0554</t>
  </si>
  <si>
    <t>0561</t>
  </si>
  <si>
    <t>0562</t>
  </si>
  <si>
    <t>0563</t>
  </si>
  <si>
    <t>0564</t>
  </si>
  <si>
    <t>0571</t>
  </si>
  <si>
    <t>0572</t>
  </si>
  <si>
    <t>0573</t>
  </si>
  <si>
    <t>0574</t>
  </si>
  <si>
    <t>0581</t>
  </si>
  <si>
    <t>0582</t>
  </si>
  <si>
    <t>0583</t>
  </si>
  <si>
    <t>0584</t>
  </si>
  <si>
    <t>0731</t>
  </si>
  <si>
    <t>0732</t>
  </si>
  <si>
    <t>0733</t>
  </si>
  <si>
    <t>0734</t>
  </si>
  <si>
    <t>0821</t>
  </si>
  <si>
    <t>0822</t>
  </si>
  <si>
    <t>0823</t>
  </si>
  <si>
    <t>0824</t>
  </si>
  <si>
    <t>0891</t>
  </si>
  <si>
    <t>0892</t>
  </si>
  <si>
    <t>0893</t>
  </si>
  <si>
    <t>0894</t>
  </si>
  <si>
    <t>0911</t>
  </si>
  <si>
    <t>0912</t>
  </si>
  <si>
    <t>0913</t>
  </si>
  <si>
    <t>0914</t>
  </si>
  <si>
    <t>0921</t>
  </si>
  <si>
    <t>0922</t>
  </si>
  <si>
    <t>0923</t>
  </si>
  <si>
    <t>0924</t>
  </si>
  <si>
    <t>0951</t>
  </si>
  <si>
    <t>0952</t>
  </si>
  <si>
    <t>0953</t>
  </si>
  <si>
    <t>0954</t>
  </si>
  <si>
    <t>0971</t>
  </si>
  <si>
    <t>0972</t>
  </si>
  <si>
    <t>0973</t>
  </si>
  <si>
    <t>0974</t>
  </si>
  <si>
    <t>0981</t>
  </si>
  <si>
    <t>0982</t>
  </si>
  <si>
    <t>0983</t>
  </si>
  <si>
    <t>0984</t>
  </si>
  <si>
    <t>1101</t>
  </si>
  <si>
    <t>1102</t>
  </si>
  <si>
    <t>1103</t>
  </si>
  <si>
    <t>1104</t>
  </si>
  <si>
    <t>1111</t>
  </si>
  <si>
    <t>1112</t>
  </si>
  <si>
    <t>1113</t>
  </si>
  <si>
    <t>1114</t>
  </si>
  <si>
    <t>1131</t>
  </si>
  <si>
    <t>Resp Adult</t>
  </si>
  <si>
    <t>1132</t>
  </si>
  <si>
    <t>1133</t>
  </si>
  <si>
    <t>1134</t>
  </si>
  <si>
    <t>1141</t>
  </si>
  <si>
    <t>1142</t>
  </si>
  <si>
    <t>1143</t>
  </si>
  <si>
    <t>1144</t>
  </si>
  <si>
    <t>1151</t>
  </si>
  <si>
    <t>1152</t>
  </si>
  <si>
    <t>1153</t>
  </si>
  <si>
    <t>1154</t>
  </si>
  <si>
    <t>1201</t>
  </si>
  <si>
    <t>1202</t>
  </si>
  <si>
    <t>1203</t>
  </si>
  <si>
    <t>1204</t>
  </si>
  <si>
    <t>1211</t>
  </si>
  <si>
    <t>1212</t>
  </si>
  <si>
    <t>1213</t>
  </si>
  <si>
    <t>1214</t>
  </si>
  <si>
    <t>1301</t>
  </si>
  <si>
    <t>1302</t>
  </si>
  <si>
    <t>1303</t>
  </si>
  <si>
    <t>1304</t>
  </si>
  <si>
    <t>1311</t>
  </si>
  <si>
    <t>1312</t>
  </si>
  <si>
    <t>1313</t>
  </si>
  <si>
    <t>1314</t>
  </si>
  <si>
    <t>1321</t>
  </si>
  <si>
    <t>1322</t>
  </si>
  <si>
    <t>1323</t>
  </si>
  <si>
    <t>1324</t>
  </si>
  <si>
    <t>1331</t>
  </si>
  <si>
    <t>1332</t>
  </si>
  <si>
    <t>1333</t>
  </si>
  <si>
    <t>1334</t>
  </si>
  <si>
    <t>1341</t>
  </si>
  <si>
    <t>1342</t>
  </si>
  <si>
    <t>1343</t>
  </si>
  <si>
    <t>1344</t>
  </si>
  <si>
    <t>1351</t>
  </si>
  <si>
    <t>1352</t>
  </si>
  <si>
    <t>1353</t>
  </si>
  <si>
    <t>1354</t>
  </si>
  <si>
    <t>1361</t>
  </si>
  <si>
    <t>1362</t>
  </si>
  <si>
    <t>1363</t>
  </si>
  <si>
    <t>1364</t>
  </si>
  <si>
    <t>1371</t>
  </si>
  <si>
    <t>1372</t>
  </si>
  <si>
    <t>1373</t>
  </si>
  <si>
    <t>1374</t>
  </si>
  <si>
    <t>1381</t>
  </si>
  <si>
    <t>1382</t>
  </si>
  <si>
    <t>1383</t>
  </si>
  <si>
    <t>1384</t>
  </si>
  <si>
    <t>1391</t>
  </si>
  <si>
    <t>1392</t>
  </si>
  <si>
    <t>1393</t>
  </si>
  <si>
    <t>1394</t>
  </si>
  <si>
    <t>1401</t>
  </si>
  <si>
    <t>1402</t>
  </si>
  <si>
    <t>1403</t>
  </si>
  <si>
    <t>1404</t>
  </si>
  <si>
    <t>1411</t>
  </si>
  <si>
    <t>1412</t>
  </si>
  <si>
    <t>1413</t>
  </si>
  <si>
    <t>1414</t>
  </si>
  <si>
    <t>1421</t>
  </si>
  <si>
    <t>1422</t>
  </si>
  <si>
    <t>1423</t>
  </si>
  <si>
    <t>1424</t>
  </si>
  <si>
    <t>1431</t>
  </si>
  <si>
    <t>1432</t>
  </si>
  <si>
    <t>1433</t>
  </si>
  <si>
    <t>1434</t>
  </si>
  <si>
    <t>1441</t>
  </si>
  <si>
    <t>1442</t>
  </si>
  <si>
    <t>1443</t>
  </si>
  <si>
    <t>1444</t>
  </si>
  <si>
    <t>1601</t>
  </si>
  <si>
    <t>Circulatory Adult</t>
  </si>
  <si>
    <t>1602</t>
  </si>
  <si>
    <t>1603</t>
  </si>
  <si>
    <t>1604</t>
  </si>
  <si>
    <t>1611</t>
  </si>
  <si>
    <t>1612</t>
  </si>
  <si>
    <t>1613</t>
  </si>
  <si>
    <t>1614</t>
  </si>
  <si>
    <t>1621</t>
  </si>
  <si>
    <t>1622</t>
  </si>
  <si>
    <t>1623</t>
  </si>
  <si>
    <t>1624</t>
  </si>
  <si>
    <t>1631</t>
  </si>
  <si>
    <t>1632</t>
  </si>
  <si>
    <t>1633</t>
  </si>
  <si>
    <t>1634</t>
  </si>
  <si>
    <t>1651</t>
  </si>
  <si>
    <t>1652</t>
  </si>
  <si>
    <t>1653</t>
  </si>
  <si>
    <t>1654</t>
  </si>
  <si>
    <t>1661</t>
  </si>
  <si>
    <t>1662</t>
  </si>
  <si>
    <t>1663</t>
  </si>
  <si>
    <t>1664</t>
  </si>
  <si>
    <t>1671</t>
  </si>
  <si>
    <t>1672</t>
  </si>
  <si>
    <t>1673</t>
  </si>
  <si>
    <t>1674</t>
  </si>
  <si>
    <t>1691</t>
  </si>
  <si>
    <t>1692</t>
  </si>
  <si>
    <t>1693</t>
  </si>
  <si>
    <t>1694</t>
  </si>
  <si>
    <t>1701</t>
  </si>
  <si>
    <t>1702</t>
  </si>
  <si>
    <t>1703</t>
  </si>
  <si>
    <t>1704</t>
  </si>
  <si>
    <t>1711</t>
  </si>
  <si>
    <t>1712</t>
  </si>
  <si>
    <t>1713</t>
  </si>
  <si>
    <t>1714</t>
  </si>
  <si>
    <t>1741</t>
  </si>
  <si>
    <t>1742</t>
  </si>
  <si>
    <t>1743</t>
  </si>
  <si>
    <t>1744</t>
  </si>
  <si>
    <t>1751</t>
  </si>
  <si>
    <t>1752</t>
  </si>
  <si>
    <t>1753</t>
  </si>
  <si>
    <t>1754</t>
  </si>
  <si>
    <t>1761</t>
  </si>
  <si>
    <t>1762</t>
  </si>
  <si>
    <t>1763</t>
  </si>
  <si>
    <t>1764</t>
  </si>
  <si>
    <t>1771</t>
  </si>
  <si>
    <t>1772</t>
  </si>
  <si>
    <t>1773</t>
  </si>
  <si>
    <t>1774</t>
  </si>
  <si>
    <t>1801</t>
  </si>
  <si>
    <t>1802</t>
  </si>
  <si>
    <t>1803</t>
  </si>
  <si>
    <t>1804</t>
  </si>
  <si>
    <t>1901</t>
  </si>
  <si>
    <t>1902</t>
  </si>
  <si>
    <t>1903</t>
  </si>
  <si>
    <t>1904</t>
  </si>
  <si>
    <t>1911</t>
  </si>
  <si>
    <t>1912</t>
  </si>
  <si>
    <t>1913</t>
  </si>
  <si>
    <t>1914</t>
  </si>
  <si>
    <t>1921</t>
  </si>
  <si>
    <t>1922</t>
  </si>
  <si>
    <t>1923</t>
  </si>
  <si>
    <t>1924</t>
  </si>
  <si>
    <t>1931</t>
  </si>
  <si>
    <t>1932</t>
  </si>
  <si>
    <t>1933</t>
  </si>
  <si>
    <t>1934</t>
  </si>
  <si>
    <t>1941</t>
  </si>
  <si>
    <t>1942</t>
  </si>
  <si>
    <t>1943</t>
  </si>
  <si>
    <t>1944</t>
  </si>
  <si>
    <t>1961</t>
  </si>
  <si>
    <t>1962</t>
  </si>
  <si>
    <t>1963</t>
  </si>
  <si>
    <t>1964</t>
  </si>
  <si>
    <t>1971</t>
  </si>
  <si>
    <t>1972</t>
  </si>
  <si>
    <t>1973</t>
  </si>
  <si>
    <t>1974</t>
  </si>
  <si>
    <t>1981</t>
  </si>
  <si>
    <t>1982</t>
  </si>
  <si>
    <t>1983</t>
  </si>
  <si>
    <t>1984</t>
  </si>
  <si>
    <t>1991</t>
  </si>
  <si>
    <t>1992</t>
  </si>
  <si>
    <t>1993</t>
  </si>
  <si>
    <t>1994</t>
  </si>
  <si>
    <t>2001</t>
  </si>
  <si>
    <t>2002</t>
  </si>
  <si>
    <t>2003</t>
  </si>
  <si>
    <t>2004</t>
  </si>
  <si>
    <t>2011</t>
  </si>
  <si>
    <t>2012</t>
  </si>
  <si>
    <t>2013</t>
  </si>
  <si>
    <t>2014</t>
  </si>
  <si>
    <t>2031</t>
  </si>
  <si>
    <t>2032</t>
  </si>
  <si>
    <t>2033</t>
  </si>
  <si>
    <t>2034</t>
  </si>
  <si>
    <t>2041</t>
  </si>
  <si>
    <t>2042</t>
  </si>
  <si>
    <t>2043</t>
  </si>
  <si>
    <t>2044</t>
  </si>
  <si>
    <t>2051</t>
  </si>
  <si>
    <t>2052</t>
  </si>
  <si>
    <t>2053</t>
  </si>
  <si>
    <t>2054</t>
  </si>
  <si>
    <t>2061</t>
  </si>
  <si>
    <t>2062</t>
  </si>
  <si>
    <t>2063</t>
  </si>
  <si>
    <t>2064</t>
  </si>
  <si>
    <t>2071</t>
  </si>
  <si>
    <t>2072</t>
  </si>
  <si>
    <t>2073</t>
  </si>
  <si>
    <t>2074</t>
  </si>
  <si>
    <t>2201</t>
  </si>
  <si>
    <t>Gastroent Adult</t>
  </si>
  <si>
    <t>2202</t>
  </si>
  <si>
    <t>2203</t>
  </si>
  <si>
    <t>2204</t>
  </si>
  <si>
    <t>2221</t>
  </si>
  <si>
    <t>2222</t>
  </si>
  <si>
    <t>2223</t>
  </si>
  <si>
    <t>2224</t>
  </si>
  <si>
    <t>2231</t>
  </si>
  <si>
    <t>2232</t>
  </si>
  <si>
    <t>2233</t>
  </si>
  <si>
    <t>2234</t>
  </si>
  <si>
    <t>2241</t>
  </si>
  <si>
    <t>2242</t>
  </si>
  <si>
    <t>2243</t>
  </si>
  <si>
    <t>2244</t>
  </si>
  <si>
    <t>2261</t>
  </si>
  <si>
    <t>2262</t>
  </si>
  <si>
    <t>2263</t>
  </si>
  <si>
    <t>2264</t>
  </si>
  <si>
    <t>2271</t>
  </si>
  <si>
    <t>2272</t>
  </si>
  <si>
    <t>2273</t>
  </si>
  <si>
    <t>2274</t>
  </si>
  <si>
    <t>2281</t>
  </si>
  <si>
    <t>2282</t>
  </si>
  <si>
    <t>2283</t>
  </si>
  <si>
    <t>2284</t>
  </si>
  <si>
    <t>2291</t>
  </si>
  <si>
    <t>2292</t>
  </si>
  <si>
    <t>2293</t>
  </si>
  <si>
    <t>2294</t>
  </si>
  <si>
    <t>2401</t>
  </si>
  <si>
    <t>2402</t>
  </si>
  <si>
    <t>2403</t>
  </si>
  <si>
    <t>2404</t>
  </si>
  <si>
    <t>2411</t>
  </si>
  <si>
    <t>2412</t>
  </si>
  <si>
    <t>2413</t>
  </si>
  <si>
    <t>2414</t>
  </si>
  <si>
    <t>2421</t>
  </si>
  <si>
    <t>2422</t>
  </si>
  <si>
    <t>2423</t>
  </si>
  <si>
    <t>2424</t>
  </si>
  <si>
    <t>2431</t>
  </si>
  <si>
    <t>2432</t>
  </si>
  <si>
    <t>2433</t>
  </si>
  <si>
    <t>2434</t>
  </si>
  <si>
    <t>2441</t>
  </si>
  <si>
    <t>2442</t>
  </si>
  <si>
    <t>2443</t>
  </si>
  <si>
    <t>2444</t>
  </si>
  <si>
    <t>2451</t>
  </si>
  <si>
    <t>2452</t>
  </si>
  <si>
    <t>2453</t>
  </si>
  <si>
    <t>2454</t>
  </si>
  <si>
    <t>2461</t>
  </si>
  <si>
    <t>2462</t>
  </si>
  <si>
    <t>2463</t>
  </si>
  <si>
    <t>2464</t>
  </si>
  <si>
    <t>2471</t>
  </si>
  <si>
    <t>2472</t>
  </si>
  <si>
    <t>2473</t>
  </si>
  <si>
    <t>2474</t>
  </si>
  <si>
    <t>2481</t>
  </si>
  <si>
    <t>2482</t>
  </si>
  <si>
    <t>2483</t>
  </si>
  <si>
    <t>2484</t>
  </si>
  <si>
    <t>2491</t>
  </si>
  <si>
    <t>2492</t>
  </si>
  <si>
    <t>2493</t>
  </si>
  <si>
    <t>2494</t>
  </si>
  <si>
    <t>2511</t>
  </si>
  <si>
    <t>2512</t>
  </si>
  <si>
    <t>2513</t>
  </si>
  <si>
    <t>2514</t>
  </si>
  <si>
    <t>2521</t>
  </si>
  <si>
    <t>2522</t>
  </si>
  <si>
    <t>2523</t>
  </si>
  <si>
    <t>2524</t>
  </si>
  <si>
    <t>2531</t>
  </si>
  <si>
    <t>2532</t>
  </si>
  <si>
    <t>2533</t>
  </si>
  <si>
    <t>2534</t>
  </si>
  <si>
    <t>2541</t>
  </si>
  <si>
    <t>2542</t>
  </si>
  <si>
    <t>2543</t>
  </si>
  <si>
    <t>2544</t>
  </si>
  <si>
    <t>2601</t>
  </si>
  <si>
    <t>2602</t>
  </si>
  <si>
    <t>2603</t>
  </si>
  <si>
    <t>2604</t>
  </si>
  <si>
    <t>2611</t>
  </si>
  <si>
    <t>2612</t>
  </si>
  <si>
    <t>2613</t>
  </si>
  <si>
    <t>2614</t>
  </si>
  <si>
    <t>2631</t>
  </si>
  <si>
    <t>2632</t>
  </si>
  <si>
    <t>2633</t>
  </si>
  <si>
    <t>2634</t>
  </si>
  <si>
    <t>2641</t>
  </si>
  <si>
    <t>2642</t>
  </si>
  <si>
    <t>2643</t>
  </si>
  <si>
    <t>2644</t>
  </si>
  <si>
    <t>2791</t>
  </si>
  <si>
    <t>2792</t>
  </si>
  <si>
    <t>2793</t>
  </si>
  <si>
    <t>2794</t>
  </si>
  <si>
    <t>2801</t>
  </si>
  <si>
    <t>2802</t>
  </si>
  <si>
    <t>2803</t>
  </si>
  <si>
    <t>2804</t>
  </si>
  <si>
    <t>2811</t>
  </si>
  <si>
    <t>2812</t>
  </si>
  <si>
    <t>2813</t>
  </si>
  <si>
    <t>2814</t>
  </si>
  <si>
    <t>2821</t>
  </si>
  <si>
    <t>2822</t>
  </si>
  <si>
    <t>2823</t>
  </si>
  <si>
    <t>2824</t>
  </si>
  <si>
    <t>2831</t>
  </si>
  <si>
    <t>2832</t>
  </si>
  <si>
    <t>2833</t>
  </si>
  <si>
    <t>2834</t>
  </si>
  <si>
    <t>2841</t>
  </si>
  <si>
    <t>2842</t>
  </si>
  <si>
    <t>2843</t>
  </si>
  <si>
    <t>2844</t>
  </si>
  <si>
    <t>3011</t>
  </si>
  <si>
    <t>3012</t>
  </si>
  <si>
    <t>3013</t>
  </si>
  <si>
    <t>3014</t>
  </si>
  <si>
    <t>3021</t>
  </si>
  <si>
    <t>3022</t>
  </si>
  <si>
    <t>3023</t>
  </si>
  <si>
    <t>3024</t>
  </si>
  <si>
    <t>3031</t>
  </si>
  <si>
    <t>3032</t>
  </si>
  <si>
    <t>3033</t>
  </si>
  <si>
    <t>3034</t>
  </si>
  <si>
    <t>3041</t>
  </si>
  <si>
    <t>3042</t>
  </si>
  <si>
    <t>3043</t>
  </si>
  <si>
    <t>3044</t>
  </si>
  <si>
    <t>3051</t>
  </si>
  <si>
    <t>3052</t>
  </si>
  <si>
    <t>3053</t>
  </si>
  <si>
    <t>3054</t>
  </si>
  <si>
    <t>3081</t>
  </si>
  <si>
    <t>3082</t>
  </si>
  <si>
    <t>3083</t>
  </si>
  <si>
    <t>3084</t>
  </si>
  <si>
    <t>3091</t>
  </si>
  <si>
    <t>3092</t>
  </si>
  <si>
    <t>3093</t>
  </si>
  <si>
    <t>3094</t>
  </si>
  <si>
    <t>3101</t>
  </si>
  <si>
    <t>3102</t>
  </si>
  <si>
    <t>3103</t>
  </si>
  <si>
    <t>3104</t>
  </si>
  <si>
    <t>3121</t>
  </si>
  <si>
    <t>3122</t>
  </si>
  <si>
    <t>3123</t>
  </si>
  <si>
    <t>3124</t>
  </si>
  <si>
    <t>3131</t>
  </si>
  <si>
    <t>3132</t>
  </si>
  <si>
    <t>3133</t>
  </si>
  <si>
    <t>3134</t>
  </si>
  <si>
    <t>3141</t>
  </si>
  <si>
    <t>3142</t>
  </si>
  <si>
    <t>3143</t>
  </si>
  <si>
    <t>3144</t>
  </si>
  <si>
    <t>3151</t>
  </si>
  <si>
    <t>3152</t>
  </si>
  <si>
    <t>3153</t>
  </si>
  <si>
    <t>3154</t>
  </si>
  <si>
    <t>3161</t>
  </si>
  <si>
    <t>3162</t>
  </si>
  <si>
    <t>3163</t>
  </si>
  <si>
    <t>3164</t>
  </si>
  <si>
    <t>3171</t>
  </si>
  <si>
    <t>3172</t>
  </si>
  <si>
    <t>3173</t>
  </si>
  <si>
    <t>3174</t>
  </si>
  <si>
    <t>3201</t>
  </si>
  <si>
    <t>3202</t>
  </si>
  <si>
    <t>3203</t>
  </si>
  <si>
    <t>3204</t>
  </si>
  <si>
    <t>3211</t>
  </si>
  <si>
    <t>3212</t>
  </si>
  <si>
    <t>3213</t>
  </si>
  <si>
    <t>3214</t>
  </si>
  <si>
    <t>3401</t>
  </si>
  <si>
    <t>3402</t>
  </si>
  <si>
    <t>3403</t>
  </si>
  <si>
    <t>3404</t>
  </si>
  <si>
    <t>3411</t>
  </si>
  <si>
    <t>3412</t>
  </si>
  <si>
    <t>3413</t>
  </si>
  <si>
    <t>3414</t>
  </si>
  <si>
    <t>3421</t>
  </si>
  <si>
    <t>3422</t>
  </si>
  <si>
    <t>3423</t>
  </si>
  <si>
    <t>3424</t>
  </si>
  <si>
    <t>3431</t>
  </si>
  <si>
    <t>3432</t>
  </si>
  <si>
    <t>3433</t>
  </si>
  <si>
    <t>3434</t>
  </si>
  <si>
    <t>3441</t>
  </si>
  <si>
    <t>3442</t>
  </si>
  <si>
    <t>3443</t>
  </si>
  <si>
    <t>3444</t>
  </si>
  <si>
    <t>3461</t>
  </si>
  <si>
    <t>3462</t>
  </si>
  <si>
    <t>3463</t>
  </si>
  <si>
    <t>3464</t>
  </si>
  <si>
    <t>3471</t>
  </si>
  <si>
    <t>3472</t>
  </si>
  <si>
    <t>3473</t>
  </si>
  <si>
    <t>3474</t>
  </si>
  <si>
    <t>3491</t>
  </si>
  <si>
    <t>3492</t>
  </si>
  <si>
    <t>3493</t>
  </si>
  <si>
    <t>3494</t>
  </si>
  <si>
    <t>3511</t>
  </si>
  <si>
    <t>3512</t>
  </si>
  <si>
    <t>3513</t>
  </si>
  <si>
    <t>3514</t>
  </si>
  <si>
    <t>3611</t>
  </si>
  <si>
    <t>3612</t>
  </si>
  <si>
    <t>3613</t>
  </si>
  <si>
    <t>3614</t>
  </si>
  <si>
    <t>3621</t>
  </si>
  <si>
    <t>3622</t>
  </si>
  <si>
    <t>3623</t>
  </si>
  <si>
    <t>3624</t>
  </si>
  <si>
    <t>3631</t>
  </si>
  <si>
    <t>3632</t>
  </si>
  <si>
    <t>3633</t>
  </si>
  <si>
    <t>3634</t>
  </si>
  <si>
    <t>3641</t>
  </si>
  <si>
    <t>3642</t>
  </si>
  <si>
    <t>3643</t>
  </si>
  <si>
    <t>3644</t>
  </si>
  <si>
    <t>3801</t>
  </si>
  <si>
    <t>3802</t>
  </si>
  <si>
    <t>3803</t>
  </si>
  <si>
    <t>3804</t>
  </si>
  <si>
    <t>3811</t>
  </si>
  <si>
    <t>3812</t>
  </si>
  <si>
    <t>3813</t>
  </si>
  <si>
    <t>3814</t>
  </si>
  <si>
    <t>3821</t>
  </si>
  <si>
    <t>3822</t>
  </si>
  <si>
    <t>3823</t>
  </si>
  <si>
    <t>3824</t>
  </si>
  <si>
    <t>3831</t>
  </si>
  <si>
    <t>3832</t>
  </si>
  <si>
    <t>3833</t>
  </si>
  <si>
    <t>3834</t>
  </si>
  <si>
    <t>3841</t>
  </si>
  <si>
    <t>3842</t>
  </si>
  <si>
    <t>3843</t>
  </si>
  <si>
    <t>3844</t>
  </si>
  <si>
    <t>3851</t>
  </si>
  <si>
    <t>3852</t>
  </si>
  <si>
    <t>3853</t>
  </si>
  <si>
    <t>3854</t>
  </si>
  <si>
    <t>4011</t>
  </si>
  <si>
    <t>4012</t>
  </si>
  <si>
    <t>4013</t>
  </si>
  <si>
    <t>4014</t>
  </si>
  <si>
    <t>4031</t>
  </si>
  <si>
    <t>4032</t>
  </si>
  <si>
    <t>4033</t>
  </si>
  <si>
    <t>4034</t>
  </si>
  <si>
    <t>4041</t>
  </si>
  <si>
    <t>4042</t>
  </si>
  <si>
    <t>4043</t>
  </si>
  <si>
    <t>4044</t>
  </si>
  <si>
    <t>4051</t>
  </si>
  <si>
    <t>4052</t>
  </si>
  <si>
    <t>4053</t>
  </si>
  <si>
    <t>4054</t>
  </si>
  <si>
    <t>4201</t>
  </si>
  <si>
    <t>4202</t>
  </si>
  <si>
    <t>4203</t>
  </si>
  <si>
    <t>4204</t>
  </si>
  <si>
    <t>4211</t>
  </si>
  <si>
    <t>4212</t>
  </si>
  <si>
    <t>4213</t>
  </si>
  <si>
    <t>4214</t>
  </si>
  <si>
    <t>4221</t>
  </si>
  <si>
    <t>4222</t>
  </si>
  <si>
    <t>4223</t>
  </si>
  <si>
    <t>4224</t>
  </si>
  <si>
    <t>4231</t>
  </si>
  <si>
    <t>4232</t>
  </si>
  <si>
    <t>4233</t>
  </si>
  <si>
    <t>4234</t>
  </si>
  <si>
    <t>4241</t>
  </si>
  <si>
    <t>4242</t>
  </si>
  <si>
    <t>4243</t>
  </si>
  <si>
    <t>4244</t>
  </si>
  <si>
    <t>4251</t>
  </si>
  <si>
    <t>4252</t>
  </si>
  <si>
    <t>4253</t>
  </si>
  <si>
    <t>4254</t>
  </si>
  <si>
    <t>4401</t>
  </si>
  <si>
    <t>4402</t>
  </si>
  <si>
    <t>4403</t>
  </si>
  <si>
    <t>4404</t>
  </si>
  <si>
    <t>4411</t>
  </si>
  <si>
    <t>4412</t>
  </si>
  <si>
    <t>4413</t>
  </si>
  <si>
    <t>4414</t>
  </si>
  <si>
    <t>4421</t>
  </si>
  <si>
    <t>4422</t>
  </si>
  <si>
    <t>4423</t>
  </si>
  <si>
    <t>4424</t>
  </si>
  <si>
    <t>4431</t>
  </si>
  <si>
    <t>4432</t>
  </si>
  <si>
    <t>4433</t>
  </si>
  <si>
    <t>4434</t>
  </si>
  <si>
    <t>4441</t>
  </si>
  <si>
    <t>4442</t>
  </si>
  <si>
    <t>4443</t>
  </si>
  <si>
    <t>4444</t>
  </si>
  <si>
    <t>4451</t>
  </si>
  <si>
    <t>4452</t>
  </si>
  <si>
    <t>4453</t>
  </si>
  <si>
    <t>4454</t>
  </si>
  <si>
    <t>4461</t>
  </si>
  <si>
    <t>4462</t>
  </si>
  <si>
    <t>4463</t>
  </si>
  <si>
    <t>4464</t>
  </si>
  <si>
    <t>4471</t>
  </si>
  <si>
    <t>4472</t>
  </si>
  <si>
    <t>4473</t>
  </si>
  <si>
    <t>4474</t>
  </si>
  <si>
    <t>4611</t>
  </si>
  <si>
    <t>4612</t>
  </si>
  <si>
    <t>4613</t>
  </si>
  <si>
    <t>4614</t>
  </si>
  <si>
    <t>4621</t>
  </si>
  <si>
    <t>4622</t>
  </si>
  <si>
    <t>4623</t>
  </si>
  <si>
    <t>4624</t>
  </si>
  <si>
    <t>4631</t>
  </si>
  <si>
    <t>4632</t>
  </si>
  <si>
    <t>4633</t>
  </si>
  <si>
    <t>4634</t>
  </si>
  <si>
    <t>4651</t>
  </si>
  <si>
    <t>4652</t>
  </si>
  <si>
    <t>4653</t>
  </si>
  <si>
    <t>4654</t>
  </si>
  <si>
    <t>4661</t>
  </si>
  <si>
    <t>4662</t>
  </si>
  <si>
    <t>4663</t>
  </si>
  <si>
    <t>4664</t>
  </si>
  <si>
    <t>4681</t>
  </si>
  <si>
    <t>4682</t>
  </si>
  <si>
    <t>4683</t>
  </si>
  <si>
    <t>4684</t>
  </si>
  <si>
    <t>4801</t>
  </si>
  <si>
    <t>4802</t>
  </si>
  <si>
    <t>4803</t>
  </si>
  <si>
    <t>4804</t>
  </si>
  <si>
    <t>4821</t>
  </si>
  <si>
    <t>4822</t>
  </si>
  <si>
    <t>4823</t>
  </si>
  <si>
    <t>4824</t>
  </si>
  <si>
    <t>4831</t>
  </si>
  <si>
    <t>4832</t>
  </si>
  <si>
    <t>4833</t>
  </si>
  <si>
    <t>4834</t>
  </si>
  <si>
    <t>4841</t>
  </si>
  <si>
    <t>4842</t>
  </si>
  <si>
    <t>4843</t>
  </si>
  <si>
    <t>4844</t>
  </si>
  <si>
    <t>5001</t>
  </si>
  <si>
    <t>5002</t>
  </si>
  <si>
    <t>5003</t>
  </si>
  <si>
    <t>5004</t>
  </si>
  <si>
    <t>5011</t>
  </si>
  <si>
    <t>5012</t>
  </si>
  <si>
    <t>5013</t>
  </si>
  <si>
    <t>5014</t>
  </si>
  <si>
    <t>5101</t>
  </si>
  <si>
    <t>5102</t>
  </si>
  <si>
    <t>5103</t>
  </si>
  <si>
    <t>5104</t>
  </si>
  <si>
    <t>5111</t>
  </si>
  <si>
    <t>5112</t>
  </si>
  <si>
    <t>5113</t>
  </si>
  <si>
    <t>5114</t>
  </si>
  <si>
    <t>5121</t>
  </si>
  <si>
    <t>5122</t>
  </si>
  <si>
    <t>5123</t>
  </si>
  <si>
    <t>5124</t>
  </si>
  <si>
    <t>5131</t>
  </si>
  <si>
    <t>5132</t>
  </si>
  <si>
    <t>5133</t>
  </si>
  <si>
    <t>5134</t>
  </si>
  <si>
    <t>5141</t>
  </si>
  <si>
    <t>5142</t>
  </si>
  <si>
    <t>5143</t>
  </si>
  <si>
    <t>5144</t>
  </si>
  <si>
    <t>5171</t>
  </si>
  <si>
    <t>5172</t>
  </si>
  <si>
    <t>5173</t>
  </si>
  <si>
    <t>5174</t>
  </si>
  <si>
    <t>5181</t>
  </si>
  <si>
    <t>5182</t>
  </si>
  <si>
    <t>5183</t>
  </si>
  <si>
    <t>5184</t>
  </si>
  <si>
    <t>5191</t>
  </si>
  <si>
    <t>5192</t>
  </si>
  <si>
    <t>5193</t>
  </si>
  <si>
    <t>5194</t>
  </si>
  <si>
    <t>5301</t>
  </si>
  <si>
    <t>5302</t>
  </si>
  <si>
    <t>5303</t>
  </si>
  <si>
    <t>5304</t>
  </si>
  <si>
    <t>5311</t>
  </si>
  <si>
    <t>5312</t>
  </si>
  <si>
    <t>5313</t>
  </si>
  <si>
    <t>5314</t>
  </si>
  <si>
    <t>5321</t>
  </si>
  <si>
    <t>5322</t>
  </si>
  <si>
    <t>5323</t>
  </si>
  <si>
    <t>5324</t>
  </si>
  <si>
    <t>5401</t>
  </si>
  <si>
    <t>Obstetrics</t>
  </si>
  <si>
    <t>5402</t>
  </si>
  <si>
    <t>5403</t>
  </si>
  <si>
    <t>5404</t>
  </si>
  <si>
    <t>5411</t>
  </si>
  <si>
    <t>5412</t>
  </si>
  <si>
    <t>5413</t>
  </si>
  <si>
    <t>5414</t>
  </si>
  <si>
    <t>5421</t>
  </si>
  <si>
    <t>5422</t>
  </si>
  <si>
    <t>5423</t>
  </si>
  <si>
    <t>5424</t>
  </si>
  <si>
    <t>5601</t>
  </si>
  <si>
    <t>5602</t>
  </si>
  <si>
    <t>5603</t>
  </si>
  <si>
    <t>5604</t>
  </si>
  <si>
    <t>5611</t>
  </si>
  <si>
    <t>5612</t>
  </si>
  <si>
    <t>5613</t>
  </si>
  <si>
    <t>5614</t>
  </si>
  <si>
    <t>5641</t>
  </si>
  <si>
    <t>5642</t>
  </si>
  <si>
    <t>5643</t>
  </si>
  <si>
    <t>5644</t>
  </si>
  <si>
    <t>5661</t>
  </si>
  <si>
    <t>5662</t>
  </si>
  <si>
    <t>5663</t>
  </si>
  <si>
    <t>5664</t>
  </si>
  <si>
    <t>5801</t>
  </si>
  <si>
    <t>Neonate</t>
  </si>
  <si>
    <t>5802</t>
  </si>
  <si>
    <t>5803</t>
  </si>
  <si>
    <t>5804</t>
  </si>
  <si>
    <t>5811</t>
  </si>
  <si>
    <t>5812</t>
  </si>
  <si>
    <t>5813</t>
  </si>
  <si>
    <t>5814</t>
  </si>
  <si>
    <t>5831</t>
  </si>
  <si>
    <t>5832</t>
  </si>
  <si>
    <t>5833</t>
  </si>
  <si>
    <t>5834</t>
  </si>
  <si>
    <t>5881</t>
  </si>
  <si>
    <t>5882</t>
  </si>
  <si>
    <t>5883</t>
  </si>
  <si>
    <t>5884</t>
  </si>
  <si>
    <t>5891</t>
  </si>
  <si>
    <t>5892</t>
  </si>
  <si>
    <t>5893</t>
  </si>
  <si>
    <t>5894</t>
  </si>
  <si>
    <t>5911</t>
  </si>
  <si>
    <t>5912</t>
  </si>
  <si>
    <t>5913</t>
  </si>
  <si>
    <t>5914</t>
  </si>
  <si>
    <t>5931</t>
  </si>
  <si>
    <t>5932</t>
  </si>
  <si>
    <t>5933</t>
  </si>
  <si>
    <t>5934</t>
  </si>
  <si>
    <t>6021</t>
  </si>
  <si>
    <t>6022</t>
  </si>
  <si>
    <t>6023</t>
  </si>
  <si>
    <t>6024</t>
  </si>
  <si>
    <t>6031</t>
  </si>
  <si>
    <t>6032</t>
  </si>
  <si>
    <t>6033</t>
  </si>
  <si>
    <t>6034</t>
  </si>
  <si>
    <t>6071</t>
  </si>
  <si>
    <t>6072</t>
  </si>
  <si>
    <t>6073</t>
  </si>
  <si>
    <t>6074</t>
  </si>
  <si>
    <t>6081</t>
  </si>
  <si>
    <t>6082</t>
  </si>
  <si>
    <t>6083</t>
  </si>
  <si>
    <t>6084</t>
  </si>
  <si>
    <t>6091</t>
  </si>
  <si>
    <t>6092</t>
  </si>
  <si>
    <t>6093</t>
  </si>
  <si>
    <t>6094</t>
  </si>
  <si>
    <t>6111</t>
  </si>
  <si>
    <t>6112</t>
  </si>
  <si>
    <t>6113</t>
  </si>
  <si>
    <t>6114</t>
  </si>
  <si>
    <t>6121</t>
  </si>
  <si>
    <t>6122</t>
  </si>
  <si>
    <t>6123</t>
  </si>
  <si>
    <t>6124</t>
  </si>
  <si>
    <t>6131</t>
  </si>
  <si>
    <t>6132</t>
  </si>
  <si>
    <t>6133</t>
  </si>
  <si>
    <t>6134</t>
  </si>
  <si>
    <t>6141</t>
  </si>
  <si>
    <t>6142</t>
  </si>
  <si>
    <t>6143</t>
  </si>
  <si>
    <t>6144</t>
  </si>
  <si>
    <t>6211</t>
  </si>
  <si>
    <t>6212</t>
  </si>
  <si>
    <t>6213</t>
  </si>
  <si>
    <t>6214</t>
  </si>
  <si>
    <t>6221</t>
  </si>
  <si>
    <t>6222</t>
  </si>
  <si>
    <t>6223</t>
  </si>
  <si>
    <t>6224</t>
  </si>
  <si>
    <t>6231</t>
  </si>
  <si>
    <t>6232</t>
  </si>
  <si>
    <t>6233</t>
  </si>
  <si>
    <t>6234</t>
  </si>
  <si>
    <t>6251</t>
  </si>
  <si>
    <t>6252</t>
  </si>
  <si>
    <t>6253</t>
  </si>
  <si>
    <t>6254</t>
  </si>
  <si>
    <t>6261</t>
  </si>
  <si>
    <t>Normal newborn</t>
  </si>
  <si>
    <t>6262</t>
  </si>
  <si>
    <t>6263</t>
  </si>
  <si>
    <t>6264</t>
  </si>
  <si>
    <t>6301</t>
  </si>
  <si>
    <t>6302</t>
  </si>
  <si>
    <t>6303</t>
  </si>
  <si>
    <t>6304</t>
  </si>
  <si>
    <t>6311</t>
  </si>
  <si>
    <t>6312</t>
  </si>
  <si>
    <t>6313</t>
  </si>
  <si>
    <t>6314</t>
  </si>
  <si>
    <t>6331</t>
  </si>
  <si>
    <t>6332</t>
  </si>
  <si>
    <t>6333</t>
  </si>
  <si>
    <t>6334</t>
  </si>
  <si>
    <t>6341</t>
  </si>
  <si>
    <t>6342</t>
  </si>
  <si>
    <t>6343</t>
  </si>
  <si>
    <t>6344</t>
  </si>
  <si>
    <t>6361</t>
  </si>
  <si>
    <t>6362</t>
  </si>
  <si>
    <t>6363</t>
  </si>
  <si>
    <t>6364</t>
  </si>
  <si>
    <t>6391</t>
  </si>
  <si>
    <t>6392</t>
  </si>
  <si>
    <t>6393</t>
  </si>
  <si>
    <t>6394</t>
  </si>
  <si>
    <t>6401</t>
  </si>
  <si>
    <t>6402</t>
  </si>
  <si>
    <t>6403</t>
  </si>
  <si>
    <t>6404</t>
  </si>
  <si>
    <t>6501</t>
  </si>
  <si>
    <t>6502</t>
  </si>
  <si>
    <t>6503</t>
  </si>
  <si>
    <t>6504</t>
  </si>
  <si>
    <t>6511</t>
  </si>
  <si>
    <t>6512</t>
  </si>
  <si>
    <t>6513</t>
  </si>
  <si>
    <t>6514</t>
  </si>
  <si>
    <t>6601</t>
  </si>
  <si>
    <t>6602</t>
  </si>
  <si>
    <t>6603</t>
  </si>
  <si>
    <t>6604</t>
  </si>
  <si>
    <t>6611</t>
  </si>
  <si>
    <t>6612</t>
  </si>
  <si>
    <t>6613</t>
  </si>
  <si>
    <t>6614</t>
  </si>
  <si>
    <t>6621</t>
  </si>
  <si>
    <t>6622</t>
  </si>
  <si>
    <t>6623</t>
  </si>
  <si>
    <t>6624</t>
  </si>
  <si>
    <t>6631</t>
  </si>
  <si>
    <t>6632</t>
  </si>
  <si>
    <t>6633</t>
  </si>
  <si>
    <t>6634</t>
  </si>
  <si>
    <t>6801</t>
  </si>
  <si>
    <t>6802</t>
  </si>
  <si>
    <t>6803</t>
  </si>
  <si>
    <t>6804</t>
  </si>
  <si>
    <t>6811</t>
  </si>
  <si>
    <t>6812</t>
  </si>
  <si>
    <t>6813</t>
  </si>
  <si>
    <t>6814</t>
  </si>
  <si>
    <t>6901</t>
  </si>
  <si>
    <t>6902</t>
  </si>
  <si>
    <t>6903</t>
  </si>
  <si>
    <t>6904</t>
  </si>
  <si>
    <t>6911</t>
  </si>
  <si>
    <t>6912</t>
  </si>
  <si>
    <t>6913</t>
  </si>
  <si>
    <t>6914</t>
  </si>
  <si>
    <t>6921</t>
  </si>
  <si>
    <t>6922</t>
  </si>
  <si>
    <t>6923</t>
  </si>
  <si>
    <t>6924</t>
  </si>
  <si>
    <t>6941</t>
  </si>
  <si>
    <t>6942</t>
  </si>
  <si>
    <t>6943</t>
  </si>
  <si>
    <t>6944</t>
  </si>
  <si>
    <t>7101</t>
  </si>
  <si>
    <t>7102</t>
  </si>
  <si>
    <t>7103</t>
  </si>
  <si>
    <t>7104</t>
  </si>
  <si>
    <t>7111</t>
  </si>
  <si>
    <t>7112</t>
  </si>
  <si>
    <t>7113</t>
  </si>
  <si>
    <t>7114</t>
  </si>
  <si>
    <t>7201</t>
  </si>
  <si>
    <t>7202</t>
  </si>
  <si>
    <t>7203</t>
  </si>
  <si>
    <t>7204</t>
  </si>
  <si>
    <t>7211</t>
  </si>
  <si>
    <t>7212</t>
  </si>
  <si>
    <t>7213</t>
  </si>
  <si>
    <t>7214</t>
  </si>
  <si>
    <t>7221</t>
  </si>
  <si>
    <t>7222</t>
  </si>
  <si>
    <t>7223</t>
  </si>
  <si>
    <t>7224</t>
  </si>
  <si>
    <t>7231</t>
  </si>
  <si>
    <t>7232</t>
  </si>
  <si>
    <t>7233</t>
  </si>
  <si>
    <t>7234</t>
  </si>
  <si>
    <t>7241</t>
  </si>
  <si>
    <t>7242</t>
  </si>
  <si>
    <t>7243</t>
  </si>
  <si>
    <t>7244</t>
  </si>
  <si>
    <t>7401</t>
  </si>
  <si>
    <t>Mental Health</t>
  </si>
  <si>
    <t>7402</t>
  </si>
  <si>
    <t>7403</t>
  </si>
  <si>
    <t>7404</t>
  </si>
  <si>
    <t>7501</t>
  </si>
  <si>
    <t>7502</t>
  </si>
  <si>
    <t>7503</t>
  </si>
  <si>
    <t>7504</t>
  </si>
  <si>
    <t>7511</t>
  </si>
  <si>
    <t>7512</t>
  </si>
  <si>
    <t>7513</t>
  </si>
  <si>
    <t>7514</t>
  </si>
  <si>
    <t>7521</t>
  </si>
  <si>
    <t>7522</t>
  </si>
  <si>
    <t>7523</t>
  </si>
  <si>
    <t>7524</t>
  </si>
  <si>
    <t>7531</t>
  </si>
  <si>
    <t>7532</t>
  </si>
  <si>
    <t>7533</t>
  </si>
  <si>
    <t>7534</t>
  </si>
  <si>
    <t>7541</t>
  </si>
  <si>
    <t>7542</t>
  </si>
  <si>
    <t>7543</t>
  </si>
  <si>
    <t>7544</t>
  </si>
  <si>
    <t>7551</t>
  </si>
  <si>
    <t>7552</t>
  </si>
  <si>
    <t>7553</t>
  </si>
  <si>
    <t>7554</t>
  </si>
  <si>
    <t>7561</t>
  </si>
  <si>
    <t>7562</t>
  </si>
  <si>
    <t>7563</t>
  </si>
  <si>
    <t>7564</t>
  </si>
  <si>
    <t>7571</t>
  </si>
  <si>
    <t>7572</t>
  </si>
  <si>
    <t>7573</t>
  </si>
  <si>
    <t>7574</t>
  </si>
  <si>
    <t>7581</t>
  </si>
  <si>
    <t>7582</t>
  </si>
  <si>
    <t>7583</t>
  </si>
  <si>
    <t>7584</t>
  </si>
  <si>
    <t>7591</t>
  </si>
  <si>
    <t>7592</t>
  </si>
  <si>
    <t>7593</t>
  </si>
  <si>
    <t>7594</t>
  </si>
  <si>
    <t>7601</t>
  </si>
  <si>
    <t>7602</t>
  </si>
  <si>
    <t>7603</t>
  </si>
  <si>
    <t>7604</t>
  </si>
  <si>
    <t>7701</t>
  </si>
  <si>
    <t>7702</t>
  </si>
  <si>
    <t>7703</t>
  </si>
  <si>
    <t>7704</t>
  </si>
  <si>
    <t>7721</t>
  </si>
  <si>
    <t>7722</t>
  </si>
  <si>
    <t>7723</t>
  </si>
  <si>
    <t>7724</t>
  </si>
  <si>
    <t>7731</t>
  </si>
  <si>
    <t>7732</t>
  </si>
  <si>
    <t>7733</t>
  </si>
  <si>
    <t>7734</t>
  </si>
  <si>
    <t>7741</t>
  </si>
  <si>
    <t>7742</t>
  </si>
  <si>
    <t>7743</t>
  </si>
  <si>
    <t>7744</t>
  </si>
  <si>
    <t>7751</t>
  </si>
  <si>
    <t>7752</t>
  </si>
  <si>
    <t>7753</t>
  </si>
  <si>
    <t>7754</t>
  </si>
  <si>
    <t>7761</t>
  </si>
  <si>
    <t>7762</t>
  </si>
  <si>
    <t>7763</t>
  </si>
  <si>
    <t>7764</t>
  </si>
  <si>
    <t>8111</t>
  </si>
  <si>
    <t>8112</t>
  </si>
  <si>
    <t>8113</t>
  </si>
  <si>
    <t>8114</t>
  </si>
  <si>
    <t>8121</t>
  </si>
  <si>
    <t>8122</t>
  </si>
  <si>
    <t>8123</t>
  </si>
  <si>
    <t>8124</t>
  </si>
  <si>
    <t>8131</t>
  </si>
  <si>
    <t>8132</t>
  </si>
  <si>
    <t>8133</t>
  </si>
  <si>
    <t>8134</t>
  </si>
  <si>
    <t>8151</t>
  </si>
  <si>
    <t>8152</t>
  </si>
  <si>
    <t>8153</t>
  </si>
  <si>
    <t>8154</t>
  </si>
  <si>
    <t>8161</t>
  </si>
  <si>
    <t>8162</t>
  </si>
  <si>
    <t>8163</t>
  </si>
  <si>
    <t>8164</t>
  </si>
  <si>
    <t>8411</t>
  </si>
  <si>
    <t>8412</t>
  </si>
  <si>
    <t>8413</t>
  </si>
  <si>
    <t>8414</t>
  </si>
  <si>
    <t>8421</t>
  </si>
  <si>
    <t>8422</t>
  </si>
  <si>
    <t>8423</t>
  </si>
  <si>
    <t>8424</t>
  </si>
  <si>
    <t>8431</t>
  </si>
  <si>
    <t>8432</t>
  </si>
  <si>
    <t>8433</t>
  </si>
  <si>
    <t>8434</t>
  </si>
  <si>
    <t>8441</t>
  </si>
  <si>
    <t>8442</t>
  </si>
  <si>
    <t>8443</t>
  </si>
  <si>
    <t>8444</t>
  </si>
  <si>
    <t>8501</t>
  </si>
  <si>
    <t>Rehab</t>
  </si>
  <si>
    <t>8502</t>
  </si>
  <si>
    <t>8503</t>
  </si>
  <si>
    <t>8504</t>
  </si>
  <si>
    <t>8601</t>
  </si>
  <si>
    <t>8602</t>
  </si>
  <si>
    <t>8603</t>
  </si>
  <si>
    <t>8604</t>
  </si>
  <si>
    <t>8611</t>
  </si>
  <si>
    <t>8612</t>
  </si>
  <si>
    <t>8613</t>
  </si>
  <si>
    <t>8614</t>
  </si>
  <si>
    <t>8621</t>
  </si>
  <si>
    <t>8622</t>
  </si>
  <si>
    <t>8623</t>
  </si>
  <si>
    <t>8624</t>
  </si>
  <si>
    <t>8631</t>
  </si>
  <si>
    <t>8632</t>
  </si>
  <si>
    <t>8633</t>
  </si>
  <si>
    <t>8634</t>
  </si>
  <si>
    <t>8901</t>
  </si>
  <si>
    <t>8902</t>
  </si>
  <si>
    <t>8903</t>
  </si>
  <si>
    <t>8904</t>
  </si>
  <si>
    <t>8921</t>
  </si>
  <si>
    <t>8922</t>
  </si>
  <si>
    <t>8923</t>
  </si>
  <si>
    <t>8924</t>
  </si>
  <si>
    <t>8931</t>
  </si>
  <si>
    <t>8932</t>
  </si>
  <si>
    <t>8933</t>
  </si>
  <si>
    <t>8934</t>
  </si>
  <si>
    <t>8941</t>
  </si>
  <si>
    <t>8942</t>
  </si>
  <si>
    <t>8943</t>
  </si>
  <si>
    <t>8944</t>
  </si>
  <si>
    <t>9101</t>
  </si>
  <si>
    <t>9102</t>
  </si>
  <si>
    <t>9103</t>
  </si>
  <si>
    <t>9104</t>
  </si>
  <si>
    <t>9111</t>
  </si>
  <si>
    <t>9112</t>
  </si>
  <si>
    <t>9113</t>
  </si>
  <si>
    <t>9114</t>
  </si>
  <si>
    <t>9121</t>
  </si>
  <si>
    <t>9122</t>
  </si>
  <si>
    <t>9123</t>
  </si>
  <si>
    <t>9124</t>
  </si>
  <si>
    <t>9301</t>
  </si>
  <si>
    <t>9302</t>
  </si>
  <si>
    <t>9303</t>
  </si>
  <si>
    <t>9304</t>
  </si>
  <si>
    <t>9501</t>
  </si>
  <si>
    <t>9502</t>
  </si>
  <si>
    <t>9503</t>
  </si>
  <si>
    <t>9504</t>
  </si>
  <si>
    <t>9511</t>
  </si>
  <si>
    <t>9512</t>
  </si>
  <si>
    <t>9513</t>
  </si>
  <si>
    <t>9514</t>
  </si>
  <si>
    <t>9521</t>
  </si>
  <si>
    <t>9522</t>
  </si>
  <si>
    <t>9523</t>
  </si>
  <si>
    <t>9524</t>
  </si>
  <si>
    <t>9550</t>
  </si>
  <si>
    <t>9560</t>
  </si>
  <si>
    <t>Ungroupable</t>
  </si>
  <si>
    <t>Notes:</t>
  </si>
  <si>
    <t>Pediatric Outlier Marginal Cost Factor</t>
  </si>
  <si>
    <t>Adult Outlier Marginal Cost Factor</t>
  </si>
  <si>
    <t>Transplant Pediatric</t>
  </si>
  <si>
    <t>LIVER TRANSPLANT &amp;/OR INTESTINAL TRANSPLANT</t>
  </si>
  <si>
    <t>Transplant Adult</t>
  </si>
  <si>
    <t>HEART &amp;/OR LUNG TRANSPLANT</t>
  </si>
  <si>
    <t>TRACHEOSTOMY W MV 96+ HOURS W/O EXTENSIVE PROCEDURE</t>
  </si>
  <si>
    <t>PANCREAS TRANSPLANT</t>
  </si>
  <si>
    <t>VENTRICULAR SHUNT PROCEDURES</t>
  </si>
  <si>
    <t>SPINAL PROCEDURES</t>
  </si>
  <si>
    <t>OTHER NERVOUS SYSTEM &amp; RELATED PROCEDURES</t>
  </si>
  <si>
    <t>SPINAL DISORDERS &amp; INJURIES</t>
  </si>
  <si>
    <t>NERVOUS SYSTEM MALIGNANCY</t>
  </si>
  <si>
    <t>DEGENERATIVE NERVOUS SYSTEM DISORDERS EXC MULT SCLEROSIS</t>
  </si>
  <si>
    <t>MULTIPLE SCLEROSIS &amp; OTHER DEMYELINATING DISEASES</t>
  </si>
  <si>
    <t>INTRACRANIAL HEMORRHAGE</t>
  </si>
  <si>
    <t>CVA &amp; PRECEREBRAL OCCLUSION W INFARCT</t>
  </si>
  <si>
    <t>NONSPECIFIC CVA &amp; PRECEREBRAL OCCLUSION W/O INFARCT</t>
  </si>
  <si>
    <t>TRANSIENT ISCHEMIA</t>
  </si>
  <si>
    <t>PERIPHERAL, CRANIAL &amp; AUTONOMIC NERVE DISORDERS</t>
  </si>
  <si>
    <t>BACTERIAL &amp; TUBERCULOUS INFECTIONS OF NERVOUS SYSTEM</t>
  </si>
  <si>
    <t>NON-BACTERIAL INFECTIONS OF NERVOUS SYSTEM EXC VIRAL MENINGITIS</t>
  </si>
  <si>
    <t>VIRAL MENINGITIS</t>
  </si>
  <si>
    <t>SEIZURE</t>
  </si>
  <si>
    <t>MIGRAINE &amp; OTHER HEADACHES</t>
  </si>
  <si>
    <t>HEAD TRAUMA W COMA &gt;1 HR OR HEMORRHAGE</t>
  </si>
  <si>
    <t>BRAIN CONTUSION/LACERATION &amp; COMPLICATED SKULL FX, COMA &lt; 1 HR OR NO COMA</t>
  </si>
  <si>
    <t>CONCUSSION, CLOSED SKULL FX NOS,UNCOMPLICATED INTRACRANIAL INJURY, COMA &lt; 1 HR OR NO COMA</t>
  </si>
  <si>
    <t>OTHER DISORDERS OF NERVOUS SYSTEM</t>
  </si>
  <si>
    <t>MAJOR CRANIAL/FACIAL BONE PROCEDURES</t>
  </si>
  <si>
    <t>OTHER MAJOR HEAD &amp; NECK PROCEDURES</t>
  </si>
  <si>
    <t>FACIAL BONE PROCEDURES EXCEPT MAJOR CRANIAL/FACIAL BONE PROCEDURES</t>
  </si>
  <si>
    <t>CLEFT LIP &amp; PALATE REPAIR</t>
  </si>
  <si>
    <t>TONSIL &amp; ADENOID PROCEDURES</t>
  </si>
  <si>
    <t>OTHER EAR, NOSE, MOUTH &amp; THROAT PROCEDURES</t>
  </si>
  <si>
    <t>EAR, NOSE, MOUTH, THROAT, CRANIAL/FACIAL MALIGNANCIES</t>
  </si>
  <si>
    <t>VERTIGO &amp; OTHER LABYRINTH DISORDERS</t>
  </si>
  <si>
    <t>INFECTIONS OF UPPER RESPIRATORY TRACT</t>
  </si>
  <si>
    <t>OTHER EAR, NOSE, MOUTH,THROAT &amp; CRANIAL/FACIAL DIAGNOSES</t>
  </si>
  <si>
    <t>MAJOR RESPIRATORY &amp; CHEST PROCEDURES</t>
  </si>
  <si>
    <t>OTHER RESPIRATORY &amp; CHEST PROCEDURES</t>
  </si>
  <si>
    <t>RESPIRATORY SYSTEM DIAGNOSIS W VENTILATOR SUPPORT 96+ HOURS</t>
  </si>
  <si>
    <t>CYSTIC FIBROSIS - PULMONARY DISEASE</t>
  </si>
  <si>
    <t>BPD &amp; OTH CHRONIC RESPIRATORY DISEASES ARISING IN PERINATAL PERIOD</t>
  </si>
  <si>
    <t>RESPIRATORY FAILURE</t>
  </si>
  <si>
    <t>PULMONARY EMBOLISM</t>
  </si>
  <si>
    <t>MAJOR CHEST &amp; RESPIRATORY TRAUMA</t>
  </si>
  <si>
    <t>RESPIRATORY MALIGNANCY</t>
  </si>
  <si>
    <t>MAJOR RESPIRATORY INFECTIONS &amp; INFLAMMATIONS</t>
  </si>
  <si>
    <t>BRONCHIOLITIS &amp; RSV PNEUMONIA</t>
  </si>
  <si>
    <t>OTHER PNEUMONIA</t>
  </si>
  <si>
    <t>CHRONIC OBSTRUCTIVE PULMONARY DISEASE</t>
  </si>
  <si>
    <t>ASTHMA</t>
  </si>
  <si>
    <t>INTERSTITIAL &amp; ALVEOLAR LUNG DISEASES</t>
  </si>
  <si>
    <t>OTHER RESPIRATORY DIAGNOSES EXCEPT SIGNS, SYMPTOMS &amp; MINOR DIAGNOSES</t>
  </si>
  <si>
    <t>RESPIRATORY SIGNS, SYMPTOMS &amp; MINOR DIAGNOSES</t>
  </si>
  <si>
    <t>MAJOR CARDIOTHORACIC REPAIR OF HEART ANOMALY</t>
  </si>
  <si>
    <t>CARDIAC VALVE PROCEDURES W AMI OR COMPLEX PDX</t>
  </si>
  <si>
    <t>CARDIAC VALVE PROCEDURES W/O AMI OR COMPLEX PDX</t>
  </si>
  <si>
    <t>CORONARY BYPASS W AMI OR COMPLEX PDX</t>
  </si>
  <si>
    <t>CORONARY BYPASS W/O AMI OR COMPLEX PDX</t>
  </si>
  <si>
    <t>OTHER CARDIOTHORACIC &amp; THORACIC VASCULAR PROCEDURES</t>
  </si>
  <si>
    <t>MAJOR ABDOMINAL VASCULAR PROCEDURES</t>
  </si>
  <si>
    <t>PERMANENT CARDIAC PACEMAKER IMPLANT W AMI, HEART FAILURE OR SHOCK</t>
  </si>
  <si>
    <t>PERM CARDIAC PACEMAKER IMPLANT W/O AMI, HEART FAILURE OR SHOCK</t>
  </si>
  <si>
    <t>CARDIAC PACEMAKER &amp; DEFIBRILLATOR REVISION EXCEPT DEVICE REPLACEMENT</t>
  </si>
  <si>
    <t>OTHER CIRCULATORY SYSTEM PROCEDURES</t>
  </si>
  <si>
    <t>1811</t>
  </si>
  <si>
    <t>LOWER EXTREMITY ARTERIAL PROCEDURES</t>
  </si>
  <si>
    <t>1812</t>
  </si>
  <si>
    <t>1813</t>
  </si>
  <si>
    <t>1814</t>
  </si>
  <si>
    <t>1821</t>
  </si>
  <si>
    <t>OTHER PERIPHERAL VASCULAR PROCEDURES</t>
  </si>
  <si>
    <t>1822</t>
  </si>
  <si>
    <t>1823</t>
  </si>
  <si>
    <t>1824</t>
  </si>
  <si>
    <t>ACUTE MYOCARDIAL INFARCTION</t>
  </si>
  <si>
    <t>CARDIAC CATHETERIZATION FOR CORONARY ARTERY DISEASE</t>
  </si>
  <si>
    <t>CARDIAC CATHETERIZATION FOR OTHER NON-CORONARY CONDITIONS</t>
  </si>
  <si>
    <t>ACUTE &amp; SUBACUTE ENDOCARDITIS</t>
  </si>
  <si>
    <t>HEART FAILURE</t>
  </si>
  <si>
    <t>CARDIAC ARREST &amp; SHOCK</t>
  </si>
  <si>
    <t>PERIPHERAL &amp; OTHER VASCULAR DISORDERS</t>
  </si>
  <si>
    <t>ANGINA PECTORIS &amp; CORONARY ATHEROSCLEROSIS</t>
  </si>
  <si>
    <t>HYPERTENSION</t>
  </si>
  <si>
    <t>CARDIAC STRUCTURAL &amp; VALVULAR DISORDERS</t>
  </si>
  <si>
    <t>CARDIAC ARRHYTHMIA &amp; CONDUCTION DISORDERS</t>
  </si>
  <si>
    <t>CHEST PAIN</t>
  </si>
  <si>
    <t>SYNCOPE &amp; COLLAPSE</t>
  </si>
  <si>
    <t>CARDIOMYOPATHY</t>
  </si>
  <si>
    <t>MALFUNCTION,REACTION,COMPLICATION OF CARDIAC/VASC DEVICE OR PROCEDURE</t>
  </si>
  <si>
    <t>OTHER CIRCULATORY SYSTEM DIAGNOSES</t>
  </si>
  <si>
    <t>MAJOR STOMACH, ESOPHAGEAL &amp; DUODENAL PROCEDURES</t>
  </si>
  <si>
    <t>OTHER STOMACH, ESOPHAGEAL &amp; DUODENAL PROCEDURES</t>
  </si>
  <si>
    <t>OTHER SMALL &amp; LARGE BOWEL PROCEDURES</t>
  </si>
  <si>
    <t>PERITONEAL ADHESIOLYSIS</t>
  </si>
  <si>
    <t>ANAL PROCEDURES</t>
  </si>
  <si>
    <t>HERNIA PROCEDURES EXCEPT INGUINAL, FEMORAL &amp; UMBILICAL</t>
  </si>
  <si>
    <t>INGUINAL, FEMORAL &amp; UMBILICAL HERNIA PROCEDURES</t>
  </si>
  <si>
    <t>OTHER DIGESTIVE SYSTEM &amp; ABDOMINAL PROCEDURES</t>
  </si>
  <si>
    <t>DIGESTIVE MALIGNANCY</t>
  </si>
  <si>
    <t>PEPTIC ULCER &amp; GASTRITIS</t>
  </si>
  <si>
    <t>MAJOR ESOPHAGEAL DISORDERS</t>
  </si>
  <si>
    <t>OTHER ESOPHAGEAL DISORDERS</t>
  </si>
  <si>
    <t>DIVERTICULITIS &amp; DIVERTICULOSIS</t>
  </si>
  <si>
    <t>INFLAMMATORY BOWEL DISEASE</t>
  </si>
  <si>
    <t>GASTROINTESTINAL VASCULAR INSUFFICIENCY</t>
  </si>
  <si>
    <t>INTESTINAL OBSTRUCTION</t>
  </si>
  <si>
    <t>MAJOR GASTROINTESTINAL &amp; PERITONEAL INFECTIONS</t>
  </si>
  <si>
    <t>OTHER GASTROENTERITIS, NAUSEA &amp; VOMITING</t>
  </si>
  <si>
    <t>ABDOMINAL PAIN</t>
  </si>
  <si>
    <t>MALFUNCTION, REACTION &amp; COMPLICATION OF GI DEVICE OR PROCEDURE</t>
  </si>
  <si>
    <t>OTHER &amp; UNSPECIFIED GASTROINTESTINAL HEMORRHAGE</t>
  </si>
  <si>
    <t>OTHER DIGESTIVE SYSTEM DIAGNOSES</t>
  </si>
  <si>
    <t>MAJOR PANCREAS, LIVER &amp; SHUNT PROCEDURES</t>
  </si>
  <si>
    <t>MAJOR BILIARY TRACT PROCEDURES</t>
  </si>
  <si>
    <t>OTHER HEPATOBILIARY, PANCREAS &amp; ABDOMINAL PROCEDURES</t>
  </si>
  <si>
    <t>HEPATIC COMA &amp; OTHER MAJOR ACUTE LIVER DISORDERS</t>
  </si>
  <si>
    <t>ALCOHOLIC LIVER DISEASE</t>
  </si>
  <si>
    <t>MALIGNANCY OF HEPATOBILIARY SYSTEM &amp; PANCREAS</t>
  </si>
  <si>
    <t>DISORDERS OF PANCREAS EXCEPT MALIGNANCY</t>
  </si>
  <si>
    <t>OTHER DISORDERS OF THE LIVER</t>
  </si>
  <si>
    <t>DISORDERS OF GALLBLADDER &amp; BILIARY TRACT</t>
  </si>
  <si>
    <t>HIP JOINT REPLACEMENT</t>
  </si>
  <si>
    <t>KNEE JOINT REPLACEMENT</t>
  </si>
  <si>
    <t>DORSAL &amp; LUMBAR FUSION PROC FOR CURVATURE OF BACK</t>
  </si>
  <si>
    <t>DORSAL &amp; LUMBAR FUSION PROC EXCEPT FOR CURVATURE OF BACK</t>
  </si>
  <si>
    <t>AMPUTATION OF LOWER LIMB EXCEPT TOES</t>
  </si>
  <si>
    <t>HIP &amp; FEMUR FRACTURE REPAIR</t>
  </si>
  <si>
    <t>OTHER SIGNIFICANT HIP &amp; FEMUR SURGERY</t>
  </si>
  <si>
    <t>INTERVERTEBRAL DISC EXCISION &amp; DECOMPRESSION</t>
  </si>
  <si>
    <t>SKIN GRAFT, EXCEPT HAND, FOR MUSCULOSKELETAL &amp; CONNECTIVE TISSUE DIAGNOSES</t>
  </si>
  <si>
    <t>KNEE &amp; LOWER LEG PROCEDURES EXCEPT FOOT</t>
  </si>
  <si>
    <t>FOOT &amp; TOE PROCEDURES</t>
  </si>
  <si>
    <t>SHOULDER, UPPER ARM &amp; FOREARM PROCEDURES EXCEPT JOINT REPLACEMENT</t>
  </si>
  <si>
    <t>HAND &amp; WRIST PROCEDURES</t>
  </si>
  <si>
    <t>TENDON, MUSCLE &amp; OTHER SOFT TISSUE PROCEDURES</t>
  </si>
  <si>
    <t>OTHER MUSCULOSKELETAL SYSTEM &amp; CONNECTIVE TISSUE PROCEDURES</t>
  </si>
  <si>
    <t>CERVICAL SPINAL FUSION &amp; OTHER BACK/NECK PROC EXC DISC EXCIS/DECOMP</t>
  </si>
  <si>
    <t>3221</t>
  </si>
  <si>
    <t>SHOULDER &amp; ELBOW JOINT REPLACEMENT</t>
  </si>
  <si>
    <t>3222</t>
  </si>
  <si>
    <t>3223</t>
  </si>
  <si>
    <t>3224</t>
  </si>
  <si>
    <t>FRACTURE OF FEMUR</t>
  </si>
  <si>
    <t>FRACTURE OF PELVIS OR DISLOCATION OF HIP</t>
  </si>
  <si>
    <t>FRACTURES &amp; DISLOCATIONS EXCEPT FEMUR, PELVIS &amp; BACK</t>
  </si>
  <si>
    <t>MUSCULOSKELETAL MALIGNANCY &amp; PATHOL FRACTURE D/T MUSCSKEL MALIG</t>
  </si>
  <si>
    <t>OSTEOMYELITIS, SEPTIC ARTHRITIS &amp; OTHER MUSCULOSKELETAL INFECTIONS</t>
  </si>
  <si>
    <t>CONNECTIVE TISSUE DISORDERS</t>
  </si>
  <si>
    <t>OTHER BACK &amp; NECK DISORDERS, FRACTURES &amp; INJURIES</t>
  </si>
  <si>
    <t>MALFUNCTION, REACTION, COMPLIC OF ORTHOPEDIC DEVICE OR PROCEDURE</t>
  </si>
  <si>
    <t>OTHER MUSCULOSKELETAL SYSTEM &amp; CONNECTIVE TISSUE DIAGNOSES</t>
  </si>
  <si>
    <t>SKIN GRAFT FOR SKIN &amp; SUBCUTANEOUS TISSUE DIAGNOSES</t>
  </si>
  <si>
    <t>MASTECTOMY PROCEDURES</t>
  </si>
  <si>
    <t>BREAST PROCEDURES EXCEPT MASTECTOMY</t>
  </si>
  <si>
    <t>OTHER SKIN, SUBCUTANEOUS TISSUE &amp; RELATED PROCEDURES</t>
  </si>
  <si>
    <t>SKIN ULCERS</t>
  </si>
  <si>
    <t>MAJOR SKIN DISORDERS</t>
  </si>
  <si>
    <t>MALIGNANT BREAST DISORDERS</t>
  </si>
  <si>
    <t>CELLULITIS &amp; OTHER SKIN INFECTIONS</t>
  </si>
  <si>
    <t>CONTUSION, OPEN WOUND &amp; OTHER TRAUMA TO SKIN &amp; SUBCUTANEOUS TISSUE</t>
  </si>
  <si>
    <t>OTHER SKIN, SUBCUTANEOUS TISSUE &amp; BREAST DISORDERS</t>
  </si>
  <si>
    <t>PROCEDURES FOR OBESITY</t>
  </si>
  <si>
    <t>THYROID, PARATHYROID &amp; THYROGLOSSAL PROCEDURES</t>
  </si>
  <si>
    <t>OTHER PROCEDURES FOR ENDOCRINE, NUTRITIONAL &amp; METABOLIC DISORDERS</t>
  </si>
  <si>
    <t>DIABETES</t>
  </si>
  <si>
    <t>MALNUTRITION, FAILURE TO THRIVE &amp; OTHER NUTRITIONAL DISORDERS</t>
  </si>
  <si>
    <t>HYPOVOLEMIA &amp; RELATED ELECTROLYTE DISORDERS</t>
  </si>
  <si>
    <t>INBORN ERRORS OF METABOLISM</t>
  </si>
  <si>
    <t>OTHER ENDOCRINE DISORDERS</t>
  </si>
  <si>
    <t>KIDNEY TRANSPLANT</t>
  </si>
  <si>
    <t>MAJOR BLADDER PROCEDURES</t>
  </si>
  <si>
    <t>KIDNEY &amp; URINARY TRACT PROCEDURES FOR MALIGNANCY</t>
  </si>
  <si>
    <t>KIDNEY &amp; URINARY TRACT PROCEDURES FOR NONMALIGNANCY</t>
  </si>
  <si>
    <t>OTHER BLADDER PROCEDURES</t>
  </si>
  <si>
    <t>URETHRAL &amp; TRANSURETHRAL PROCEDURES</t>
  </si>
  <si>
    <t>OTHER KIDNEY, URINARY TRACT &amp; RELATED PROCEDURES</t>
  </si>
  <si>
    <t>KIDNEY &amp; URINARY TRACT MALIGNANCY</t>
  </si>
  <si>
    <t>NEPHRITIS &amp; NEPHROSIS</t>
  </si>
  <si>
    <t>KIDNEY &amp; URINARY TRACT INFECTIONS</t>
  </si>
  <si>
    <t>URINARY STONES &amp; ACQUIRED UPPER URINARY TRACT OBSTRUCTION</t>
  </si>
  <si>
    <t>MALFUNCTION, REACTION, COMPLIC OF GENITOURINARY DEVICE OR PROC</t>
  </si>
  <si>
    <t>OTHER KIDNEY &amp; URINARY TRACT DIAGNOSES, SIGNS &amp; SYMPTOMS</t>
  </si>
  <si>
    <t>4691</t>
  </si>
  <si>
    <t>ACUTE KIDNEY INJURY</t>
  </si>
  <si>
    <t>4692</t>
  </si>
  <si>
    <t>4693</t>
  </si>
  <si>
    <t>4694</t>
  </si>
  <si>
    <t>4701</t>
  </si>
  <si>
    <t>CHRONIC KIDNEY DISEASE</t>
  </si>
  <si>
    <t>4702</t>
  </si>
  <si>
    <t>4703</t>
  </si>
  <si>
    <t>4704</t>
  </si>
  <si>
    <t>MAJOR MALE PELVIC PROCEDURES</t>
  </si>
  <si>
    <t>TRANSURETHRAL PROSTATECTOMY</t>
  </si>
  <si>
    <t>OTHER MALE REPRODUCTIVE SYSTEM &amp; RELATED PROCEDURES</t>
  </si>
  <si>
    <t>MALIGNANCY, MALE REPRODUCTIVE SYSTEM</t>
  </si>
  <si>
    <t>MALE REPRODUCTIVE SYSTEM DIAGNOSES EXCEPT MALIGNANCY</t>
  </si>
  <si>
    <t>PELVIC EVISCERATION, RADICAL HYSTERECTOMY &amp; OTHER RADICAL GYN PROCS</t>
  </si>
  <si>
    <t>UTERINE &amp; ADNEXA PROCEDURES FOR OVARIAN &amp; ADNEXAL MALIGNANCY</t>
  </si>
  <si>
    <t>UTERINE &amp; ADNEXA PROCEDURES FOR NON-OVARIAN &amp; NON-ADNEXAL MALIG</t>
  </si>
  <si>
    <t>UTERINE &amp; ADNEXA PROCEDURES FOR NON-MALIGNANCY EXCEPT LEIOMYOMA</t>
  </si>
  <si>
    <t>FEMALE REPRODUCTIVE SYSTEM RECONSTRUCTIVE PROCEDURES</t>
  </si>
  <si>
    <t>DILATION &amp; CURETTAGE FOR NON-OBSTETRIC DIAGNOSES</t>
  </si>
  <si>
    <t>OTHER FEMALE REPRODUCTIVE SYSTEM &amp; RELATED PROCEDURES</t>
  </si>
  <si>
    <t>UTERINE &amp; ADNEXA PROCEDURES FOR LEIOMYOMA</t>
  </si>
  <si>
    <t>FEMALE REPRODUCTIVE SYSTEM MALIGNANCY</t>
  </si>
  <si>
    <t>FEMALE REPRODUCTIVE SYSTEM INFECTIONS</t>
  </si>
  <si>
    <t>MENSTRUAL &amp; OTHER FEMALE REPRODUCTIVE SYSTEM DISORDERS</t>
  </si>
  <si>
    <t>VAGINAL DELIVERY W STERILIZATION &amp;/OR D&amp;C</t>
  </si>
  <si>
    <t>VAGINAL DELIVERY</t>
  </si>
  <si>
    <t>POSTPARTUM &amp; POST ABORTION DIAGNOSES W/O PROCEDURE</t>
  </si>
  <si>
    <t>ABORTION W/O D&amp;C, ASPIRATION CURETTAGE OR HYSTEROTOMY</t>
  </si>
  <si>
    <t>NEONATE, TRANSFERRED &lt;5 DAYS OLD, NOT BORN HERE</t>
  </si>
  <si>
    <t>NEONATE, TRANSFERRED &lt; 5 DAYS OLD, BORN HERE</t>
  </si>
  <si>
    <t>NEONATE W ECMO</t>
  </si>
  <si>
    <t>NEONATE BWT &lt;1500G W MAJOR PROCEDURE</t>
  </si>
  <si>
    <t>NEONATE BIRTHWT 500-749G W/O MAJOR PROCEDURE</t>
  </si>
  <si>
    <t>NEONATE BIRTHWT 750-999G W/O MAJOR PROCEDURE</t>
  </si>
  <si>
    <t>NEONATE BWT 1000-1249G W RESP DIST SYND/OTH MAJ RESP OR MAJ ANOM</t>
  </si>
  <si>
    <t>NEONATE BIRTHWT 1000-1249G W OR W/O OTHER SIGNIFICANT CONDITION</t>
  </si>
  <si>
    <t>NEONATE BWT 1250-1499G W RESP DIST SYND/OTH MAJ RESP OR MAJ ANOM</t>
  </si>
  <si>
    <t>NEONATE BWT 1250-1499G W OR W/O OTHER SIGNIFICANT CONDITION</t>
  </si>
  <si>
    <t>NEONATE BWT 1500-2499G W MAJOR PROCEDURE</t>
  </si>
  <si>
    <t>NEONATE BIRTHWT 1500-1999G W MAJOR ANOMALY</t>
  </si>
  <si>
    <t>NEONATE BWT 1500-1999G W RESP DIST SYND/OTH MAJ RESP COND</t>
  </si>
  <si>
    <t>NEONATE BIRTHWT 1500-1999G W CONGENITAL/PERINATAL INFECTION</t>
  </si>
  <si>
    <t>NEONATE BWT 1500-1999G W OR W/O OTHER SIGNIFICANT CONDITION</t>
  </si>
  <si>
    <t>NEONATE BWT 2000-2499G W MAJOR ANOMALY</t>
  </si>
  <si>
    <t>NEONATE BWT 2000-2499G W RESP DIST SYND/OTH MAJ RESP COND</t>
  </si>
  <si>
    <t>NEONATE BWT 2000-2499G W CONGENITAL/PERINATAL INFECTION</t>
  </si>
  <si>
    <t>NEONATE BWT 2000-2499G W OTHER SIGNIFICANT CONDITION</t>
  </si>
  <si>
    <t>NEONATE BWT 2000-2499G, NORMAL NEWBORN OR NEONATE W OTHER PROBLEM</t>
  </si>
  <si>
    <t>NEONATE BIRTHWT &gt;2499G W MAJOR CARDIOVASCULAR PROCEDURE</t>
  </si>
  <si>
    <t>NEONATE BIRTHWT &gt;2499G W OTHER MAJOR PROCEDURE</t>
  </si>
  <si>
    <t>NEONATE BIRTHWT &gt;2499G W MAJOR ANOMALY</t>
  </si>
  <si>
    <t>NEONATE, BIRTHWT &gt;2499G W RESP DIST SYND/OTH MAJ RESP COND</t>
  </si>
  <si>
    <t>NEONATE BIRTHWT &gt;2499G W CONGENITAL/PERINATAL INFECTION</t>
  </si>
  <si>
    <t>NEONATE BIRTHWT &gt;2499G W OTHER SIGNIFICANT CONDITION</t>
  </si>
  <si>
    <t>NEONATE BIRTHWT &gt;2499G, NORMAL NEWBORN OR NEONATE W OTHER PROBLEM</t>
  </si>
  <si>
    <t>SPLENECTOMY</t>
  </si>
  <si>
    <t>OTHER PROCEDURES OF BLOOD &amp; BLOOD-FORMING ORGANS</t>
  </si>
  <si>
    <t>MAJOR HEMATOLOGIC/IMMUNOLOGIC DIAG EXC SICKLE CELL CRISIS &amp; COAGUL</t>
  </si>
  <si>
    <t>COAGULATION &amp; PLATELET DISORDERS</t>
  </si>
  <si>
    <t>SICKLE CELL ANEMIA CRISIS</t>
  </si>
  <si>
    <t>OTHER ANEMIA &amp; DISORDERS OF BLOOD &amp; BLOOD-FORMING ORGANS</t>
  </si>
  <si>
    <t>MAJOR O.R. PROCEDURES FOR LYMPHATIC/HEMATOPOIETIC/OTHER NEOPLASMS</t>
  </si>
  <si>
    <t>OTHER O.R. PROCEDURES FOR LYMPHATIC/HEMATOPOIETIC/OTHER NEOPLASMS</t>
  </si>
  <si>
    <t>ACUTE LEUKEMIA</t>
  </si>
  <si>
    <t>LYMPHOMA, MYELOMA &amp; NON-ACUTE LEUKEMIA</t>
  </si>
  <si>
    <t>RADIOTHERAPY</t>
  </si>
  <si>
    <t>LYMPHATIC &amp; OTHER MALIGNANCIES &amp; NEOPLASMS OF UNCERTAIN BEHAVIOR</t>
  </si>
  <si>
    <t>6951</t>
  </si>
  <si>
    <t>CHEMOTHERAPY FOR ACUTE LEUKEMIA</t>
  </si>
  <si>
    <t>6952</t>
  </si>
  <si>
    <t>6953</t>
  </si>
  <si>
    <t>6954</t>
  </si>
  <si>
    <t>6961</t>
  </si>
  <si>
    <t>OTHER CHEMOTHERAPY</t>
  </si>
  <si>
    <t>6962</t>
  </si>
  <si>
    <t>6963</t>
  </si>
  <si>
    <t>6964</t>
  </si>
  <si>
    <t>INFECTIOUS &amp; PARASITIC DISEASES INCLUDING HIV W O.R. PROCEDURE</t>
  </si>
  <si>
    <t>POST-OP, POST-TRAUMA, OTHER DEVICE INFECTIONS W O.R. PROCEDURE</t>
  </si>
  <si>
    <t>SEPTICEMIA &amp; DISSEMINATED INFECTIONS</t>
  </si>
  <si>
    <t>POST-OPERATIVE, POST-TRAUMATIC, OTHER DEVICE INFECTIONS</t>
  </si>
  <si>
    <t>VIRAL ILLNESS</t>
  </si>
  <si>
    <t>OTHER INFECTIOUS &amp; PARASITIC DISEASES</t>
  </si>
  <si>
    <t>MENTAL ILLNESS DIAGNOSIS W O.R. PROCEDURE</t>
  </si>
  <si>
    <t>SCHIZOPHRENIA</t>
  </si>
  <si>
    <t>MAJOR DEPRESSIVE DISORDERS &amp; OTHER/UNSPECIFIED PSYCHOSES</t>
  </si>
  <si>
    <t>DISORDERS OF PERSONALITY &amp; IMPULSE CONTROL</t>
  </si>
  <si>
    <t>BIPOLAR DISORDERS</t>
  </si>
  <si>
    <t>DEPRESSION EXCEPT MAJOR DEPRESSIVE DISORDER</t>
  </si>
  <si>
    <t>ADJUSTMENT DISORDERS &amp; NEUROSES EXCEPT DEPRESSIVE DIAGNOSES</t>
  </si>
  <si>
    <t>ACUTE ANXIETY &amp; DELIRIUM STATES</t>
  </si>
  <si>
    <t>ORGANIC MENTAL HEALTH DISTURBANCES</t>
  </si>
  <si>
    <t>BEHAVIORAL DISORDERS</t>
  </si>
  <si>
    <t>EATING DISORDERS</t>
  </si>
  <si>
    <t>OTHER MENTAL HEALTH DISORDERS</t>
  </si>
  <si>
    <t>DRUG &amp; ALCOHOL ABUSE OR DEPENDENCE, LEFT AGAINST MEDICAL ADVICE</t>
  </si>
  <si>
    <t>ALCOHOL &amp; DRUG DEPENDENCE W REHAB OR REHAB/DETOX THERAPY</t>
  </si>
  <si>
    <t>OPIOID ABUSE &amp; DEPENDENCE</t>
  </si>
  <si>
    <t>COCAINE ABUSE &amp; DEPENDENCE</t>
  </si>
  <si>
    <t>ALCOHOL ABUSE &amp; DEPENDENCE</t>
  </si>
  <si>
    <t>OTHER DRUG ABUSE &amp; DEPENDENCE</t>
  </si>
  <si>
    <t>ALLERGIC REACTIONS</t>
  </si>
  <si>
    <t>POISONING OF MEDICINAL AGENTS</t>
  </si>
  <si>
    <t>OTHER COMPLICATIONS OF TREATMENT</t>
  </si>
  <si>
    <t>OTHER INJURY, POISONING &amp; TOXIC EFFECT DIAGNOSES</t>
  </si>
  <si>
    <t>TOXIC EFFECTS OF NON-MEDICINAL SUBSTANCES</t>
  </si>
  <si>
    <t>EXTENSIVE 3RD DEGREE BURNS W SKIN GRAFT</t>
  </si>
  <si>
    <t>PARTIAL THICKNESS BURNS W/O SKIN GRAFT</t>
  </si>
  <si>
    <t>PROCEDURE W DIAG OF REHAB, AFTERCARE OR OTH CONTACT W HEALTH SERVICE</t>
  </si>
  <si>
    <t>REHABILITATION</t>
  </si>
  <si>
    <t>SIGNS, SYMPTOMS &amp; OTHER FACTORS INFLUENCING HEALTH STATUS</t>
  </si>
  <si>
    <t>OTHER AFTERCARE &amp; CONVALESCENCE</t>
  </si>
  <si>
    <t>NEONATAL AFTERCARE</t>
  </si>
  <si>
    <t>HIV W MULTIPLE MAJOR HIV RELATED CONDITIONS</t>
  </si>
  <si>
    <t>HIV W MAJOR HIV RELATED CONDITION</t>
  </si>
  <si>
    <t>HIV W MULTIPLE SIGNIFICANT HIV RELATED CONDITIONS</t>
  </si>
  <si>
    <t>HIV W ONE SIGNIF HIV COND OR W/O SIGNIF RELATED COND</t>
  </si>
  <si>
    <t>CRANIOTOMY FOR MULTIPLE SIGNIFICANT TRAUMA</t>
  </si>
  <si>
    <t>EXTENSIVE ABDOMINAL/THORACIC PROCEDURES FOR MULT SIGNIFICANT TRAUMA</t>
  </si>
  <si>
    <t>MUSCULOSKELETAL &amp; OTHER PROCEDURES FOR MULTIPLE SIGNIFICANT TRAUMA</t>
  </si>
  <si>
    <t>MULTIPLE SIGNIFICANT TRAUMA W/O O.R. PROCEDURE</t>
  </si>
  <si>
    <t>EXTENSIVE PROCEDURE UNRELATED TO PRINCIPAL DIAGNOSIS</t>
  </si>
  <si>
    <t>MODERATELY EXTENSIVE PROCEDURE UNRELATED TO PRINCIPAL DIAGNOSIS</t>
  </si>
  <si>
    <t>NONEXTENSIVE PROCEDURE UNRELATED TO PRINCIPAL DIAGNOSIS</t>
  </si>
  <si>
    <t>PRINCIPAL DIAGNOSIS INVALID AS DISCHARGE DIAGNOSIS</t>
  </si>
  <si>
    <t>UNGROUPABLE</t>
  </si>
  <si>
    <t>TRACHEOSTOMY W MV 96+ HOURS W EXTENSIVE PROCEDURE</t>
  </si>
  <si>
    <t>0071</t>
  </si>
  <si>
    <t>ALLOGENEIC BONE MARROW TRANSPLANT</t>
  </si>
  <si>
    <t>0072</t>
  </si>
  <si>
    <t>0073</t>
  </si>
  <si>
    <t>0074</t>
  </si>
  <si>
    <t>0081</t>
  </si>
  <si>
    <t>0082</t>
  </si>
  <si>
    <t>0083</t>
  </si>
  <si>
    <t>0084</t>
  </si>
  <si>
    <t>0091</t>
  </si>
  <si>
    <t>EXTRACORPOREAL MEMBRANE OXYGENATION (ECMO)</t>
  </si>
  <si>
    <t>0092</t>
  </si>
  <si>
    <t>0093</t>
  </si>
  <si>
    <t>0094</t>
  </si>
  <si>
    <t>ALTERATION IN CONSCIOUSNESS</t>
  </si>
  <si>
    <t>0591</t>
  </si>
  <si>
    <t>ANOXIC &amp; OTHER SEVERE BRAIN DAMAGE</t>
  </si>
  <si>
    <t>0592</t>
  </si>
  <si>
    <t>0593</t>
  </si>
  <si>
    <t>0594</t>
  </si>
  <si>
    <t>1451</t>
  </si>
  <si>
    <t>1452</t>
  </si>
  <si>
    <t>1453</t>
  </si>
  <si>
    <t>1454</t>
  </si>
  <si>
    <t>2301</t>
  </si>
  <si>
    <t>MAJOR SMALL BOWEL PROCEDURES</t>
  </si>
  <si>
    <t>2302</t>
  </si>
  <si>
    <t>2303</t>
  </si>
  <si>
    <t>2304</t>
  </si>
  <si>
    <t>2311</t>
  </si>
  <si>
    <t>MAJOR LARGE BOWEL PROCEDURES</t>
  </si>
  <si>
    <t>2312</t>
  </si>
  <si>
    <t>2313</t>
  </si>
  <si>
    <t>2314</t>
  </si>
  <si>
    <t>2321</t>
  </si>
  <si>
    <t>GASTRIC FUNDOPLICATION</t>
  </si>
  <si>
    <t>2322</t>
  </si>
  <si>
    <t>2323</t>
  </si>
  <si>
    <t>2324</t>
  </si>
  <si>
    <t>2331</t>
  </si>
  <si>
    <t>APPENDECTOMY WITH COMPLEX PRINCIPAL DIAGNOSIS</t>
  </si>
  <si>
    <t>2332</t>
  </si>
  <si>
    <t>2333</t>
  </si>
  <si>
    <t>2334</t>
  </si>
  <si>
    <t>2341</t>
  </si>
  <si>
    <t>APPENDECTOMY WITHOUT COMPLEX PRINCIPAL DIAGNOSIS</t>
  </si>
  <si>
    <t>2342</t>
  </si>
  <si>
    <t>2343</t>
  </si>
  <si>
    <t>2344</t>
  </si>
  <si>
    <t>CHOLECYSTECTOMY</t>
  </si>
  <si>
    <t>ADRENAL PROCEDURES</t>
  </si>
  <si>
    <t>OTHER NON-HYPOVOLEMIC ELECTROLYTE DISORDERS</t>
  </si>
  <si>
    <t>4261</t>
  </si>
  <si>
    <t>NON-HYPOVOLEMIC SODIUM DISORDERS</t>
  </si>
  <si>
    <t>4262</t>
  </si>
  <si>
    <t>4263</t>
  </si>
  <si>
    <t>4264</t>
  </si>
  <si>
    <t>4271</t>
  </si>
  <si>
    <t>THYROID DISORDERS</t>
  </si>
  <si>
    <t>4272</t>
  </si>
  <si>
    <t>4273</t>
  </si>
  <si>
    <t>4274</t>
  </si>
  <si>
    <t>PENIS, TESTES &amp; SCROTAL PROCEDURES</t>
  </si>
  <si>
    <t>7921</t>
  </si>
  <si>
    <t>EXTENSIVE OR PROCEDURES FOR OTHER COMPLICATIONS OF TREATMENT</t>
  </si>
  <si>
    <t>7922</t>
  </si>
  <si>
    <t>7923</t>
  </si>
  <si>
    <t>7924</t>
  </si>
  <si>
    <t>7931</t>
  </si>
  <si>
    <t>MODERATELY EXTENSIVE OR PROCEDURES FOR OTHER COMPLICATIONS OF TREATMENT</t>
  </si>
  <si>
    <t>7932</t>
  </si>
  <si>
    <t>7933</t>
  </si>
  <si>
    <t>7934</t>
  </si>
  <si>
    <t>7941</t>
  </si>
  <si>
    <t>NON-EXTENSIVE OR PROCEDURES FOR OTHER COMPLICATIONS OF TREATMENT</t>
  </si>
  <si>
    <t>7942</t>
  </si>
  <si>
    <t>7943</t>
  </si>
  <si>
    <t>7944</t>
  </si>
  <si>
    <t>8101</t>
  </si>
  <si>
    <t>HEMORRHAGE OR HEMATOMA DUE TO COMPLICATION</t>
  </si>
  <si>
    <t>8102</t>
  </si>
  <si>
    <t>8103</t>
  </si>
  <si>
    <t>8104</t>
  </si>
  <si>
    <t>8171</t>
  </si>
  <si>
    <t>8172</t>
  </si>
  <si>
    <t>8173</t>
  </si>
  <si>
    <t>8174</t>
  </si>
  <si>
    <t>2. Average length of stay is the untrimmed arithmetic value.</t>
  </si>
  <si>
    <r>
      <t>4. This spreadsheet includes data obtained through the use of proprietary computer software created, owned and licensed by the 3M Company.  All copyrights in and to the 3M</t>
    </r>
    <r>
      <rPr>
        <vertAlign val="superscript"/>
        <sz val="10"/>
        <rFont val="Arial Narrow"/>
        <family val="2"/>
      </rPr>
      <t>TM</t>
    </r>
    <r>
      <rPr>
        <sz val="10"/>
        <rFont val="Arial Narrow"/>
        <family val="2"/>
      </rPr>
      <t xml:space="preserve"> Software are owned by 3M.  All rights reserved.</t>
    </r>
  </si>
  <si>
    <t>Change History</t>
  </si>
  <si>
    <t>AUTOLOGOUS BONE MARROW TRANSPLANT OR T-CELL IMMUNOTHERAPY</t>
  </si>
  <si>
    <t>OPEN CRANIOTOMY FOR TRAUMA</t>
  </si>
  <si>
    <t>OPEN CRANIOTOMY EXCEPT TRAUMA</t>
  </si>
  <si>
    <t>OPEN EXTRACRANIAL VASCULAR PROCEDURES</t>
  </si>
  <si>
    <t>0271</t>
  </si>
  <si>
    <t>OTHER OPEN CRANIOTOMY</t>
  </si>
  <si>
    <t>0272</t>
  </si>
  <si>
    <t>0273</t>
  </si>
  <si>
    <t>0274</t>
  </si>
  <si>
    <t>0291</t>
  </si>
  <si>
    <t>OTHER PERCUTANEOUS INTRACRANIAL PROCEDURES</t>
  </si>
  <si>
    <t>0292</t>
  </si>
  <si>
    <t>0293</t>
  </si>
  <si>
    <t>0294</t>
  </si>
  <si>
    <t>0301</t>
  </si>
  <si>
    <t>PERCUTANEOUS INTRA &amp; EXTRACRANIAL VASCULAR PROCEDURES</t>
  </si>
  <si>
    <t>0302</t>
  </si>
  <si>
    <t>0303</t>
  </si>
  <si>
    <t>0304</t>
  </si>
  <si>
    <t>ORBIT &amp; EYE PROCEDURES</t>
  </si>
  <si>
    <t>EYE INFECTIONS &amp; OTHER EYE DISORDERS</t>
  </si>
  <si>
    <t>DENTAL DISEASES &amp; DISORDERS</t>
  </si>
  <si>
    <t>ACUTE BRONCHITIS &amp; RELATED SYMPTOMS</t>
  </si>
  <si>
    <t>IMPLANTABLE HEART ASSIST SYSTEMS</t>
  </si>
  <si>
    <t>PERCUTANEOUS CARDIAC INTERVENTION W AMI</t>
  </si>
  <si>
    <t>PERCUTANEOUS CARDIAC INTERVENTION W/O AMI</t>
  </si>
  <si>
    <t>INSERTION, REVISION &amp; REPLACEMENTS OF PACEMAKER &amp; OTHER CARDIAC DEVICES</t>
  </si>
  <si>
    <t>1781</t>
  </si>
  <si>
    <t>EXTERNAL HEART ASSIST SYSTEMS</t>
  </si>
  <si>
    <t>1782</t>
  </si>
  <si>
    <t>1783</t>
  </si>
  <si>
    <t>1784</t>
  </si>
  <si>
    <t>1791</t>
  </si>
  <si>
    <t>DEFIBRILLATOR IMPLANTS</t>
  </si>
  <si>
    <t>1792</t>
  </si>
  <si>
    <t>1793</t>
  </si>
  <si>
    <t>1794</t>
  </si>
  <si>
    <t>1831</t>
  </si>
  <si>
    <t>PERCUTANEOUS STRUCTURAL CARDIAC PROCEDURES</t>
  </si>
  <si>
    <t>1832</t>
  </si>
  <si>
    <t>1833</t>
  </si>
  <si>
    <t>1834</t>
  </si>
  <si>
    <t>RENAL DIALYSIS ACCESS DEVICE PROCEDURES &amp; VESSEL REPAIR</t>
  </si>
  <si>
    <t>5391</t>
  </si>
  <si>
    <t>CESAREAN SECTION W STERILIZATION</t>
  </si>
  <si>
    <t>5392</t>
  </si>
  <si>
    <t>5393</t>
  </si>
  <si>
    <t>5394</t>
  </si>
  <si>
    <t>CESAREAN SECTION W/O STERILIZATION</t>
  </si>
  <si>
    <t>VAGINAL DELIVERY W O.R. PROCEDURE EXCEPT STERILIZATION &amp;/OR D&amp;C</t>
  </si>
  <si>
    <t>5431</t>
  </si>
  <si>
    <t>ABORTION W D&amp;C, ASPIRATION CURETTAGE OR HYSTEROTOMY</t>
  </si>
  <si>
    <t>5432</t>
  </si>
  <si>
    <t>5433</t>
  </si>
  <si>
    <t>5434</t>
  </si>
  <si>
    <t>5471</t>
  </si>
  <si>
    <t>ANTEPARTUM W O.R. PROCEDURE</t>
  </si>
  <si>
    <t>5472</t>
  </si>
  <si>
    <t>5473</t>
  </si>
  <si>
    <t>5474</t>
  </si>
  <si>
    <t>5481</t>
  </si>
  <si>
    <t>POSTPARTUM &amp; POST ABORTION DIAGNOSIS W O.R. PROCEDURE</t>
  </si>
  <si>
    <t>5482</t>
  </si>
  <si>
    <t>5483</t>
  </si>
  <si>
    <t>5484</t>
  </si>
  <si>
    <t>ANTEPARTUM W/O O.R. PROCEDURE</t>
  </si>
  <si>
    <t>NEONATE BWT &lt; 500G, OR BWT 500-999G &amp; GESTATIONAL AGE &lt;24 WKS, OR BWT 500-749G W MAJOR ANOMALY OR W/O LIFE SUSTAINING IN</t>
  </si>
  <si>
    <t>FEVER &amp; INFLAMMATORY CONDITIONS</t>
  </si>
  <si>
    <t>INTENTIONAL SELF-HARM &amp; ATTEMPTED SUICIDE</t>
  </si>
  <si>
    <t>BURNS W SKIN GRAFT EXCEPT EXTENSIVE 3RD DEGREE BURNS</t>
  </si>
  <si>
    <t>EXTENSIVE 3RD DEGREE BURNS W/O SKIN GRAFT</t>
  </si>
  <si>
    <t>DRG Payment Parameters for State Fiscal Year 2020-21</t>
  </si>
  <si>
    <t>Effective July 1, 2020</t>
  </si>
  <si>
    <t>1. Average length of stay and casemix relative values were calculated by 3M Health Information Systems for APR-DRG V.37.</t>
  </si>
  <si>
    <t>3. The Florida Medicaid relative weight re-centering factor for SFY 2020/2021 is 0.649349.</t>
  </si>
  <si>
    <t>2020-04-12 - Created version for SFY 2020/21.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</si>
</sst>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0.000"/>
    <numFmt numFmtId="166" formatCode="_(&quot;$&quot;* #,##0_);_(&quot;$&quot;* \(#,##0\);_(&quot;$&quot;* &quot;-&quot;??_);_(@_)"/>
    <numFmt numFmtId="167" formatCode="0.0"/>
    <numFmt numFmtId="168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10"/>
      <color indexed="8"/>
      <name val="Arial Narrow"/>
      <family val="2"/>
    </font>
    <font>
      <sz val="10"/>
      <color indexed="8"/>
      <name val="Arial"/>
      <family val="2"/>
    </font>
    <font>
      <b/>
      <sz val="10"/>
      <color indexed="9"/>
      <name val="Arial Narrow"/>
      <family val="2"/>
    </font>
    <font>
      <b/>
      <sz val="10"/>
      <color theme="0"/>
      <name val="Arial Narrow"/>
      <family val="2"/>
    </font>
    <font>
      <b/>
      <sz val="10"/>
      <color rgb="FFC00000"/>
      <name val="Arial Narrow"/>
      <family val="2"/>
    </font>
    <font>
      <b/>
      <u/>
      <sz val="10"/>
      <name val="Arial Narrow"/>
      <family val="2"/>
    </font>
    <font>
      <vertAlign val="superscript"/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0"/>
      </patternFill>
    </fill>
    <fill>
      <patternFill patternType="solid">
        <fgColor theme="3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auto="1"/>
      </left>
      <right/>
      <top/>
      <bottom style="thin">
        <color theme="0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/>
      <right style="thin">
        <color indexed="64"/>
      </right>
      <top style="thin">
        <color indexed="22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10" fillId="0" borderId="0"/>
  </cellStyleXfs>
  <cellXfs count="131">
    <xf numFmtId="0" fontId="0" fillId="0" borderId="0" xfId="0"/>
    <xf numFmtId="0" fontId="2" fillId="0" borderId="0" xfId="0" applyFont="1" applyBorder="1"/>
    <xf numFmtId="0" fontId="2" fillId="0" borderId="0" xfId="0" applyFont="1"/>
    <xf numFmtId="0" fontId="6" fillId="4" borderId="8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left" vertical="center"/>
    </xf>
    <xf numFmtId="0" fontId="3" fillId="0" borderId="10" xfId="3" applyFont="1" applyFill="1" applyBorder="1" applyAlignment="1">
      <alignment horizontal="left" vertical="center"/>
    </xf>
    <xf numFmtId="43" fontId="3" fillId="0" borderId="10" xfId="1" applyFont="1" applyFill="1" applyBorder="1" applyAlignment="1">
      <alignment horizontal="left" vertical="center"/>
    </xf>
    <xf numFmtId="164" fontId="3" fillId="0" borderId="10" xfId="1" applyNumberFormat="1" applyFont="1" applyFill="1" applyBorder="1" applyAlignment="1">
      <alignment horizontal="left" vertical="center"/>
    </xf>
    <xf numFmtId="39" fontId="3" fillId="0" borderId="10" xfId="1" applyNumberFormat="1" applyFont="1" applyFill="1" applyBorder="1" applyAlignment="1">
      <alignment horizontal="center" vertical="center"/>
    </xf>
    <xf numFmtId="39" fontId="3" fillId="0" borderId="11" xfId="1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/>
    </xf>
    <xf numFmtId="43" fontId="3" fillId="0" borderId="0" xfId="1" applyFont="1" applyFill="1" applyBorder="1" applyAlignment="1">
      <alignment horizontal="left" vertical="center"/>
    </xf>
    <xf numFmtId="164" fontId="3" fillId="0" borderId="0" xfId="1" applyNumberFormat="1" applyFont="1" applyFill="1" applyBorder="1" applyAlignment="1">
      <alignment horizontal="left" vertical="center"/>
    </xf>
    <xf numFmtId="39" fontId="3" fillId="0" borderId="0" xfId="1" applyNumberFormat="1" applyFont="1" applyFill="1" applyBorder="1" applyAlignment="1">
      <alignment horizontal="center" vertical="center"/>
    </xf>
    <xf numFmtId="39" fontId="3" fillId="0" borderId="12" xfId="1" applyNumberFormat="1" applyFont="1" applyFill="1" applyBorder="1" applyAlignment="1">
      <alignment horizontal="center" vertical="center"/>
    </xf>
    <xf numFmtId="0" fontId="3" fillId="0" borderId="13" xfId="3" applyFont="1" applyFill="1" applyBorder="1" applyAlignment="1">
      <alignment horizontal="left" vertical="center"/>
    </xf>
    <xf numFmtId="43" fontId="3" fillId="0" borderId="13" xfId="1" applyFont="1" applyFill="1" applyBorder="1" applyAlignment="1">
      <alignment horizontal="left" vertical="center"/>
    </xf>
    <xf numFmtId="164" fontId="3" fillId="0" borderId="13" xfId="1" applyNumberFormat="1" applyFont="1" applyFill="1" applyBorder="1" applyAlignment="1">
      <alignment horizontal="left" vertical="center"/>
    </xf>
    <xf numFmtId="39" fontId="3" fillId="0" borderId="13" xfId="1" applyNumberFormat="1" applyFont="1" applyFill="1" applyBorder="1" applyAlignment="1">
      <alignment horizontal="center" vertical="center"/>
    </xf>
    <xf numFmtId="39" fontId="3" fillId="0" borderId="14" xfId="1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1" xfId="4" applyFont="1" applyFill="1" applyBorder="1" applyAlignment="1">
      <alignment horizontal="left" vertical="center"/>
    </xf>
    <xf numFmtId="0" fontId="3" fillId="0" borderId="12" xfId="4" applyFont="1" applyFill="1" applyBorder="1" applyAlignment="1">
      <alignment horizontal="left" vertical="center"/>
    </xf>
    <xf numFmtId="0" fontId="3" fillId="0" borderId="14" xfId="4" applyFont="1" applyFill="1" applyBorder="1" applyAlignment="1">
      <alignment horizontal="left" vertical="center"/>
    </xf>
    <xf numFmtId="0" fontId="3" fillId="0" borderId="15" xfId="4" applyFont="1" applyFill="1" applyBorder="1" applyAlignment="1">
      <alignment horizontal="left" vertical="center"/>
    </xf>
    <xf numFmtId="2" fontId="3" fillId="0" borderId="0" xfId="1" applyNumberFormat="1" applyFont="1" applyFill="1" applyBorder="1" applyAlignment="1">
      <alignment horizontal="center" vertical="center"/>
    </xf>
    <xf numFmtId="49" fontId="2" fillId="0" borderId="0" xfId="0" applyNumberFormat="1" applyFont="1"/>
    <xf numFmtId="165" fontId="2" fillId="0" borderId="0" xfId="0" applyNumberFormat="1" applyFont="1"/>
    <xf numFmtId="44" fontId="2" fillId="0" borderId="0" xfId="2" applyFont="1"/>
    <xf numFmtId="166" fontId="2" fillId="0" borderId="0" xfId="2" applyNumberFormat="1" applyFont="1"/>
    <xf numFmtId="0" fontId="2" fillId="0" borderId="3" xfId="0" applyFont="1" applyBorder="1"/>
    <xf numFmtId="0" fontId="6" fillId="4" borderId="23" xfId="0" applyFont="1" applyFill="1" applyBorder="1" applyAlignment="1">
      <alignment horizontal="center" wrapText="1"/>
    </xf>
    <xf numFmtId="0" fontId="3" fillId="0" borderId="31" xfId="4" applyFont="1" applyFill="1" applyBorder="1" applyAlignment="1">
      <alignment horizontal="left" vertical="center"/>
    </xf>
    <xf numFmtId="0" fontId="3" fillId="0" borderId="32" xfId="4" applyFont="1" applyFill="1" applyBorder="1" applyAlignment="1">
      <alignment horizontal="left" vertical="center"/>
    </xf>
    <xf numFmtId="0" fontId="3" fillId="0" borderId="33" xfId="4" applyFont="1" applyFill="1" applyBorder="1" applyAlignment="1">
      <alignment horizontal="left" vertical="center"/>
    </xf>
    <xf numFmtId="0" fontId="3" fillId="0" borderId="34" xfId="4" applyFont="1" applyFill="1" applyBorder="1" applyAlignment="1">
      <alignment horizontal="left" vertical="center"/>
    </xf>
    <xf numFmtId="0" fontId="3" fillId="0" borderId="35" xfId="4" applyFont="1" applyFill="1" applyBorder="1" applyAlignment="1">
      <alignment horizontal="left" vertical="center"/>
    </xf>
    <xf numFmtId="0" fontId="3" fillId="0" borderId="36" xfId="4" applyFont="1" applyFill="1" applyBorder="1" applyAlignment="1">
      <alignment horizontal="left" vertical="center"/>
    </xf>
    <xf numFmtId="0" fontId="3" fillId="0" borderId="37" xfId="4" applyFont="1" applyFill="1" applyBorder="1" applyAlignment="1">
      <alignment horizontal="left" vertical="center"/>
    </xf>
    <xf numFmtId="0" fontId="3" fillId="0" borderId="38" xfId="4" applyFont="1" applyFill="1" applyBorder="1" applyAlignment="1">
      <alignment horizontal="left" vertical="center"/>
    </xf>
    <xf numFmtId="0" fontId="3" fillId="0" borderId="39" xfId="4" applyFont="1" applyFill="1" applyBorder="1" applyAlignment="1">
      <alignment horizontal="left" vertical="center"/>
    </xf>
    <xf numFmtId="0" fontId="3" fillId="0" borderId="40" xfId="4" applyFont="1" applyFill="1" applyBorder="1" applyAlignment="1">
      <alignment horizontal="left" vertical="center"/>
    </xf>
    <xf numFmtId="0" fontId="3" fillId="0" borderId="6" xfId="4" applyFont="1" applyFill="1" applyBorder="1" applyAlignment="1">
      <alignment horizontal="left" vertical="center"/>
    </xf>
    <xf numFmtId="0" fontId="3" fillId="0" borderId="41" xfId="4" applyFont="1" applyFill="1" applyBorder="1" applyAlignment="1">
      <alignment horizontal="left" vertical="center"/>
    </xf>
    <xf numFmtId="44" fontId="2" fillId="0" borderId="0" xfId="2" applyFont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31" xfId="4" applyFont="1" applyFill="1" applyBorder="1" applyAlignment="1">
      <alignment horizontal="center" vertical="center"/>
    </xf>
    <xf numFmtId="0" fontId="3" fillId="0" borderId="32" xfId="4" applyFont="1" applyFill="1" applyBorder="1" applyAlignment="1">
      <alignment horizontal="center" vertical="center"/>
    </xf>
    <xf numFmtId="0" fontId="3" fillId="0" borderId="33" xfId="4" applyFont="1" applyFill="1" applyBorder="1" applyAlignment="1">
      <alignment horizontal="center" vertical="center"/>
    </xf>
    <xf numFmtId="0" fontId="3" fillId="0" borderId="34" xfId="4" applyFont="1" applyFill="1" applyBorder="1" applyAlignment="1">
      <alignment horizontal="center" vertical="center"/>
    </xf>
    <xf numFmtId="0" fontId="3" fillId="0" borderId="35" xfId="4" applyFont="1" applyFill="1" applyBorder="1" applyAlignment="1">
      <alignment horizontal="center" vertical="center"/>
    </xf>
    <xf numFmtId="0" fontId="3" fillId="0" borderId="11" xfId="4" applyFont="1" applyFill="1" applyBorder="1" applyAlignment="1">
      <alignment horizontal="center" vertical="center"/>
    </xf>
    <xf numFmtId="0" fontId="3" fillId="0" borderId="12" xfId="4" applyFont="1" applyFill="1" applyBorder="1" applyAlignment="1">
      <alignment horizontal="center" vertical="center"/>
    </xf>
    <xf numFmtId="0" fontId="3" fillId="0" borderId="14" xfId="4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16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7" fillId="0" borderId="0" xfId="0" applyNumberFormat="1" applyFont="1"/>
    <xf numFmtId="39" fontId="3" fillId="0" borderId="42" xfId="1" applyNumberFormat="1" applyFont="1" applyFill="1" applyBorder="1" applyAlignment="1">
      <alignment horizontal="center" vertical="center"/>
    </xf>
    <xf numFmtId="0" fontId="3" fillId="0" borderId="43" xfId="4" applyFont="1" applyFill="1" applyBorder="1" applyAlignment="1">
      <alignment horizontal="left" vertical="center"/>
    </xf>
    <xf numFmtId="0" fontId="3" fillId="0" borderId="44" xfId="4" applyFont="1" applyFill="1" applyBorder="1" applyAlignment="1">
      <alignment horizontal="left" vertical="center"/>
    </xf>
    <xf numFmtId="0" fontId="3" fillId="0" borderId="44" xfId="4" applyFont="1" applyFill="1" applyBorder="1" applyAlignment="1">
      <alignment horizontal="center" vertical="center"/>
    </xf>
    <xf numFmtId="0" fontId="3" fillId="0" borderId="45" xfId="3" applyFont="1" applyFill="1" applyBorder="1" applyAlignment="1">
      <alignment horizontal="left" vertical="center"/>
    </xf>
    <xf numFmtId="43" fontId="3" fillId="0" borderId="45" xfId="1" applyFont="1" applyFill="1" applyBorder="1" applyAlignment="1">
      <alignment horizontal="left" vertical="center"/>
    </xf>
    <xf numFmtId="164" fontId="3" fillId="0" borderId="45" xfId="1" applyNumberFormat="1" applyFont="1" applyFill="1" applyBorder="1" applyAlignment="1">
      <alignment horizontal="left" vertical="center"/>
    </xf>
    <xf numFmtId="39" fontId="3" fillId="0" borderId="45" xfId="1" applyNumberFormat="1" applyFont="1" applyFill="1" applyBorder="1" applyAlignment="1">
      <alignment horizontal="center" vertical="center"/>
    </xf>
    <xf numFmtId="49" fontId="2" fillId="0" borderId="10" xfId="0" applyNumberFormat="1" applyFont="1" applyBorder="1"/>
    <xf numFmtId="49" fontId="3" fillId="0" borderId="48" xfId="3" applyNumberFormat="1" applyFont="1" applyFill="1" applyBorder="1" applyAlignment="1">
      <alignment horizontal="center" vertical="center"/>
    </xf>
    <xf numFmtId="49" fontId="3" fillId="0" borderId="6" xfId="3" applyNumberFormat="1" applyFont="1" applyFill="1" applyBorder="1" applyAlignment="1">
      <alignment horizontal="center" vertical="center"/>
    </xf>
    <xf numFmtId="49" fontId="3" fillId="0" borderId="41" xfId="3" applyNumberFormat="1" applyFont="1" applyFill="1" applyBorder="1" applyAlignment="1">
      <alignment horizontal="center" vertical="center"/>
    </xf>
    <xf numFmtId="44" fontId="2" fillId="0" borderId="0" xfId="2" applyFont="1" applyBorder="1" applyAlignment="1">
      <alignment horizontal="center"/>
    </xf>
    <xf numFmtId="49" fontId="2" fillId="0" borderId="48" xfId="0" applyNumberFormat="1" applyFont="1" applyBorder="1" applyAlignment="1">
      <alignment horizontal="center"/>
    </xf>
    <xf numFmtId="49" fontId="2" fillId="0" borderId="41" xfId="0" applyNumberFormat="1" applyFont="1" applyBorder="1" applyAlignment="1">
      <alignment horizontal="center"/>
    </xf>
    <xf numFmtId="49" fontId="2" fillId="0" borderId="45" xfId="0" applyNumberFormat="1" applyFont="1" applyBorder="1"/>
    <xf numFmtId="2" fontId="2" fillId="0" borderId="10" xfId="0" applyNumberFormat="1" applyFont="1" applyBorder="1"/>
    <xf numFmtId="2" fontId="2" fillId="0" borderId="45" xfId="0" applyNumberFormat="1" applyFont="1" applyBorder="1"/>
    <xf numFmtId="2" fontId="2" fillId="0" borderId="10" xfId="0" applyNumberFormat="1" applyFont="1" applyBorder="1" applyAlignment="1">
      <alignment horizontal="center"/>
    </xf>
    <xf numFmtId="2" fontId="2" fillId="0" borderId="45" xfId="0" applyNumberFormat="1" applyFont="1" applyBorder="1" applyAlignment="1">
      <alignment horizontal="center"/>
    </xf>
    <xf numFmtId="168" fontId="2" fillId="0" borderId="10" xfId="0" applyNumberFormat="1" applyFont="1" applyBorder="1"/>
    <xf numFmtId="168" fontId="2" fillId="0" borderId="45" xfId="0" applyNumberFormat="1" applyFont="1" applyBorder="1"/>
    <xf numFmtId="0" fontId="2" fillId="0" borderId="48" xfId="0" applyFont="1" applyBorder="1"/>
    <xf numFmtId="0" fontId="2" fillId="0" borderId="49" xfId="0" applyFont="1" applyBorder="1"/>
    <xf numFmtId="0" fontId="2" fillId="0" borderId="41" xfId="0" applyFont="1" applyBorder="1"/>
    <xf numFmtId="0" fontId="2" fillId="0" borderId="42" xfId="0" applyFont="1" applyBorder="1"/>
    <xf numFmtId="167" fontId="2" fillId="0" borderId="50" xfId="0" applyNumberFormat="1" applyFont="1" applyBorder="1" applyAlignment="1">
      <alignment horizontal="center"/>
    </xf>
    <xf numFmtId="167" fontId="2" fillId="0" borderId="51" xfId="0" applyNumberFormat="1" applyFont="1" applyBorder="1" applyAlignment="1">
      <alignment horizontal="center"/>
    </xf>
    <xf numFmtId="15" fontId="11" fillId="2" borderId="0" xfId="5" quotePrefix="1" applyNumberFormat="1" applyFont="1" applyFill="1" applyBorder="1" applyAlignment="1">
      <alignment vertical="center" wrapText="1"/>
    </xf>
    <xf numFmtId="15" fontId="2" fillId="2" borderId="0" xfId="5" quotePrefix="1" applyNumberFormat="1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center" wrapText="1"/>
    </xf>
    <xf numFmtId="0" fontId="6" fillId="4" borderId="7" xfId="0" applyFont="1" applyFill="1" applyBorder="1" applyAlignment="1">
      <alignment horizontal="center" wrapText="1"/>
    </xf>
    <xf numFmtId="0" fontId="6" fillId="4" borderId="9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center" wrapText="1"/>
    </xf>
    <xf numFmtId="0" fontId="8" fillId="2" borderId="17" xfId="0" applyFont="1" applyFill="1" applyBorder="1" applyAlignment="1">
      <alignment wrapText="1"/>
    </xf>
    <xf numFmtId="0" fontId="8" fillId="2" borderId="18" xfId="0" applyFont="1" applyFill="1" applyBorder="1" applyAlignment="1">
      <alignment wrapText="1"/>
    </xf>
    <xf numFmtId="0" fontId="8" fillId="2" borderId="19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1" xfId="0" applyFont="1" applyFill="1" applyBorder="1" applyAlignment="1"/>
    <xf numFmtId="0" fontId="2" fillId="2" borderId="0" xfId="0" applyFont="1" applyFill="1" applyBorder="1" applyAlignment="1"/>
    <xf numFmtId="0" fontId="2" fillId="2" borderId="2" xfId="0" applyFont="1" applyFill="1" applyBorder="1" applyAlignment="1"/>
    <xf numFmtId="49" fontId="5" fillId="3" borderId="46" xfId="3" applyNumberFormat="1" applyFont="1" applyFill="1" applyBorder="1" applyAlignment="1">
      <alignment horizontal="center" wrapText="1"/>
    </xf>
    <xf numFmtId="49" fontId="2" fillId="4" borderId="46" xfId="0" applyNumberFormat="1" applyFont="1" applyFill="1" applyBorder="1" applyAlignment="1">
      <alignment horizontal="center"/>
    </xf>
    <xf numFmtId="49" fontId="2" fillId="4" borderId="47" xfId="0" applyNumberFormat="1" applyFont="1" applyFill="1" applyBorder="1" applyAlignment="1">
      <alignment horizontal="center"/>
    </xf>
    <xf numFmtId="0" fontId="5" fillId="3" borderId="4" xfId="3" applyFont="1" applyFill="1" applyBorder="1" applyAlignment="1">
      <alignment horizontal="center" wrapText="1"/>
    </xf>
    <xf numFmtId="0" fontId="2" fillId="4" borderId="4" xfId="0" applyFont="1" applyFill="1" applyBorder="1" applyAlignment="1"/>
    <xf numFmtId="0" fontId="2" fillId="4" borderId="8" xfId="0" applyFont="1" applyFill="1" applyBorder="1" applyAlignment="1"/>
    <xf numFmtId="2" fontId="5" fillId="3" borderId="4" xfId="3" applyNumberFormat="1" applyFont="1" applyFill="1" applyBorder="1" applyAlignment="1">
      <alignment horizontal="center" wrapText="1"/>
    </xf>
    <xf numFmtId="2" fontId="5" fillId="3" borderId="8" xfId="3" applyNumberFormat="1" applyFont="1" applyFill="1" applyBorder="1" applyAlignment="1">
      <alignment horizontal="center" wrapText="1"/>
    </xf>
    <xf numFmtId="2" fontId="5" fillId="3" borderId="5" xfId="3" applyNumberFormat="1" applyFont="1" applyFill="1" applyBorder="1" applyAlignment="1">
      <alignment horizontal="center" wrapText="1"/>
    </xf>
    <xf numFmtId="2" fontId="5" fillId="3" borderId="7" xfId="3" applyNumberFormat="1" applyFont="1" applyFill="1" applyBorder="1" applyAlignment="1">
      <alignment horizontal="center" wrapText="1"/>
    </xf>
    <xf numFmtId="2" fontId="5" fillId="3" borderId="9" xfId="3" applyNumberFormat="1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  <xf numFmtId="0" fontId="6" fillId="4" borderId="24" xfId="0" applyFont="1" applyFill="1" applyBorder="1" applyAlignment="1">
      <alignment horizontal="center" wrapText="1"/>
    </xf>
    <xf numFmtId="0" fontId="6" fillId="4" borderId="25" xfId="0" applyFont="1" applyFill="1" applyBorder="1" applyAlignment="1">
      <alignment horizontal="center" wrapText="1"/>
    </xf>
    <xf numFmtId="0" fontId="6" fillId="4" borderId="26" xfId="0" applyFont="1" applyFill="1" applyBorder="1" applyAlignment="1">
      <alignment horizontal="center" wrapText="1"/>
    </xf>
    <xf numFmtId="0" fontId="6" fillId="4" borderId="27" xfId="0" applyFont="1" applyFill="1" applyBorder="1" applyAlignment="1">
      <alignment horizontal="center" wrapText="1"/>
    </xf>
    <xf numFmtId="0" fontId="6" fillId="4" borderId="28" xfId="0" applyFont="1" applyFill="1" applyBorder="1" applyAlignment="1">
      <alignment horizontal="center" wrapText="1"/>
    </xf>
    <xf numFmtId="0" fontId="6" fillId="4" borderId="29" xfId="0" applyFont="1" applyFill="1" applyBorder="1" applyAlignment="1">
      <alignment horizontal="center" wrapText="1"/>
    </xf>
    <xf numFmtId="0" fontId="6" fillId="4" borderId="30" xfId="0" applyFont="1" applyFill="1" applyBorder="1" applyAlignment="1">
      <alignment horizontal="center" wrapText="1"/>
    </xf>
    <xf numFmtId="0" fontId="2" fillId="2" borderId="20" xfId="0" applyFont="1" applyFill="1" applyBorder="1" applyAlignment="1">
      <alignment horizontal="left" wrapText="1"/>
    </xf>
    <xf numFmtId="0" fontId="2" fillId="2" borderId="21" xfId="0" applyFont="1" applyFill="1" applyBorder="1" applyAlignment="1">
      <alignment horizontal="left" wrapText="1"/>
    </xf>
    <xf numFmtId="0" fontId="2" fillId="2" borderId="22" xfId="0" applyFont="1" applyFill="1" applyBorder="1" applyAlignment="1">
      <alignment horizontal="left" wrapText="1"/>
    </xf>
  </cellXfs>
  <cellStyles count="6">
    <cellStyle name="Comma" xfId="1" builtinId="3"/>
    <cellStyle name="Currency" xfId="2" builtinId="4"/>
    <cellStyle name="Normal" xfId="0" builtinId="0"/>
    <cellStyle name="Normal 2 3" xfId="5"/>
    <cellStyle name="Normal_DRG table" xfId="4"/>
    <cellStyle name="Normal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"/>
  <sheetViews>
    <sheetView workbookViewId="0"/>
  </sheetViews>
  <sheetFormatPr defaultRowHeight="14.5" x14ac:dyDescent="0.35"/>
  <cols>
    <col min="1" max="1" width="82.453125" customWidth="1"/>
  </cols>
  <sheetData>
    <row r="2" spans="1:7" x14ac:dyDescent="0.35">
      <c r="A2" s="91" t="s">
        <v>1610</v>
      </c>
      <c r="B2" s="91"/>
      <c r="C2" s="91"/>
      <c r="D2" s="91"/>
      <c r="E2" s="91"/>
      <c r="F2" s="91"/>
      <c r="G2" s="91"/>
    </row>
    <row r="3" spans="1:7" x14ac:dyDescent="0.35">
      <c r="A3" s="92" t="s">
        <v>1686</v>
      </c>
      <c r="B3" s="92"/>
      <c r="C3" s="92"/>
      <c r="D3" s="92"/>
      <c r="E3" s="92"/>
      <c r="F3" s="92"/>
      <c r="G3" s="92"/>
    </row>
  </sheetData>
  <mergeCells count="2">
    <mergeCell ref="A2:G2"/>
    <mergeCell ref="A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34"/>
  <sheetViews>
    <sheetView tabSelected="1" zoomScaleNormal="100" workbookViewId="0">
      <pane ySplit="12" topLeftCell="A1268" activePane="bottomLeft" state="frozen"/>
      <selection pane="bottomLeft" activeCell="G1270" sqref="G1270"/>
    </sheetView>
  </sheetViews>
  <sheetFormatPr defaultColWidth="9.1796875" defaultRowHeight="13" x14ac:dyDescent="0.3"/>
  <cols>
    <col min="1" max="1" width="9.81640625" style="58" customWidth="1"/>
    <col min="2" max="2" width="67.26953125" style="28" customWidth="1"/>
    <col min="3" max="3" width="8.1796875" style="2" customWidth="1"/>
    <col min="4" max="5" width="9" style="2" customWidth="1"/>
    <col min="6" max="6" width="10.26953125" style="2" customWidth="1"/>
    <col min="7" max="7" width="9.81640625" style="2" customWidth="1"/>
    <col min="8" max="8" width="16.54296875" style="2" customWidth="1"/>
    <col min="9" max="9" width="14.7265625" style="2" customWidth="1"/>
    <col min="10" max="10" width="12.453125" style="57" customWidth="1"/>
    <col min="11" max="11" width="11.453125" style="56" customWidth="1"/>
    <col min="12" max="33" width="9.1796875" style="1"/>
    <col min="34" max="16384" width="9.1796875" style="2"/>
  </cols>
  <sheetData>
    <row r="1" spans="1:33" x14ac:dyDescent="0.3">
      <c r="A1" s="60" t="s">
        <v>1682</v>
      </c>
      <c r="B1" s="2"/>
      <c r="J1" s="2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x14ac:dyDescent="0.3">
      <c r="A2" s="61"/>
      <c r="B2" s="2"/>
      <c r="G2" s="29"/>
      <c r="H2" s="30"/>
      <c r="I2" s="30"/>
      <c r="J2" s="46"/>
      <c r="K2" s="75"/>
      <c r="L2" s="3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x14ac:dyDescent="0.3">
      <c r="A3" s="62" t="s">
        <v>1683</v>
      </c>
      <c r="B3" s="2"/>
      <c r="G3" s="29"/>
      <c r="H3" s="30"/>
      <c r="I3" s="30"/>
      <c r="J3" s="46"/>
      <c r="K3" s="75"/>
      <c r="L3" s="3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x14ac:dyDescent="0.3">
      <c r="A4" s="98" t="s">
        <v>1206</v>
      </c>
      <c r="B4" s="99"/>
      <c r="C4" s="99"/>
      <c r="D4" s="99"/>
      <c r="E4" s="99"/>
      <c r="F4" s="99"/>
      <c r="G4" s="99"/>
      <c r="H4" s="99"/>
      <c r="I4" s="99"/>
      <c r="J4" s="99"/>
      <c r="K4" s="100"/>
    </row>
    <row r="5" spans="1:33" ht="13.9" customHeight="1" x14ac:dyDescent="0.3">
      <c r="A5" s="101" t="s">
        <v>1684</v>
      </c>
      <c r="B5" s="102"/>
      <c r="C5" s="102"/>
      <c r="D5" s="102"/>
      <c r="E5" s="102"/>
      <c r="F5" s="102"/>
      <c r="G5" s="102"/>
      <c r="H5" s="102"/>
      <c r="I5" s="102"/>
      <c r="J5" s="102"/>
      <c r="K5" s="103"/>
    </row>
    <row r="6" spans="1:33" x14ac:dyDescent="0.3">
      <c r="A6" s="104" t="s">
        <v>1608</v>
      </c>
      <c r="B6" s="105"/>
      <c r="C6" s="105"/>
      <c r="D6" s="105"/>
      <c r="E6" s="105"/>
      <c r="F6" s="105"/>
      <c r="G6" s="105"/>
      <c r="H6" s="105"/>
      <c r="I6" s="105"/>
      <c r="J6" s="105"/>
      <c r="K6" s="106"/>
    </row>
    <row r="7" spans="1:33" x14ac:dyDescent="0.3">
      <c r="A7" s="104" t="s">
        <v>1685</v>
      </c>
      <c r="B7" s="105"/>
      <c r="C7" s="105"/>
      <c r="D7" s="105"/>
      <c r="E7" s="105"/>
      <c r="F7" s="105"/>
      <c r="G7" s="105"/>
      <c r="H7" s="105"/>
      <c r="I7" s="105"/>
      <c r="J7" s="105"/>
      <c r="K7" s="106"/>
    </row>
    <row r="8" spans="1:33" x14ac:dyDescent="0.3">
      <c r="A8" s="128" t="s">
        <v>1609</v>
      </c>
      <c r="B8" s="129"/>
      <c r="C8" s="129"/>
      <c r="D8" s="129"/>
      <c r="E8" s="129"/>
      <c r="F8" s="129"/>
      <c r="G8" s="129"/>
      <c r="H8" s="129"/>
      <c r="I8" s="129"/>
      <c r="J8" s="129"/>
      <c r="K8" s="130"/>
    </row>
    <row r="9" spans="1:33" x14ac:dyDescent="0.3">
      <c r="A9" s="59"/>
      <c r="B9" s="32"/>
      <c r="C9" s="32"/>
      <c r="D9" s="32"/>
      <c r="E9" s="32"/>
      <c r="F9" s="32"/>
      <c r="G9" s="32"/>
      <c r="H9" s="32"/>
      <c r="I9" s="32"/>
      <c r="J9" s="47"/>
      <c r="K9" s="47"/>
    </row>
    <row r="10" spans="1:33" ht="12.75" customHeight="1" x14ac:dyDescent="0.3">
      <c r="A10" s="107" t="s">
        <v>0</v>
      </c>
      <c r="B10" s="110" t="s">
        <v>1</v>
      </c>
      <c r="C10" s="113" t="s">
        <v>2</v>
      </c>
      <c r="D10" s="115" t="s">
        <v>3</v>
      </c>
      <c r="E10" s="118" t="s">
        <v>4</v>
      </c>
      <c r="F10" s="93" t="s">
        <v>5</v>
      </c>
      <c r="G10" s="96" t="s">
        <v>6</v>
      </c>
      <c r="H10" s="121" t="s">
        <v>7</v>
      </c>
      <c r="I10" s="122"/>
      <c r="J10" s="93" t="s">
        <v>1207</v>
      </c>
      <c r="K10" s="125" t="s">
        <v>1208</v>
      </c>
      <c r="AG10" s="2"/>
    </row>
    <row r="11" spans="1:33" ht="12.75" customHeight="1" x14ac:dyDescent="0.3">
      <c r="A11" s="108"/>
      <c r="B11" s="111"/>
      <c r="C11" s="113"/>
      <c r="D11" s="116"/>
      <c r="E11" s="119"/>
      <c r="F11" s="94"/>
      <c r="G11" s="96"/>
      <c r="H11" s="123"/>
      <c r="I11" s="124"/>
      <c r="J11" s="94"/>
      <c r="K11" s="126"/>
      <c r="AG11" s="2"/>
    </row>
    <row r="12" spans="1:33" ht="63" customHeight="1" x14ac:dyDescent="0.3">
      <c r="A12" s="109"/>
      <c r="B12" s="112"/>
      <c r="C12" s="114"/>
      <c r="D12" s="117"/>
      <c r="E12" s="120"/>
      <c r="F12" s="95"/>
      <c r="G12" s="97"/>
      <c r="H12" s="3" t="s">
        <v>8</v>
      </c>
      <c r="I12" s="33" t="s">
        <v>9</v>
      </c>
      <c r="J12" s="95"/>
      <c r="K12" s="127"/>
      <c r="AG12" s="2"/>
    </row>
    <row r="13" spans="1:33" s="10" customFormat="1" x14ac:dyDescent="0.35">
      <c r="A13" s="72" t="s">
        <v>10</v>
      </c>
      <c r="B13" s="5" t="s">
        <v>1210</v>
      </c>
      <c r="C13" s="6">
        <v>9.19</v>
      </c>
      <c r="D13" s="7">
        <v>6.0198999999999998</v>
      </c>
      <c r="E13" s="7">
        <v>9.2706999999999997</v>
      </c>
      <c r="F13" s="8">
        <v>1</v>
      </c>
      <c r="G13" s="9">
        <v>1</v>
      </c>
      <c r="H13" s="39" t="s">
        <v>1209</v>
      </c>
      <c r="I13" s="34" t="s">
        <v>1211</v>
      </c>
      <c r="J13" s="48">
        <f>IF(OR(H13="Neonate",H13="Pediatric",H13="Transplant Pediatric"), IF(OR(RIGHT(A13,1)="3",RIGHT(A13,1)="4"),0.8,0.6),0.6)</f>
        <v>0.6</v>
      </c>
      <c r="K13" s="48">
        <v>0.6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4" spans="1:33" s="4" customFormat="1" x14ac:dyDescent="0.35">
      <c r="A14" s="73" t="s">
        <v>11</v>
      </c>
      <c r="B14" s="11" t="s">
        <v>1210</v>
      </c>
      <c r="C14" s="12">
        <v>9.24</v>
      </c>
      <c r="D14" s="13">
        <v>6.4930000000000003</v>
      </c>
      <c r="E14" s="13">
        <v>9.9992000000000001</v>
      </c>
      <c r="F14" s="14">
        <v>1</v>
      </c>
      <c r="G14" s="15">
        <v>1.52</v>
      </c>
      <c r="H14" s="40" t="s">
        <v>1209</v>
      </c>
      <c r="I14" s="35" t="s">
        <v>1211</v>
      </c>
      <c r="J14" s="49">
        <f>IF(OR(H14="Neonate",H14="Pediatric",H14="Transplant Pediatric"), IF(OR(RIGHT(A14,1)="3",RIGHT(A14,1)="4"),0.8,0.6),0.6)</f>
        <v>0.6</v>
      </c>
      <c r="K14" s="49">
        <v>0.6</v>
      </c>
    </row>
    <row r="15" spans="1:33" s="4" customFormat="1" x14ac:dyDescent="0.35">
      <c r="A15" s="73" t="s">
        <v>12</v>
      </c>
      <c r="B15" s="11" t="s">
        <v>1210</v>
      </c>
      <c r="C15" s="12">
        <v>13.14</v>
      </c>
      <c r="D15" s="13">
        <v>6.7785000000000002</v>
      </c>
      <c r="E15" s="13">
        <v>10.4389</v>
      </c>
      <c r="F15" s="14">
        <v>1</v>
      </c>
      <c r="G15" s="15">
        <v>1.8</v>
      </c>
      <c r="H15" s="40" t="s">
        <v>1209</v>
      </c>
      <c r="I15" s="35" t="s">
        <v>1211</v>
      </c>
      <c r="J15" s="49">
        <f>IF(OR(H15="Neonate",H15="Pediatric",H15="Transplant Pediatric"), IF(OR(RIGHT(A15,1)="3",RIGHT(A15,1)="4"),0.8,0.6),0.6)</f>
        <v>0.8</v>
      </c>
      <c r="K15" s="49">
        <v>0.6</v>
      </c>
    </row>
    <row r="16" spans="1:33" s="21" customFormat="1" ht="15.75" customHeight="1" x14ac:dyDescent="0.35">
      <c r="A16" s="74" t="s">
        <v>13</v>
      </c>
      <c r="B16" s="16" t="s">
        <v>1210</v>
      </c>
      <c r="C16" s="17">
        <v>30.92</v>
      </c>
      <c r="D16" s="18">
        <v>12.428100000000001</v>
      </c>
      <c r="E16" s="18">
        <v>19.139299999999999</v>
      </c>
      <c r="F16" s="19">
        <v>1</v>
      </c>
      <c r="G16" s="20">
        <v>2</v>
      </c>
      <c r="H16" s="26" t="s">
        <v>1209</v>
      </c>
      <c r="I16" s="36" t="s">
        <v>1211</v>
      </c>
      <c r="J16" s="50">
        <f>IF(OR(H16="Neonate",H16="Pediatric",H16="Transplant Pediatric"), IF(OR(RIGHT(A16,1)="3",RIGHT(A16,1)="4"),0.8,0.6),0.6)</f>
        <v>0.8</v>
      </c>
      <c r="K16" s="50">
        <v>0.6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s="10" customFormat="1" ht="13.5" customHeight="1" x14ac:dyDescent="0.35">
      <c r="A17" s="72" t="s">
        <v>14</v>
      </c>
      <c r="B17" s="5" t="s">
        <v>1212</v>
      </c>
      <c r="C17" s="6">
        <v>11.04</v>
      </c>
      <c r="D17" s="7">
        <v>7.1036000000000001</v>
      </c>
      <c r="E17" s="7">
        <v>10.9396</v>
      </c>
      <c r="F17" s="8">
        <v>1</v>
      </c>
      <c r="G17" s="9">
        <v>1</v>
      </c>
      <c r="H17" s="39" t="s">
        <v>1209</v>
      </c>
      <c r="I17" s="34" t="s">
        <v>1211</v>
      </c>
      <c r="J17" s="48">
        <f>IF(OR(H17="Neonate",H17="Pediatric",H17="Transplant Pediatric"), IF(OR(RIGHT(A17,1)="3",RIGHT(A17,1)="4"),0.8,0.6),0.6)</f>
        <v>0.6</v>
      </c>
      <c r="K17" s="48">
        <v>0.6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4" customFormat="1" x14ac:dyDescent="0.35">
      <c r="A18" s="73" t="s">
        <v>15</v>
      </c>
      <c r="B18" s="11" t="s">
        <v>1212</v>
      </c>
      <c r="C18" s="12">
        <v>14.52</v>
      </c>
      <c r="D18" s="13">
        <v>9.1524999999999999</v>
      </c>
      <c r="E18" s="13">
        <v>14.094900000000001</v>
      </c>
      <c r="F18" s="14">
        <v>1</v>
      </c>
      <c r="G18" s="15">
        <v>1.52</v>
      </c>
      <c r="H18" s="40" t="s">
        <v>1209</v>
      </c>
      <c r="I18" s="35" t="s">
        <v>1211</v>
      </c>
      <c r="J18" s="49">
        <f>IF(OR(H18="Neonate",H18="Pediatric",H18="Transplant Pediatric"), IF(OR(RIGHT(A18,1)="3",RIGHT(A18,1)="4"),0.8,0.6),0.6)</f>
        <v>0.6</v>
      </c>
      <c r="K18" s="49">
        <v>0.6</v>
      </c>
    </row>
    <row r="19" spans="1:32" s="4" customFormat="1" x14ac:dyDescent="0.35">
      <c r="A19" s="73" t="s">
        <v>16</v>
      </c>
      <c r="B19" s="11" t="s">
        <v>1212</v>
      </c>
      <c r="C19" s="12">
        <v>25.31</v>
      </c>
      <c r="D19" s="13">
        <v>11.890599999999999</v>
      </c>
      <c r="E19" s="13">
        <v>18.311599999999999</v>
      </c>
      <c r="F19" s="14">
        <v>1</v>
      </c>
      <c r="G19" s="15">
        <v>1.8</v>
      </c>
      <c r="H19" s="40" t="s">
        <v>1209</v>
      </c>
      <c r="I19" s="35" t="s">
        <v>1211</v>
      </c>
      <c r="J19" s="49">
        <f>IF(OR(H19="Neonate",H19="Pediatric",H19="Transplant Pediatric"), IF(OR(RIGHT(A19,1)="3",RIGHT(A19,1)="4"),0.8,0.6),0.6)</f>
        <v>0.8</v>
      </c>
      <c r="K19" s="49">
        <v>0.6</v>
      </c>
    </row>
    <row r="20" spans="1:32" s="21" customFormat="1" x14ac:dyDescent="0.35">
      <c r="A20" s="74" t="s">
        <v>17</v>
      </c>
      <c r="B20" s="16" t="s">
        <v>1212</v>
      </c>
      <c r="C20" s="17">
        <v>40.69</v>
      </c>
      <c r="D20" s="18">
        <v>16.685199999999998</v>
      </c>
      <c r="E20" s="18">
        <v>25.6953</v>
      </c>
      <c r="F20" s="19">
        <v>1</v>
      </c>
      <c r="G20" s="20">
        <v>2</v>
      </c>
      <c r="H20" s="26" t="s">
        <v>1209</v>
      </c>
      <c r="I20" s="36" t="s">
        <v>1211</v>
      </c>
      <c r="J20" s="50">
        <f>IF(OR(H20="Neonate",H20="Pediatric",H20="Transplant Pediatric"), IF(OR(RIGHT(A20,1)="3",RIGHT(A20,1)="4"),0.8,0.6),0.6)</f>
        <v>0.8</v>
      </c>
      <c r="K20" s="50">
        <v>0.6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s="10" customFormat="1" x14ac:dyDescent="0.35">
      <c r="A21" s="72" t="s">
        <v>18</v>
      </c>
      <c r="B21" s="5" t="s">
        <v>1520</v>
      </c>
      <c r="C21" s="6">
        <v>16.260000000000002</v>
      </c>
      <c r="D21" s="7">
        <v>4.9401000000000002</v>
      </c>
      <c r="E21" s="7">
        <v>7.6078000000000001</v>
      </c>
      <c r="F21" s="8">
        <v>1</v>
      </c>
      <c r="G21" s="9">
        <v>1</v>
      </c>
      <c r="H21" s="39" t="s">
        <v>8</v>
      </c>
      <c r="I21" s="34" t="s">
        <v>19</v>
      </c>
      <c r="J21" s="48">
        <f>IF(OR(H21="Neonate",H21="Pediatric",H21="Transplant Pediatric"), IF(OR(RIGHT(A21,1)="3",RIGHT(A21,1)="4"),0.8,0.6),0.6)</f>
        <v>0.6</v>
      </c>
      <c r="K21" s="48">
        <v>0.6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s="4" customFormat="1" x14ac:dyDescent="0.35">
      <c r="A22" s="73" t="s">
        <v>20</v>
      </c>
      <c r="B22" s="11" t="s">
        <v>1520</v>
      </c>
      <c r="C22" s="12">
        <v>21.46</v>
      </c>
      <c r="D22" s="13">
        <v>6.1745999999999999</v>
      </c>
      <c r="E22" s="13">
        <v>9.5089000000000006</v>
      </c>
      <c r="F22" s="14">
        <v>1</v>
      </c>
      <c r="G22" s="15">
        <v>1.52</v>
      </c>
      <c r="H22" s="40" t="s">
        <v>8</v>
      </c>
      <c r="I22" s="35" t="s">
        <v>19</v>
      </c>
      <c r="J22" s="49">
        <f>IF(OR(H22="Neonate",H22="Pediatric",H22="Transplant Pediatric"), IF(OR(RIGHT(A22,1)="3",RIGHT(A22,1)="4"),0.8,0.6),0.6)</f>
        <v>0.6</v>
      </c>
      <c r="K22" s="49">
        <v>0.6</v>
      </c>
    </row>
    <row r="23" spans="1:32" s="4" customFormat="1" x14ac:dyDescent="0.35">
      <c r="A23" s="73" t="s">
        <v>21</v>
      </c>
      <c r="B23" s="11" t="s">
        <v>1520</v>
      </c>
      <c r="C23" s="12">
        <v>27.55</v>
      </c>
      <c r="D23" s="13">
        <v>8.0509000000000004</v>
      </c>
      <c r="E23" s="13">
        <v>12.398400000000001</v>
      </c>
      <c r="F23" s="14">
        <v>1</v>
      </c>
      <c r="G23" s="15">
        <v>1.8</v>
      </c>
      <c r="H23" s="40" t="s">
        <v>8</v>
      </c>
      <c r="I23" s="35" t="s">
        <v>19</v>
      </c>
      <c r="J23" s="49">
        <f>IF(OR(H23="Neonate",H23="Pediatric",H23="Transplant Pediatric"), IF(OR(RIGHT(A23,1)="3",RIGHT(A23,1)="4"),0.8,0.6),0.6)</f>
        <v>0.8</v>
      </c>
      <c r="K23" s="49">
        <v>0.6</v>
      </c>
    </row>
    <row r="24" spans="1:32" s="21" customFormat="1" x14ac:dyDescent="0.35">
      <c r="A24" s="74" t="s">
        <v>22</v>
      </c>
      <c r="B24" s="16" t="s">
        <v>1520</v>
      </c>
      <c r="C24" s="17">
        <v>36.71</v>
      </c>
      <c r="D24" s="18">
        <v>11.1479</v>
      </c>
      <c r="E24" s="18">
        <v>17.1678</v>
      </c>
      <c r="F24" s="19">
        <v>1</v>
      </c>
      <c r="G24" s="20">
        <v>2</v>
      </c>
      <c r="H24" s="26" t="s">
        <v>8</v>
      </c>
      <c r="I24" s="36" t="s">
        <v>19</v>
      </c>
      <c r="J24" s="50">
        <f>IF(OR(H24="Neonate",H24="Pediatric",H24="Transplant Pediatric"), IF(OR(RIGHT(A24,1)="3",RIGHT(A24,1)="4"),0.8,0.6),0.6)</f>
        <v>0.8</v>
      </c>
      <c r="K24" s="50">
        <v>0.6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s="22" customFormat="1" x14ac:dyDescent="0.35">
      <c r="A25" s="73" t="s">
        <v>23</v>
      </c>
      <c r="B25" s="11" t="s">
        <v>1213</v>
      </c>
      <c r="C25" s="12">
        <v>17.25</v>
      </c>
      <c r="D25" s="13">
        <v>4.1783000000000001</v>
      </c>
      <c r="E25" s="13">
        <v>6.4345999999999997</v>
      </c>
      <c r="F25" s="14">
        <v>1</v>
      </c>
      <c r="G25" s="15">
        <v>1</v>
      </c>
      <c r="H25" s="41" t="s">
        <v>8</v>
      </c>
      <c r="I25" s="37" t="s">
        <v>19</v>
      </c>
      <c r="J25" s="51">
        <f>IF(OR(H25="Neonate",H25="Pediatric",H25="Transplant Pediatric"), IF(OR(RIGHT(A25,1)="3",RIGHT(A25,1)="4"),0.8,0.6),0.6)</f>
        <v>0.6</v>
      </c>
      <c r="K25" s="51">
        <v>0.6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s="22" customFormat="1" x14ac:dyDescent="0.35">
      <c r="A26" s="73" t="s">
        <v>24</v>
      </c>
      <c r="B26" s="11" t="s">
        <v>1213</v>
      </c>
      <c r="C26" s="12">
        <v>19.170000000000002</v>
      </c>
      <c r="D26" s="13">
        <v>4.6425999999999998</v>
      </c>
      <c r="E26" s="13">
        <v>7.1496000000000004</v>
      </c>
      <c r="F26" s="14">
        <v>1</v>
      </c>
      <c r="G26" s="15">
        <v>1.52</v>
      </c>
      <c r="H26" s="40" t="s">
        <v>8</v>
      </c>
      <c r="I26" s="35" t="s">
        <v>19</v>
      </c>
      <c r="J26" s="49">
        <f>IF(OR(H26="Neonate",H26="Pediatric",H26="Transplant Pediatric"), IF(OR(RIGHT(A26,1)="3",RIGHT(A26,1)="4"),0.8,0.6),0.6)</f>
        <v>0.6</v>
      </c>
      <c r="K26" s="49">
        <v>0.6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</row>
    <row r="27" spans="1:32" s="22" customFormat="1" x14ac:dyDescent="0.35">
      <c r="A27" s="73" t="s">
        <v>25</v>
      </c>
      <c r="B27" s="11" t="s">
        <v>1213</v>
      </c>
      <c r="C27" s="12">
        <v>23.75</v>
      </c>
      <c r="D27" s="13">
        <v>5.8403999999999998</v>
      </c>
      <c r="E27" s="13">
        <v>8.9941999999999993</v>
      </c>
      <c r="F27" s="14">
        <v>1</v>
      </c>
      <c r="G27" s="15">
        <v>1.8</v>
      </c>
      <c r="H27" s="40" t="s">
        <v>8</v>
      </c>
      <c r="I27" s="35" t="s">
        <v>19</v>
      </c>
      <c r="J27" s="49">
        <f>IF(OR(H27="Neonate",H27="Pediatric",H27="Transplant Pediatric"), IF(OR(RIGHT(A27,1)="3",RIGHT(A27,1)="4"),0.8,0.6),0.6)</f>
        <v>0.8</v>
      </c>
      <c r="K27" s="49">
        <v>0.6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</row>
    <row r="28" spans="1:32" s="22" customFormat="1" x14ac:dyDescent="0.35">
      <c r="A28" s="74" t="s">
        <v>26</v>
      </c>
      <c r="B28" s="16" t="s">
        <v>1213</v>
      </c>
      <c r="C28" s="17">
        <v>29.59</v>
      </c>
      <c r="D28" s="18">
        <v>7.4912000000000001</v>
      </c>
      <c r="E28" s="18">
        <v>11.5365</v>
      </c>
      <c r="F28" s="19">
        <v>1</v>
      </c>
      <c r="G28" s="20">
        <v>2</v>
      </c>
      <c r="H28" s="26" t="s">
        <v>8</v>
      </c>
      <c r="I28" s="36" t="s">
        <v>19</v>
      </c>
      <c r="J28" s="50">
        <f>IF(OR(H28="Neonate",H28="Pediatric",H28="Transplant Pediatric"), IF(OR(RIGHT(A28,1)="3",RIGHT(A28,1)="4"),0.8,0.6),0.6)</f>
        <v>0.8</v>
      </c>
      <c r="K28" s="50">
        <v>0.6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</row>
    <row r="29" spans="1:32" s="22" customFormat="1" x14ac:dyDescent="0.35">
      <c r="A29" s="73" t="s">
        <v>27</v>
      </c>
      <c r="B29" s="11" t="s">
        <v>1214</v>
      </c>
      <c r="C29" s="12">
        <v>6.78</v>
      </c>
      <c r="D29" s="13">
        <v>6.4279000000000002</v>
      </c>
      <c r="E29" s="13">
        <v>9.8989999999999991</v>
      </c>
      <c r="F29" s="14">
        <v>1</v>
      </c>
      <c r="G29" s="15">
        <v>1</v>
      </c>
      <c r="H29" s="41" t="s">
        <v>1209</v>
      </c>
      <c r="I29" s="37" t="s">
        <v>1211</v>
      </c>
      <c r="J29" s="51">
        <f>IF(OR(H29="Neonate",H29="Pediatric",H29="Transplant Pediatric"), IF(OR(RIGHT(A29,1)="3",RIGHT(A29,1)="4"),0.8,0.6),0.6)</f>
        <v>0.6</v>
      </c>
      <c r="K29" s="51">
        <v>0.6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</row>
    <row r="30" spans="1:32" s="22" customFormat="1" x14ac:dyDescent="0.35">
      <c r="A30" s="73" t="s">
        <v>28</v>
      </c>
      <c r="B30" s="11" t="s">
        <v>1214</v>
      </c>
      <c r="C30" s="12">
        <v>7.53</v>
      </c>
      <c r="D30" s="13">
        <v>6.5925000000000002</v>
      </c>
      <c r="E30" s="13">
        <v>10.1525</v>
      </c>
      <c r="F30" s="14">
        <v>1</v>
      </c>
      <c r="G30" s="15">
        <v>1.52</v>
      </c>
      <c r="H30" s="40" t="s">
        <v>1209</v>
      </c>
      <c r="I30" s="35" t="s">
        <v>1211</v>
      </c>
      <c r="J30" s="49">
        <f>IF(OR(H30="Neonate",H30="Pediatric",H30="Transplant Pediatric"), IF(OR(RIGHT(A30,1)="3",RIGHT(A30,1)="4"),0.8,0.6),0.6)</f>
        <v>0.6</v>
      </c>
      <c r="K30" s="49">
        <v>0.6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</row>
    <row r="31" spans="1:32" s="22" customFormat="1" x14ac:dyDescent="0.35">
      <c r="A31" s="73" t="s">
        <v>29</v>
      </c>
      <c r="B31" s="11" t="s">
        <v>1214</v>
      </c>
      <c r="C31" s="12">
        <v>9.44</v>
      </c>
      <c r="D31" s="13">
        <v>7.2724000000000002</v>
      </c>
      <c r="E31" s="13">
        <v>11.1995</v>
      </c>
      <c r="F31" s="14">
        <v>1</v>
      </c>
      <c r="G31" s="15">
        <v>1.8</v>
      </c>
      <c r="H31" s="40" t="s">
        <v>1209</v>
      </c>
      <c r="I31" s="35" t="s">
        <v>1211</v>
      </c>
      <c r="J31" s="49">
        <f>IF(OR(H31="Neonate",H31="Pediatric",H31="Transplant Pediatric"), IF(OR(RIGHT(A31,1)="3",RIGHT(A31,1)="4"),0.8,0.6),0.6)</f>
        <v>0.8</v>
      </c>
      <c r="K31" s="49">
        <v>0.6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</row>
    <row r="32" spans="1:32" s="22" customFormat="1" x14ac:dyDescent="0.35">
      <c r="A32" s="74" t="s">
        <v>30</v>
      </c>
      <c r="B32" s="16" t="s">
        <v>1214</v>
      </c>
      <c r="C32" s="17">
        <v>22.19</v>
      </c>
      <c r="D32" s="18">
        <v>10.440200000000001</v>
      </c>
      <c r="E32" s="18">
        <v>16.0779</v>
      </c>
      <c r="F32" s="19">
        <v>1</v>
      </c>
      <c r="G32" s="20">
        <v>2</v>
      </c>
      <c r="H32" s="26" t="s">
        <v>1209</v>
      </c>
      <c r="I32" s="36" t="s">
        <v>1211</v>
      </c>
      <c r="J32" s="50">
        <f>IF(OR(H32="Neonate",H32="Pediatric",H32="Transplant Pediatric"), IF(OR(RIGHT(A32,1)="3",RIGHT(A32,1)="4"),0.8,0.6),0.6)</f>
        <v>0.8</v>
      </c>
      <c r="K32" s="50">
        <v>0.6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</row>
    <row r="33" spans="1:32" s="22" customFormat="1" x14ac:dyDescent="0.35">
      <c r="A33" s="73" t="s">
        <v>1521</v>
      </c>
      <c r="B33" s="11" t="s">
        <v>1522</v>
      </c>
      <c r="C33" s="12">
        <v>22.14</v>
      </c>
      <c r="D33" s="13">
        <v>6.8070000000000004</v>
      </c>
      <c r="E33" s="13">
        <v>10.482799999999999</v>
      </c>
      <c r="F33" s="14">
        <v>1</v>
      </c>
      <c r="G33" s="15">
        <v>1</v>
      </c>
      <c r="H33" s="41" t="s">
        <v>1209</v>
      </c>
      <c r="I33" s="37" t="s">
        <v>1211</v>
      </c>
      <c r="J33" s="51">
        <f>IF(OR(H33="Neonate",H33="Pediatric",H33="Transplant Pediatric"), IF(OR(RIGHT(A33,1)="3",RIGHT(A33,1)="4"),0.8,0.6),0.6)</f>
        <v>0.6</v>
      </c>
      <c r="K33" s="51">
        <v>0.6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</row>
    <row r="34" spans="1:32" s="22" customFormat="1" x14ac:dyDescent="0.35">
      <c r="A34" s="73" t="s">
        <v>1523</v>
      </c>
      <c r="B34" s="11" t="s">
        <v>1522</v>
      </c>
      <c r="C34" s="12">
        <v>25.96</v>
      </c>
      <c r="D34" s="13">
        <v>7.4156000000000004</v>
      </c>
      <c r="E34" s="13">
        <v>11.4201</v>
      </c>
      <c r="F34" s="14">
        <v>1</v>
      </c>
      <c r="G34" s="15">
        <v>1.52</v>
      </c>
      <c r="H34" s="40" t="s">
        <v>1209</v>
      </c>
      <c r="I34" s="35" t="s">
        <v>1211</v>
      </c>
      <c r="J34" s="49">
        <f>IF(OR(H34="Neonate",H34="Pediatric",H34="Transplant Pediatric"), IF(OR(RIGHT(A34,1)="3",RIGHT(A34,1)="4"),0.8,0.6),0.6)</f>
        <v>0.6</v>
      </c>
      <c r="K34" s="49">
        <v>0.6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</row>
    <row r="35" spans="1:32" s="22" customFormat="1" x14ac:dyDescent="0.35">
      <c r="A35" s="73" t="s">
        <v>1524</v>
      </c>
      <c r="B35" s="11" t="s">
        <v>1522</v>
      </c>
      <c r="C35" s="12">
        <v>34.08</v>
      </c>
      <c r="D35" s="13">
        <v>10.223000000000001</v>
      </c>
      <c r="E35" s="13">
        <v>15.743499999999999</v>
      </c>
      <c r="F35" s="14">
        <v>1</v>
      </c>
      <c r="G35" s="15">
        <v>1.8</v>
      </c>
      <c r="H35" s="40" t="s">
        <v>1209</v>
      </c>
      <c r="I35" s="35" t="s">
        <v>1211</v>
      </c>
      <c r="J35" s="49">
        <f>IF(OR(H35="Neonate",H35="Pediatric",H35="Transplant Pediatric"), IF(OR(RIGHT(A35,1)="3",RIGHT(A35,1)="4"),0.8,0.6),0.6)</f>
        <v>0.8</v>
      </c>
      <c r="K35" s="49">
        <v>0.6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</row>
    <row r="36" spans="1:32" s="22" customFormat="1" x14ac:dyDescent="0.35">
      <c r="A36" s="74" t="s">
        <v>1525</v>
      </c>
      <c r="B36" s="16" t="s">
        <v>1522</v>
      </c>
      <c r="C36" s="17">
        <v>48.88</v>
      </c>
      <c r="D36" s="18">
        <v>15.889799999999999</v>
      </c>
      <c r="E36" s="18">
        <v>24.470400000000001</v>
      </c>
      <c r="F36" s="19">
        <v>1</v>
      </c>
      <c r="G36" s="20">
        <v>2</v>
      </c>
      <c r="H36" s="26" t="s">
        <v>1209</v>
      </c>
      <c r="I36" s="36" t="s">
        <v>1211</v>
      </c>
      <c r="J36" s="50">
        <f>IF(OR(H36="Neonate",H36="Pediatric",H36="Transplant Pediatric"), IF(OR(RIGHT(A36,1)="3",RIGHT(A36,1)="4"),0.8,0.6),0.6)</f>
        <v>0.8</v>
      </c>
      <c r="K36" s="50">
        <v>0.6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</row>
    <row r="37" spans="1:32" s="22" customFormat="1" x14ac:dyDescent="0.35">
      <c r="A37" s="73" t="s">
        <v>1526</v>
      </c>
      <c r="B37" s="11" t="s">
        <v>1611</v>
      </c>
      <c r="C37" s="12">
        <v>13.32</v>
      </c>
      <c r="D37" s="13">
        <v>3.4386999999999999</v>
      </c>
      <c r="E37" s="13">
        <v>5.2956000000000003</v>
      </c>
      <c r="F37" s="14">
        <v>1</v>
      </c>
      <c r="G37" s="15">
        <v>1</v>
      </c>
      <c r="H37" s="41" t="s">
        <v>1209</v>
      </c>
      <c r="I37" s="37" t="s">
        <v>1211</v>
      </c>
      <c r="J37" s="51">
        <f>IF(OR(H37="Neonate",H37="Pediatric",H37="Transplant Pediatric"), IF(OR(RIGHT(A37,1)="3",RIGHT(A37,1)="4"),0.8,0.6),0.6)</f>
        <v>0.6</v>
      </c>
      <c r="K37" s="51">
        <v>0.6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</row>
    <row r="38" spans="1:32" s="22" customFormat="1" x14ac:dyDescent="0.35">
      <c r="A38" s="73" t="s">
        <v>1527</v>
      </c>
      <c r="B38" s="11" t="s">
        <v>1611</v>
      </c>
      <c r="C38" s="12">
        <v>16.93</v>
      </c>
      <c r="D38" s="13">
        <v>4.0807000000000002</v>
      </c>
      <c r="E38" s="13">
        <v>6.2843</v>
      </c>
      <c r="F38" s="14">
        <v>1</v>
      </c>
      <c r="G38" s="15">
        <v>1.52</v>
      </c>
      <c r="H38" s="40" t="s">
        <v>1209</v>
      </c>
      <c r="I38" s="35" t="s">
        <v>1211</v>
      </c>
      <c r="J38" s="49">
        <f>IF(OR(H38="Neonate",H38="Pediatric",H38="Transplant Pediatric"), IF(OR(RIGHT(A38,1)="3",RIGHT(A38,1)="4"),0.8,0.6),0.6)</f>
        <v>0.6</v>
      </c>
      <c r="K38" s="49">
        <v>0.6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</row>
    <row r="39" spans="1:32" s="22" customFormat="1" x14ac:dyDescent="0.35">
      <c r="A39" s="73" t="s">
        <v>1528</v>
      </c>
      <c r="B39" s="11" t="s">
        <v>1611</v>
      </c>
      <c r="C39" s="12">
        <v>20.83</v>
      </c>
      <c r="D39" s="13">
        <v>5.3491</v>
      </c>
      <c r="E39" s="13">
        <v>8.2376000000000005</v>
      </c>
      <c r="F39" s="14">
        <v>1</v>
      </c>
      <c r="G39" s="15">
        <v>1.8</v>
      </c>
      <c r="H39" s="40" t="s">
        <v>1209</v>
      </c>
      <c r="I39" s="35" t="s">
        <v>1211</v>
      </c>
      <c r="J39" s="49">
        <f>IF(OR(H39="Neonate",H39="Pediatric",H39="Transplant Pediatric"), IF(OR(RIGHT(A39,1)="3",RIGHT(A39,1)="4"),0.8,0.6),0.6)</f>
        <v>0.8</v>
      </c>
      <c r="K39" s="49">
        <v>0.6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</row>
    <row r="40" spans="1:32" s="22" customFormat="1" x14ac:dyDescent="0.35">
      <c r="A40" s="74" t="s">
        <v>1529</v>
      </c>
      <c r="B40" s="16" t="s">
        <v>1611</v>
      </c>
      <c r="C40" s="17">
        <v>29.22</v>
      </c>
      <c r="D40" s="18">
        <v>8.4959000000000007</v>
      </c>
      <c r="E40" s="18">
        <v>13.0837</v>
      </c>
      <c r="F40" s="19">
        <v>1</v>
      </c>
      <c r="G40" s="20">
        <v>2</v>
      </c>
      <c r="H40" s="26" t="s">
        <v>1209</v>
      </c>
      <c r="I40" s="36" t="s">
        <v>1211</v>
      </c>
      <c r="J40" s="50">
        <f>IF(OR(H40="Neonate",H40="Pediatric",H40="Transplant Pediatric"), IF(OR(RIGHT(A40,1)="3",RIGHT(A40,1)="4"),0.8,0.6),0.6)</f>
        <v>0.8</v>
      </c>
      <c r="K40" s="50">
        <v>0.6</v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</row>
    <row r="41" spans="1:32" s="22" customFormat="1" x14ac:dyDescent="0.35">
      <c r="A41" s="73" t="s">
        <v>1530</v>
      </c>
      <c r="B41" s="11" t="s">
        <v>1531</v>
      </c>
      <c r="C41" s="12">
        <v>6.08</v>
      </c>
      <c r="D41" s="13">
        <v>4.3392999999999997</v>
      </c>
      <c r="E41" s="13">
        <v>6.6825000000000001</v>
      </c>
      <c r="F41" s="14">
        <v>1</v>
      </c>
      <c r="G41" s="15">
        <v>1</v>
      </c>
      <c r="H41" s="41" t="s">
        <v>8</v>
      </c>
      <c r="I41" s="37" t="s">
        <v>19</v>
      </c>
      <c r="J41" s="51">
        <f>IF(OR(H41="Neonate",H41="Pediatric",H41="Transplant Pediatric"), IF(OR(RIGHT(A41,1)="3",RIGHT(A41,1)="4"),0.8,0.6),0.6)</f>
        <v>0.6</v>
      </c>
      <c r="K41" s="51">
        <v>0.6</v>
      </c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</row>
    <row r="42" spans="1:32" s="22" customFormat="1" x14ac:dyDescent="0.35">
      <c r="A42" s="73" t="s">
        <v>1532</v>
      </c>
      <c r="B42" s="11" t="s">
        <v>1531</v>
      </c>
      <c r="C42" s="12">
        <v>8.2100000000000009</v>
      </c>
      <c r="D42" s="13">
        <v>4.8213999999999997</v>
      </c>
      <c r="E42" s="13">
        <v>7.4249999999999998</v>
      </c>
      <c r="F42" s="14">
        <v>1</v>
      </c>
      <c r="G42" s="15">
        <v>1.52</v>
      </c>
      <c r="H42" s="40" t="s">
        <v>8</v>
      </c>
      <c r="I42" s="35" t="s">
        <v>19</v>
      </c>
      <c r="J42" s="49">
        <f>IF(OR(H42="Neonate",H42="Pediatric",H42="Transplant Pediatric"), IF(OR(RIGHT(A42,1)="3",RIGHT(A42,1)="4"),0.8,0.6),0.6)</f>
        <v>0.6</v>
      </c>
      <c r="K42" s="49">
        <v>0.6</v>
      </c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</row>
    <row r="43" spans="1:32" s="22" customFormat="1" x14ac:dyDescent="0.35">
      <c r="A43" s="73" t="s">
        <v>1533</v>
      </c>
      <c r="B43" s="11" t="s">
        <v>1531</v>
      </c>
      <c r="C43" s="12">
        <v>11.27</v>
      </c>
      <c r="D43" s="13">
        <v>6.8105000000000002</v>
      </c>
      <c r="E43" s="13">
        <v>10.488200000000001</v>
      </c>
      <c r="F43" s="14">
        <v>1</v>
      </c>
      <c r="G43" s="15">
        <v>1.8</v>
      </c>
      <c r="H43" s="40" t="s">
        <v>8</v>
      </c>
      <c r="I43" s="35" t="s">
        <v>19</v>
      </c>
      <c r="J43" s="49">
        <f>IF(OR(H43="Neonate",H43="Pediatric",H43="Transplant Pediatric"), IF(OR(RIGHT(A43,1)="3",RIGHT(A43,1)="4"),0.8,0.6),0.6)</f>
        <v>0.8</v>
      </c>
      <c r="K43" s="49">
        <v>0.6</v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</row>
    <row r="44" spans="1:32" s="22" customFormat="1" x14ac:dyDescent="0.35">
      <c r="A44" s="74" t="s">
        <v>1534</v>
      </c>
      <c r="B44" s="16" t="s">
        <v>1531</v>
      </c>
      <c r="C44" s="17">
        <v>23.79</v>
      </c>
      <c r="D44" s="18">
        <v>12.017099999999999</v>
      </c>
      <c r="E44" s="18">
        <v>18.506399999999999</v>
      </c>
      <c r="F44" s="19">
        <v>1</v>
      </c>
      <c r="G44" s="20">
        <v>2</v>
      </c>
      <c r="H44" s="26" t="s">
        <v>8</v>
      </c>
      <c r="I44" s="36" t="s">
        <v>19</v>
      </c>
      <c r="J44" s="50">
        <f>IF(OR(H44="Neonate",H44="Pediatric",H44="Transplant Pediatric"), IF(OR(RIGHT(A44,1)="3",RIGHT(A44,1)="4"),0.8,0.6),0.6)</f>
        <v>0.8</v>
      </c>
      <c r="K44" s="50">
        <v>0.6</v>
      </c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</row>
    <row r="45" spans="1:32" s="22" customFormat="1" x14ac:dyDescent="0.35">
      <c r="A45" s="73" t="s">
        <v>31</v>
      </c>
      <c r="B45" s="11" t="s">
        <v>1612</v>
      </c>
      <c r="C45" s="12">
        <v>6.17</v>
      </c>
      <c r="D45" s="13">
        <v>1.7000999999999999</v>
      </c>
      <c r="E45" s="13">
        <v>2.6181999999999999</v>
      </c>
      <c r="F45" s="14">
        <v>1</v>
      </c>
      <c r="G45" s="15">
        <v>1</v>
      </c>
      <c r="H45" s="41" t="s">
        <v>8</v>
      </c>
      <c r="I45" s="37" t="s">
        <v>19</v>
      </c>
      <c r="J45" s="51">
        <f>IF(OR(H45="Neonate",H45="Pediatric",H45="Transplant Pediatric"), IF(OR(RIGHT(A45,1)="3",RIGHT(A45,1)="4"),0.8,0.6),0.6)</f>
        <v>0.6</v>
      </c>
      <c r="K45" s="51">
        <v>0.6</v>
      </c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</row>
    <row r="46" spans="1:32" s="22" customFormat="1" x14ac:dyDescent="0.35">
      <c r="A46" s="73" t="s">
        <v>32</v>
      </c>
      <c r="B46" s="11" t="s">
        <v>1612</v>
      </c>
      <c r="C46" s="12">
        <v>7.68</v>
      </c>
      <c r="D46" s="13">
        <v>2.0857000000000001</v>
      </c>
      <c r="E46" s="13">
        <v>3.2120000000000002</v>
      </c>
      <c r="F46" s="14">
        <v>1</v>
      </c>
      <c r="G46" s="15">
        <v>1.52</v>
      </c>
      <c r="H46" s="40" t="s">
        <v>8</v>
      </c>
      <c r="I46" s="35" t="s">
        <v>19</v>
      </c>
      <c r="J46" s="49">
        <f>IF(OR(H46="Neonate",H46="Pediatric",H46="Transplant Pediatric"), IF(OR(RIGHT(A46,1)="3",RIGHT(A46,1)="4"),0.8,0.6),0.6)</f>
        <v>0.6</v>
      </c>
      <c r="K46" s="49">
        <v>0.6</v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</row>
    <row r="47" spans="1:32" s="22" customFormat="1" x14ac:dyDescent="0.35">
      <c r="A47" s="73" t="s">
        <v>33</v>
      </c>
      <c r="B47" s="11" t="s">
        <v>1612</v>
      </c>
      <c r="C47" s="12">
        <v>9.6199999999999992</v>
      </c>
      <c r="D47" s="13">
        <v>2.6918000000000002</v>
      </c>
      <c r="E47" s="13">
        <v>4.1454000000000004</v>
      </c>
      <c r="F47" s="14">
        <v>1</v>
      </c>
      <c r="G47" s="15">
        <v>1.8</v>
      </c>
      <c r="H47" s="40" t="s">
        <v>8</v>
      </c>
      <c r="I47" s="35" t="s">
        <v>19</v>
      </c>
      <c r="J47" s="49">
        <f>IF(OR(H47="Neonate",H47="Pediatric",H47="Transplant Pediatric"), IF(OR(RIGHT(A47,1)="3",RIGHT(A47,1)="4"),0.8,0.6),0.6)</f>
        <v>0.8</v>
      </c>
      <c r="K47" s="49">
        <v>0.6</v>
      </c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</row>
    <row r="48" spans="1:32" s="22" customFormat="1" x14ac:dyDescent="0.35">
      <c r="A48" s="74" t="s">
        <v>34</v>
      </c>
      <c r="B48" s="16" t="s">
        <v>1612</v>
      </c>
      <c r="C48" s="17">
        <v>14.73</v>
      </c>
      <c r="D48" s="18">
        <v>4.4931000000000001</v>
      </c>
      <c r="E48" s="18">
        <v>6.9194000000000004</v>
      </c>
      <c r="F48" s="19">
        <v>1</v>
      </c>
      <c r="G48" s="20">
        <v>2</v>
      </c>
      <c r="H48" s="26" t="s">
        <v>8</v>
      </c>
      <c r="I48" s="36" t="s">
        <v>19</v>
      </c>
      <c r="J48" s="50">
        <f>IF(OR(H48="Neonate",H48="Pediatric",H48="Transplant Pediatric"), IF(OR(RIGHT(A48,1)="3",RIGHT(A48,1)="4"),0.8,0.6),0.6)</f>
        <v>0.8</v>
      </c>
      <c r="K48" s="50">
        <v>0.6</v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</row>
    <row r="49" spans="1:32" s="22" customFormat="1" x14ac:dyDescent="0.35">
      <c r="A49" s="73" t="s">
        <v>35</v>
      </c>
      <c r="B49" s="11" t="s">
        <v>1613</v>
      </c>
      <c r="C49" s="12">
        <v>4.0999999999999996</v>
      </c>
      <c r="D49" s="13">
        <v>1.5852999999999999</v>
      </c>
      <c r="E49" s="13">
        <v>2.4413999999999998</v>
      </c>
      <c r="F49" s="14">
        <v>1</v>
      </c>
      <c r="G49" s="15">
        <v>1</v>
      </c>
      <c r="H49" s="41" t="s">
        <v>8</v>
      </c>
      <c r="I49" s="37" t="s">
        <v>19</v>
      </c>
      <c r="J49" s="51">
        <f>IF(OR(H49="Neonate",H49="Pediatric",H49="Transplant Pediatric"), IF(OR(RIGHT(A49,1)="3",RIGHT(A49,1)="4"),0.8,0.6),0.6)</f>
        <v>0.6</v>
      </c>
      <c r="K49" s="51">
        <v>0.6</v>
      </c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</row>
    <row r="50" spans="1:32" s="22" customFormat="1" x14ac:dyDescent="0.35">
      <c r="A50" s="73" t="s">
        <v>36</v>
      </c>
      <c r="B50" s="11" t="s">
        <v>1613</v>
      </c>
      <c r="C50" s="12">
        <v>5.68</v>
      </c>
      <c r="D50" s="13">
        <v>2.1772999999999998</v>
      </c>
      <c r="E50" s="13">
        <v>3.3531</v>
      </c>
      <c r="F50" s="14">
        <v>1</v>
      </c>
      <c r="G50" s="15">
        <v>1.52</v>
      </c>
      <c r="H50" s="40" t="s">
        <v>8</v>
      </c>
      <c r="I50" s="35" t="s">
        <v>19</v>
      </c>
      <c r="J50" s="49">
        <f>IF(OR(H50="Neonate",H50="Pediatric",H50="Transplant Pediatric"), IF(OR(RIGHT(A50,1)="3",RIGHT(A50,1)="4"),0.8,0.6),0.6)</f>
        <v>0.6</v>
      </c>
      <c r="K50" s="49">
        <v>0.6</v>
      </c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</row>
    <row r="51" spans="1:32" s="22" customFormat="1" x14ac:dyDescent="0.35">
      <c r="A51" s="73" t="s">
        <v>37</v>
      </c>
      <c r="B51" s="11" t="s">
        <v>1613</v>
      </c>
      <c r="C51" s="12">
        <v>10.73</v>
      </c>
      <c r="D51" s="13">
        <v>3.1722000000000001</v>
      </c>
      <c r="E51" s="13">
        <v>4.8852000000000002</v>
      </c>
      <c r="F51" s="14">
        <v>1</v>
      </c>
      <c r="G51" s="15">
        <v>1.8</v>
      </c>
      <c r="H51" s="40" t="s">
        <v>8</v>
      </c>
      <c r="I51" s="35" t="s">
        <v>19</v>
      </c>
      <c r="J51" s="49">
        <f>IF(OR(H51="Neonate",H51="Pediatric",H51="Transplant Pediatric"), IF(OR(RIGHT(A51,1)="3",RIGHT(A51,1)="4"),0.8,0.6),0.6)</f>
        <v>0.8</v>
      </c>
      <c r="K51" s="49">
        <v>0.6</v>
      </c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</row>
    <row r="52" spans="1:32" s="22" customFormat="1" x14ac:dyDescent="0.35">
      <c r="A52" s="74" t="s">
        <v>38</v>
      </c>
      <c r="B52" s="16" t="s">
        <v>1613</v>
      </c>
      <c r="C52" s="17">
        <v>17.95</v>
      </c>
      <c r="D52" s="18">
        <v>5.2885</v>
      </c>
      <c r="E52" s="18">
        <v>8.1442999999999994</v>
      </c>
      <c r="F52" s="19">
        <v>1</v>
      </c>
      <c r="G52" s="20">
        <v>2</v>
      </c>
      <c r="H52" s="26" t="s">
        <v>8</v>
      </c>
      <c r="I52" s="36" t="s">
        <v>19</v>
      </c>
      <c r="J52" s="50">
        <f>IF(OR(H52="Neonate",H52="Pediatric",H52="Transplant Pediatric"), IF(OR(RIGHT(A52,1)="3",RIGHT(A52,1)="4"),0.8,0.6),0.6)</f>
        <v>0.8</v>
      </c>
      <c r="K52" s="50">
        <v>0.6</v>
      </c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</row>
    <row r="53" spans="1:32" s="22" customFormat="1" x14ac:dyDescent="0.35">
      <c r="A53" s="73" t="s">
        <v>39</v>
      </c>
      <c r="B53" s="11" t="s">
        <v>1215</v>
      </c>
      <c r="C53" s="12">
        <v>2.39</v>
      </c>
      <c r="D53" s="13">
        <v>0.98419999999999996</v>
      </c>
      <c r="E53" s="13">
        <v>1.5157</v>
      </c>
      <c r="F53" s="14">
        <v>1</v>
      </c>
      <c r="G53" s="15">
        <v>1</v>
      </c>
      <c r="H53" s="41" t="s">
        <v>8</v>
      </c>
      <c r="I53" s="37" t="s">
        <v>19</v>
      </c>
      <c r="J53" s="51">
        <f>IF(OR(H53="Neonate",H53="Pediatric",H53="Transplant Pediatric"), IF(OR(RIGHT(A53,1)="3",RIGHT(A53,1)="4"),0.8,0.6),0.6)</f>
        <v>0.6</v>
      </c>
      <c r="K53" s="51">
        <v>0.6</v>
      </c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</row>
    <row r="54" spans="1:32" s="22" customFormat="1" x14ac:dyDescent="0.35">
      <c r="A54" s="73" t="s">
        <v>40</v>
      </c>
      <c r="B54" s="11" t="s">
        <v>1215</v>
      </c>
      <c r="C54" s="12">
        <v>3.92</v>
      </c>
      <c r="D54" s="13">
        <v>1.208</v>
      </c>
      <c r="E54" s="13">
        <v>1.8603000000000001</v>
      </c>
      <c r="F54" s="14">
        <v>1</v>
      </c>
      <c r="G54" s="15">
        <v>1.52</v>
      </c>
      <c r="H54" s="40" t="s">
        <v>8</v>
      </c>
      <c r="I54" s="35" t="s">
        <v>19</v>
      </c>
      <c r="J54" s="49">
        <f>IF(OR(H54="Neonate",H54="Pediatric",H54="Transplant Pediatric"), IF(OR(RIGHT(A54,1)="3",RIGHT(A54,1)="4"),0.8,0.6),0.6)</f>
        <v>0.6</v>
      </c>
      <c r="K54" s="49">
        <v>0.6</v>
      </c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</row>
    <row r="55" spans="1:32" s="22" customFormat="1" x14ac:dyDescent="0.35">
      <c r="A55" s="73" t="s">
        <v>41</v>
      </c>
      <c r="B55" s="11" t="s">
        <v>1215</v>
      </c>
      <c r="C55" s="12">
        <v>7.66</v>
      </c>
      <c r="D55" s="13">
        <v>1.8653999999999999</v>
      </c>
      <c r="E55" s="13">
        <v>2.8727</v>
      </c>
      <c r="F55" s="14">
        <v>1</v>
      </c>
      <c r="G55" s="15">
        <v>1.8</v>
      </c>
      <c r="H55" s="40" t="s">
        <v>8</v>
      </c>
      <c r="I55" s="35" t="s">
        <v>19</v>
      </c>
      <c r="J55" s="49">
        <f>IF(OR(H55="Neonate",H55="Pediatric",H55="Transplant Pediatric"), IF(OR(RIGHT(A55,1)="3",RIGHT(A55,1)="4"),0.8,0.6),0.6)</f>
        <v>0.8</v>
      </c>
      <c r="K55" s="49">
        <v>0.6</v>
      </c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</row>
    <row r="56" spans="1:32" s="22" customFormat="1" x14ac:dyDescent="0.35">
      <c r="A56" s="74" t="s">
        <v>42</v>
      </c>
      <c r="B56" s="16" t="s">
        <v>1215</v>
      </c>
      <c r="C56" s="17">
        <v>20.81</v>
      </c>
      <c r="D56" s="18">
        <v>4.7808999999999999</v>
      </c>
      <c r="E56" s="18">
        <v>7.3625999999999996</v>
      </c>
      <c r="F56" s="19">
        <v>1</v>
      </c>
      <c r="G56" s="20">
        <v>2</v>
      </c>
      <c r="H56" s="26" t="s">
        <v>8</v>
      </c>
      <c r="I56" s="36" t="s">
        <v>19</v>
      </c>
      <c r="J56" s="50">
        <f>IF(OR(H56="Neonate",H56="Pediatric",H56="Transplant Pediatric"), IF(OR(RIGHT(A56,1)="3",RIGHT(A56,1)="4"),0.8,0.6),0.6)</f>
        <v>0.8</v>
      </c>
      <c r="K56" s="50">
        <v>0.6</v>
      </c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</row>
    <row r="57" spans="1:32" s="22" customFormat="1" x14ac:dyDescent="0.35">
      <c r="A57" s="73" t="s">
        <v>43</v>
      </c>
      <c r="B57" s="11" t="s">
        <v>1216</v>
      </c>
      <c r="C57" s="12">
        <v>2.95</v>
      </c>
      <c r="D57" s="13">
        <v>1.1631</v>
      </c>
      <c r="E57" s="13">
        <v>1.7911999999999999</v>
      </c>
      <c r="F57" s="14">
        <v>1</v>
      </c>
      <c r="G57" s="15">
        <v>1</v>
      </c>
      <c r="H57" s="41" t="s">
        <v>8</v>
      </c>
      <c r="I57" s="37" t="s">
        <v>19</v>
      </c>
      <c r="J57" s="51">
        <f>IF(OR(H57="Neonate",H57="Pediatric",H57="Transplant Pediatric"), IF(OR(RIGHT(A57,1)="3",RIGHT(A57,1)="4"),0.8,0.6),0.6)</f>
        <v>0.6</v>
      </c>
      <c r="K57" s="51">
        <v>0.6</v>
      </c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</row>
    <row r="58" spans="1:32" s="22" customFormat="1" x14ac:dyDescent="0.35">
      <c r="A58" s="73" t="s">
        <v>44</v>
      </c>
      <c r="B58" s="11" t="s">
        <v>1216</v>
      </c>
      <c r="C58" s="12">
        <v>5.46</v>
      </c>
      <c r="D58" s="13">
        <v>1.5571999999999999</v>
      </c>
      <c r="E58" s="13">
        <v>2.3980999999999999</v>
      </c>
      <c r="F58" s="14">
        <v>1</v>
      </c>
      <c r="G58" s="15">
        <v>1.52</v>
      </c>
      <c r="H58" s="40" t="s">
        <v>8</v>
      </c>
      <c r="I58" s="35" t="s">
        <v>19</v>
      </c>
      <c r="J58" s="49">
        <f>IF(OR(H58="Neonate",H58="Pediatric",H58="Transplant Pediatric"), IF(OR(RIGHT(A58,1)="3",RIGHT(A58,1)="4"),0.8,0.6),0.6)</f>
        <v>0.6</v>
      </c>
      <c r="K58" s="49">
        <v>0.6</v>
      </c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</row>
    <row r="59" spans="1:32" s="22" customFormat="1" x14ac:dyDescent="0.35">
      <c r="A59" s="73" t="s">
        <v>45</v>
      </c>
      <c r="B59" s="11" t="s">
        <v>1216</v>
      </c>
      <c r="C59" s="12">
        <v>9.24</v>
      </c>
      <c r="D59" s="13">
        <v>2.7151999999999998</v>
      </c>
      <c r="E59" s="13">
        <v>4.1814</v>
      </c>
      <c r="F59" s="14">
        <v>1</v>
      </c>
      <c r="G59" s="15">
        <v>1.8</v>
      </c>
      <c r="H59" s="40" t="s">
        <v>8</v>
      </c>
      <c r="I59" s="35" t="s">
        <v>19</v>
      </c>
      <c r="J59" s="49">
        <f>IF(OR(H59="Neonate",H59="Pediatric",H59="Transplant Pediatric"), IF(OR(RIGHT(A59,1)="3",RIGHT(A59,1)="4"),0.8,0.6),0.6)</f>
        <v>0.8</v>
      </c>
      <c r="K59" s="49">
        <v>0.6</v>
      </c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</row>
    <row r="60" spans="1:32" s="22" customFormat="1" x14ac:dyDescent="0.35">
      <c r="A60" s="74" t="s">
        <v>46</v>
      </c>
      <c r="B60" s="16" t="s">
        <v>1216</v>
      </c>
      <c r="C60" s="17">
        <v>16.75</v>
      </c>
      <c r="D60" s="18">
        <v>4.7986000000000004</v>
      </c>
      <c r="E60" s="18">
        <v>7.3898999999999999</v>
      </c>
      <c r="F60" s="19">
        <v>1</v>
      </c>
      <c r="G60" s="20">
        <v>2</v>
      </c>
      <c r="H60" s="26" t="s">
        <v>8</v>
      </c>
      <c r="I60" s="36" t="s">
        <v>19</v>
      </c>
      <c r="J60" s="50">
        <f>IF(OR(H60="Neonate",H60="Pediatric",H60="Transplant Pediatric"), IF(OR(RIGHT(A60,1)="3",RIGHT(A60,1)="4"),0.8,0.6),0.6)</f>
        <v>0.8</v>
      </c>
      <c r="K60" s="50">
        <v>0.6</v>
      </c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</row>
    <row r="61" spans="1:32" s="22" customFormat="1" x14ac:dyDescent="0.35">
      <c r="A61" s="73" t="s">
        <v>47</v>
      </c>
      <c r="B61" s="11" t="s">
        <v>1614</v>
      </c>
      <c r="C61" s="12">
        <v>1.42</v>
      </c>
      <c r="D61" s="13">
        <v>0.74009999999999998</v>
      </c>
      <c r="E61" s="13">
        <v>1.1397999999999999</v>
      </c>
      <c r="F61" s="14">
        <v>1</v>
      </c>
      <c r="G61" s="15">
        <v>1</v>
      </c>
      <c r="H61" s="41" t="s">
        <v>8</v>
      </c>
      <c r="I61" s="37" t="s">
        <v>19</v>
      </c>
      <c r="J61" s="51">
        <f>IF(OR(H61="Neonate",H61="Pediatric",H61="Transplant Pediatric"), IF(OR(RIGHT(A61,1)="3",RIGHT(A61,1)="4"),0.8,0.6),0.6)</f>
        <v>0.6</v>
      </c>
      <c r="K61" s="51">
        <v>0.6</v>
      </c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</row>
    <row r="62" spans="1:32" s="22" customFormat="1" x14ac:dyDescent="0.35">
      <c r="A62" s="73" t="s">
        <v>48</v>
      </c>
      <c r="B62" s="11" t="s">
        <v>1614</v>
      </c>
      <c r="C62" s="12">
        <v>2.5499999999999998</v>
      </c>
      <c r="D62" s="13">
        <v>0.95909999999999995</v>
      </c>
      <c r="E62" s="13">
        <v>1.4770000000000001</v>
      </c>
      <c r="F62" s="14">
        <v>1</v>
      </c>
      <c r="G62" s="15">
        <v>1.52</v>
      </c>
      <c r="H62" s="40" t="s">
        <v>8</v>
      </c>
      <c r="I62" s="35" t="s">
        <v>19</v>
      </c>
      <c r="J62" s="49">
        <f>IF(OR(H62="Neonate",H62="Pediatric",H62="Transplant Pediatric"), IF(OR(RIGHT(A62,1)="3",RIGHT(A62,1)="4"),0.8,0.6),0.6)</f>
        <v>0.6</v>
      </c>
      <c r="K62" s="49">
        <v>0.6</v>
      </c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</row>
    <row r="63" spans="1:32" s="22" customFormat="1" x14ac:dyDescent="0.35">
      <c r="A63" s="73" t="s">
        <v>49</v>
      </c>
      <c r="B63" s="11" t="s">
        <v>1614</v>
      </c>
      <c r="C63" s="12">
        <v>6.57</v>
      </c>
      <c r="D63" s="13">
        <v>1.7277</v>
      </c>
      <c r="E63" s="13">
        <v>2.6606999999999998</v>
      </c>
      <c r="F63" s="14">
        <v>1</v>
      </c>
      <c r="G63" s="15">
        <v>1.8</v>
      </c>
      <c r="H63" s="40" t="s">
        <v>8</v>
      </c>
      <c r="I63" s="35" t="s">
        <v>19</v>
      </c>
      <c r="J63" s="49">
        <f>IF(OR(H63="Neonate",H63="Pediatric",H63="Transplant Pediatric"), IF(OR(RIGHT(A63,1)="3",RIGHT(A63,1)="4"),0.8,0.6),0.6)</f>
        <v>0.8</v>
      </c>
      <c r="K63" s="49">
        <v>0.6</v>
      </c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</row>
    <row r="64" spans="1:32" s="22" customFormat="1" x14ac:dyDescent="0.35">
      <c r="A64" s="74" t="s">
        <v>50</v>
      </c>
      <c r="B64" s="16" t="s">
        <v>1614</v>
      </c>
      <c r="C64" s="17">
        <v>12.06</v>
      </c>
      <c r="D64" s="18">
        <v>3.1745000000000001</v>
      </c>
      <c r="E64" s="18">
        <v>4.8887</v>
      </c>
      <c r="F64" s="19">
        <v>1</v>
      </c>
      <c r="G64" s="20">
        <v>2</v>
      </c>
      <c r="H64" s="26" t="s">
        <v>8</v>
      </c>
      <c r="I64" s="36" t="s">
        <v>19</v>
      </c>
      <c r="J64" s="50">
        <f>IF(OR(H64="Neonate",H64="Pediatric",H64="Transplant Pediatric"), IF(OR(RIGHT(A64,1)="3",RIGHT(A64,1)="4"),0.8,0.6),0.6)</f>
        <v>0.8</v>
      </c>
      <c r="K64" s="50">
        <v>0.6</v>
      </c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</row>
    <row r="65" spans="1:32" s="22" customFormat="1" x14ac:dyDescent="0.35">
      <c r="A65" s="73" t="s">
        <v>51</v>
      </c>
      <c r="B65" s="11" t="s">
        <v>1217</v>
      </c>
      <c r="C65" s="12">
        <v>2.61</v>
      </c>
      <c r="D65" s="13">
        <v>1.1014999999999999</v>
      </c>
      <c r="E65" s="13">
        <v>1.6962999999999999</v>
      </c>
      <c r="F65" s="14">
        <v>1</v>
      </c>
      <c r="G65" s="15">
        <v>1</v>
      </c>
      <c r="H65" s="41" t="s">
        <v>8</v>
      </c>
      <c r="I65" s="37" t="s">
        <v>19</v>
      </c>
      <c r="J65" s="51">
        <f>IF(OR(H65="Neonate",H65="Pediatric",H65="Transplant Pediatric"), IF(OR(RIGHT(A65,1)="3",RIGHT(A65,1)="4"),0.8,0.6),0.6)</f>
        <v>0.6</v>
      </c>
      <c r="K65" s="51">
        <v>0.6</v>
      </c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</row>
    <row r="66" spans="1:32" s="22" customFormat="1" x14ac:dyDescent="0.35">
      <c r="A66" s="73" t="s">
        <v>52</v>
      </c>
      <c r="B66" s="11" t="s">
        <v>1217</v>
      </c>
      <c r="C66" s="12">
        <v>4.9000000000000004</v>
      </c>
      <c r="D66" s="13">
        <v>1.4601</v>
      </c>
      <c r="E66" s="13">
        <v>2.2486000000000002</v>
      </c>
      <c r="F66" s="14">
        <v>1</v>
      </c>
      <c r="G66" s="15">
        <v>1.52</v>
      </c>
      <c r="H66" s="40" t="s">
        <v>8</v>
      </c>
      <c r="I66" s="35" t="s">
        <v>19</v>
      </c>
      <c r="J66" s="49">
        <f>IF(OR(H66="Neonate",H66="Pediatric",H66="Transplant Pediatric"), IF(OR(RIGHT(A66,1)="3",RIGHT(A66,1)="4"),0.8,0.6),0.6)</f>
        <v>0.6</v>
      </c>
      <c r="K66" s="49">
        <v>0.6</v>
      </c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</row>
    <row r="67" spans="1:32" s="22" customFormat="1" x14ac:dyDescent="0.35">
      <c r="A67" s="73" t="s">
        <v>53</v>
      </c>
      <c r="B67" s="11" t="s">
        <v>1217</v>
      </c>
      <c r="C67" s="12">
        <v>8.68</v>
      </c>
      <c r="D67" s="13">
        <v>1.9611000000000001</v>
      </c>
      <c r="E67" s="13">
        <v>3.0200999999999998</v>
      </c>
      <c r="F67" s="14">
        <v>1</v>
      </c>
      <c r="G67" s="15">
        <v>1.8</v>
      </c>
      <c r="H67" s="40" t="s">
        <v>8</v>
      </c>
      <c r="I67" s="35" t="s">
        <v>19</v>
      </c>
      <c r="J67" s="49">
        <f>IF(OR(H67="Neonate",H67="Pediatric",H67="Transplant Pediatric"), IF(OR(RIGHT(A67,1)="3",RIGHT(A67,1)="4"),0.8,0.6),0.6)</f>
        <v>0.8</v>
      </c>
      <c r="K67" s="49">
        <v>0.6</v>
      </c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</row>
    <row r="68" spans="1:32" s="22" customFormat="1" x14ac:dyDescent="0.35">
      <c r="A68" s="74" t="s">
        <v>54</v>
      </c>
      <c r="B68" s="16" t="s">
        <v>1217</v>
      </c>
      <c r="C68" s="17">
        <v>17.5</v>
      </c>
      <c r="D68" s="18">
        <v>3.7467999999999999</v>
      </c>
      <c r="E68" s="18">
        <v>5.7701000000000002</v>
      </c>
      <c r="F68" s="19">
        <v>1</v>
      </c>
      <c r="G68" s="20">
        <v>2</v>
      </c>
      <c r="H68" s="26" t="s">
        <v>8</v>
      </c>
      <c r="I68" s="36" t="s">
        <v>19</v>
      </c>
      <c r="J68" s="50">
        <f>IF(OR(H68="Neonate",H68="Pediatric",H68="Transplant Pediatric"), IF(OR(RIGHT(A68,1)="3",RIGHT(A68,1)="4"),0.8,0.6),0.6)</f>
        <v>0.8</v>
      </c>
      <c r="K68" s="50">
        <v>0.6</v>
      </c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</row>
    <row r="69" spans="1:32" s="22" customFormat="1" x14ac:dyDescent="0.35">
      <c r="A69" s="73" t="s">
        <v>1615</v>
      </c>
      <c r="B69" s="11" t="s">
        <v>1616</v>
      </c>
      <c r="C69" s="12">
        <v>2.76</v>
      </c>
      <c r="D69" s="13">
        <v>1.244</v>
      </c>
      <c r="E69" s="13">
        <v>1.9157999999999999</v>
      </c>
      <c r="F69" s="14">
        <v>1</v>
      </c>
      <c r="G69" s="15">
        <v>1</v>
      </c>
      <c r="H69" s="41" t="s">
        <v>8</v>
      </c>
      <c r="I69" s="37" t="s">
        <v>19</v>
      </c>
      <c r="J69" s="51">
        <f>IF(OR(H69="Neonate",H69="Pediatric",H69="Transplant Pediatric"), IF(OR(RIGHT(A69,1)="3",RIGHT(A69,1)="4"),0.8,0.6),0.6)</f>
        <v>0.6</v>
      </c>
      <c r="K69" s="51">
        <v>0.6</v>
      </c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</row>
    <row r="70" spans="1:32" s="22" customFormat="1" x14ac:dyDescent="0.35">
      <c r="A70" s="73" t="s">
        <v>1617</v>
      </c>
      <c r="B70" s="11" t="s">
        <v>1616</v>
      </c>
      <c r="C70" s="12">
        <v>4.38</v>
      </c>
      <c r="D70" s="13">
        <v>1.5618000000000001</v>
      </c>
      <c r="E70" s="13">
        <v>2.4051999999999998</v>
      </c>
      <c r="F70" s="14">
        <v>1</v>
      </c>
      <c r="G70" s="15">
        <v>1.52</v>
      </c>
      <c r="H70" s="40" t="s">
        <v>8</v>
      </c>
      <c r="I70" s="35" t="s">
        <v>19</v>
      </c>
      <c r="J70" s="49">
        <f>IF(OR(H70="Neonate",H70="Pediatric",H70="Transplant Pediatric"), IF(OR(RIGHT(A70,1)="3",RIGHT(A70,1)="4"),0.8,0.6),0.6)</f>
        <v>0.6</v>
      </c>
      <c r="K70" s="49">
        <v>0.6</v>
      </c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</row>
    <row r="71" spans="1:32" s="22" customFormat="1" x14ac:dyDescent="0.35">
      <c r="A71" s="73" t="s">
        <v>1618</v>
      </c>
      <c r="B71" s="11" t="s">
        <v>1616</v>
      </c>
      <c r="C71" s="12">
        <v>7.91</v>
      </c>
      <c r="D71" s="13">
        <v>2.2025000000000001</v>
      </c>
      <c r="E71" s="13">
        <v>3.3919000000000001</v>
      </c>
      <c r="F71" s="14">
        <v>1</v>
      </c>
      <c r="G71" s="15">
        <v>1.8</v>
      </c>
      <c r="H71" s="40" t="s">
        <v>8</v>
      </c>
      <c r="I71" s="35" t="s">
        <v>19</v>
      </c>
      <c r="J71" s="49">
        <f>IF(OR(H71="Neonate",H71="Pediatric",H71="Transplant Pediatric"), IF(OR(RIGHT(A71,1)="3",RIGHT(A71,1)="4"),0.8,0.6),0.6)</f>
        <v>0.8</v>
      </c>
      <c r="K71" s="49">
        <v>0.6</v>
      </c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</row>
    <row r="72" spans="1:32" s="22" customFormat="1" x14ac:dyDescent="0.35">
      <c r="A72" s="74" t="s">
        <v>1619</v>
      </c>
      <c r="B72" s="16" t="s">
        <v>1616</v>
      </c>
      <c r="C72" s="17">
        <v>16.55</v>
      </c>
      <c r="D72" s="18">
        <v>4.6345000000000001</v>
      </c>
      <c r="E72" s="18">
        <v>7.1371000000000002</v>
      </c>
      <c r="F72" s="19">
        <v>1</v>
      </c>
      <c r="G72" s="20">
        <v>2</v>
      </c>
      <c r="H72" s="26" t="s">
        <v>8</v>
      </c>
      <c r="I72" s="36" t="s">
        <v>19</v>
      </c>
      <c r="J72" s="50">
        <f>IF(OR(H72="Neonate",H72="Pediatric",H72="Transplant Pediatric"), IF(OR(RIGHT(A72,1)="3",RIGHT(A72,1)="4"),0.8,0.6),0.6)</f>
        <v>0.8</v>
      </c>
      <c r="K72" s="50">
        <v>0.6</v>
      </c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</row>
    <row r="73" spans="1:32" s="22" customFormat="1" x14ac:dyDescent="0.35">
      <c r="A73" s="73" t="s">
        <v>1620</v>
      </c>
      <c r="B73" s="11" t="s">
        <v>1621</v>
      </c>
      <c r="C73" s="12">
        <v>2.62</v>
      </c>
      <c r="D73" s="13">
        <v>1.3913</v>
      </c>
      <c r="E73" s="13">
        <v>2.1425999999999998</v>
      </c>
      <c r="F73" s="14">
        <v>1</v>
      </c>
      <c r="G73" s="15">
        <v>1</v>
      </c>
      <c r="H73" s="41" t="s">
        <v>8</v>
      </c>
      <c r="I73" s="37" t="s">
        <v>19</v>
      </c>
      <c r="J73" s="51">
        <f>IF(OR(H73="Neonate",H73="Pediatric",H73="Transplant Pediatric"), IF(OR(RIGHT(A73,1)="3",RIGHT(A73,1)="4"),0.8,0.6),0.6)</f>
        <v>0.6</v>
      </c>
      <c r="K73" s="51">
        <v>0.6</v>
      </c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</row>
    <row r="74" spans="1:32" s="22" customFormat="1" x14ac:dyDescent="0.35">
      <c r="A74" s="73" t="s">
        <v>1622</v>
      </c>
      <c r="B74" s="11" t="s">
        <v>1621</v>
      </c>
      <c r="C74" s="12">
        <v>5.09</v>
      </c>
      <c r="D74" s="13">
        <v>1.5459000000000001</v>
      </c>
      <c r="E74" s="13">
        <v>2.3807</v>
      </c>
      <c r="F74" s="14">
        <v>1</v>
      </c>
      <c r="G74" s="15">
        <v>1.52</v>
      </c>
      <c r="H74" s="40" t="s">
        <v>8</v>
      </c>
      <c r="I74" s="35" t="s">
        <v>19</v>
      </c>
      <c r="J74" s="49">
        <f>IF(OR(H74="Neonate",H74="Pediatric",H74="Transplant Pediatric"), IF(OR(RIGHT(A74,1)="3",RIGHT(A74,1)="4"),0.8,0.6),0.6)</f>
        <v>0.6</v>
      </c>
      <c r="K74" s="49">
        <v>0.6</v>
      </c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</row>
    <row r="75" spans="1:32" s="22" customFormat="1" x14ac:dyDescent="0.35">
      <c r="A75" s="73" t="s">
        <v>1623</v>
      </c>
      <c r="B75" s="11" t="s">
        <v>1621</v>
      </c>
      <c r="C75" s="12">
        <v>8.3699999999999992</v>
      </c>
      <c r="D75" s="13">
        <v>2.1107999999999998</v>
      </c>
      <c r="E75" s="13">
        <v>3.2505999999999999</v>
      </c>
      <c r="F75" s="14">
        <v>1</v>
      </c>
      <c r="G75" s="15">
        <v>1.8</v>
      </c>
      <c r="H75" s="40" t="s">
        <v>8</v>
      </c>
      <c r="I75" s="35" t="s">
        <v>19</v>
      </c>
      <c r="J75" s="49">
        <f>IF(OR(H75="Neonate",H75="Pediatric",H75="Transplant Pediatric"), IF(OR(RIGHT(A75,1)="3",RIGHT(A75,1)="4"),0.8,0.6),0.6)</f>
        <v>0.8</v>
      </c>
      <c r="K75" s="49">
        <v>0.6</v>
      </c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</row>
    <row r="76" spans="1:32" s="22" customFormat="1" x14ac:dyDescent="0.35">
      <c r="A76" s="74" t="s">
        <v>1624</v>
      </c>
      <c r="B76" s="16" t="s">
        <v>1621</v>
      </c>
      <c r="C76" s="17">
        <v>14.11</v>
      </c>
      <c r="D76" s="18">
        <v>3.6894</v>
      </c>
      <c r="E76" s="18">
        <v>5.6817000000000002</v>
      </c>
      <c r="F76" s="19">
        <v>1</v>
      </c>
      <c r="G76" s="20">
        <v>2</v>
      </c>
      <c r="H76" s="26" t="s">
        <v>8</v>
      </c>
      <c r="I76" s="36" t="s">
        <v>19</v>
      </c>
      <c r="J76" s="50">
        <f>IF(OR(H76="Neonate",H76="Pediatric",H76="Transplant Pediatric"), IF(OR(RIGHT(A76,1)="3",RIGHT(A76,1)="4"),0.8,0.6),0.6)</f>
        <v>0.8</v>
      </c>
      <c r="K76" s="50">
        <v>0.6</v>
      </c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</row>
    <row r="77" spans="1:32" s="22" customFormat="1" x14ac:dyDescent="0.35">
      <c r="A77" s="73" t="s">
        <v>1625</v>
      </c>
      <c r="B77" s="11" t="s">
        <v>1626</v>
      </c>
      <c r="C77" s="12">
        <v>1.6</v>
      </c>
      <c r="D77" s="13">
        <v>1.4480999999999999</v>
      </c>
      <c r="E77" s="13">
        <v>2.2301000000000002</v>
      </c>
      <c r="F77" s="14">
        <v>1</v>
      </c>
      <c r="G77" s="15">
        <v>1</v>
      </c>
      <c r="H77" s="41" t="s">
        <v>8</v>
      </c>
      <c r="I77" s="37" t="s">
        <v>19</v>
      </c>
      <c r="J77" s="51">
        <f>IF(OR(H77="Neonate",H77="Pediatric",H77="Transplant Pediatric"), IF(OR(RIGHT(A77,1)="3",RIGHT(A77,1)="4"),0.8,0.6),0.6)</f>
        <v>0.6</v>
      </c>
      <c r="K77" s="51">
        <v>0.6</v>
      </c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</row>
    <row r="78" spans="1:32" s="22" customFormat="1" x14ac:dyDescent="0.35">
      <c r="A78" s="73" t="s">
        <v>1627</v>
      </c>
      <c r="B78" s="11" t="s">
        <v>1626</v>
      </c>
      <c r="C78" s="12">
        <v>3.82</v>
      </c>
      <c r="D78" s="13">
        <v>2.0190000000000001</v>
      </c>
      <c r="E78" s="13">
        <v>3.1093000000000002</v>
      </c>
      <c r="F78" s="14">
        <v>1</v>
      </c>
      <c r="G78" s="15">
        <v>1.52</v>
      </c>
      <c r="H78" s="40" t="s">
        <v>8</v>
      </c>
      <c r="I78" s="35" t="s">
        <v>19</v>
      </c>
      <c r="J78" s="49">
        <f>IF(OR(H78="Neonate",H78="Pediatric",H78="Transplant Pediatric"), IF(OR(RIGHT(A78,1)="3",RIGHT(A78,1)="4"),0.8,0.6),0.6)</f>
        <v>0.6</v>
      </c>
      <c r="K78" s="49">
        <v>0.6</v>
      </c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</row>
    <row r="79" spans="1:32" s="22" customFormat="1" x14ac:dyDescent="0.35">
      <c r="A79" s="73" t="s">
        <v>1628</v>
      </c>
      <c r="B79" s="11" t="s">
        <v>1626</v>
      </c>
      <c r="C79" s="12">
        <v>7.26</v>
      </c>
      <c r="D79" s="13">
        <v>3.0348000000000002</v>
      </c>
      <c r="E79" s="13">
        <v>4.6736000000000004</v>
      </c>
      <c r="F79" s="14">
        <v>1</v>
      </c>
      <c r="G79" s="15">
        <v>1.8</v>
      </c>
      <c r="H79" s="40" t="s">
        <v>8</v>
      </c>
      <c r="I79" s="35" t="s">
        <v>19</v>
      </c>
      <c r="J79" s="49">
        <f>IF(OR(H79="Neonate",H79="Pediatric",H79="Transplant Pediatric"), IF(OR(RIGHT(A79,1)="3",RIGHT(A79,1)="4"),0.8,0.6),0.6)</f>
        <v>0.8</v>
      </c>
      <c r="K79" s="49">
        <v>0.6</v>
      </c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</row>
    <row r="80" spans="1:32" s="22" customFormat="1" x14ac:dyDescent="0.35">
      <c r="A80" s="74" t="s">
        <v>1629</v>
      </c>
      <c r="B80" s="16" t="s">
        <v>1626</v>
      </c>
      <c r="C80" s="17">
        <v>10.64</v>
      </c>
      <c r="D80" s="18">
        <v>4.1333000000000002</v>
      </c>
      <c r="E80" s="18">
        <v>6.3653000000000004</v>
      </c>
      <c r="F80" s="19">
        <v>1</v>
      </c>
      <c r="G80" s="20">
        <v>2</v>
      </c>
      <c r="H80" s="26" t="s">
        <v>8</v>
      </c>
      <c r="I80" s="36" t="s">
        <v>19</v>
      </c>
      <c r="J80" s="50">
        <f>IF(OR(H80="Neonate",H80="Pediatric",H80="Transplant Pediatric"), IF(OR(RIGHT(A80,1)="3",RIGHT(A80,1)="4"),0.8,0.6),0.6)</f>
        <v>0.8</v>
      </c>
      <c r="K80" s="50">
        <v>0.6</v>
      </c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</row>
    <row r="81" spans="1:32" s="22" customFormat="1" x14ac:dyDescent="0.35">
      <c r="A81" s="73" t="s">
        <v>55</v>
      </c>
      <c r="B81" s="11" t="s">
        <v>1218</v>
      </c>
      <c r="C81" s="12">
        <v>4.7</v>
      </c>
      <c r="D81" s="13">
        <v>0.80969999999999998</v>
      </c>
      <c r="E81" s="13">
        <v>1.2468999999999999</v>
      </c>
      <c r="F81" s="14">
        <v>1</v>
      </c>
      <c r="G81" s="15">
        <v>1</v>
      </c>
      <c r="H81" s="41" t="s">
        <v>8</v>
      </c>
      <c r="I81" s="37" t="s">
        <v>19</v>
      </c>
      <c r="J81" s="51">
        <f>IF(OR(H81="Neonate",H81="Pediatric",H81="Transplant Pediatric"), IF(OR(RIGHT(A81,1)="3",RIGHT(A81,1)="4"),0.8,0.6),0.6)</f>
        <v>0.6</v>
      </c>
      <c r="K81" s="51">
        <v>0.6</v>
      </c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</row>
    <row r="82" spans="1:32" s="22" customFormat="1" x14ac:dyDescent="0.35">
      <c r="A82" s="73" t="s">
        <v>56</v>
      </c>
      <c r="B82" s="11" t="s">
        <v>1218</v>
      </c>
      <c r="C82" s="12">
        <v>6.37</v>
      </c>
      <c r="D82" s="13">
        <v>0.94940000000000002</v>
      </c>
      <c r="E82" s="13">
        <v>1.4621</v>
      </c>
      <c r="F82" s="14">
        <v>1</v>
      </c>
      <c r="G82" s="15">
        <v>1.52</v>
      </c>
      <c r="H82" s="40" t="s">
        <v>8</v>
      </c>
      <c r="I82" s="35" t="s">
        <v>19</v>
      </c>
      <c r="J82" s="49">
        <f>IF(OR(H82="Neonate",H82="Pediatric",H82="Transplant Pediatric"), IF(OR(RIGHT(A82,1)="3",RIGHT(A82,1)="4"),0.8,0.6),0.6)</f>
        <v>0.6</v>
      </c>
      <c r="K82" s="49">
        <v>0.6</v>
      </c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</row>
    <row r="83" spans="1:32" s="22" customFormat="1" x14ac:dyDescent="0.35">
      <c r="A83" s="73" t="s">
        <v>57</v>
      </c>
      <c r="B83" s="11" t="s">
        <v>1218</v>
      </c>
      <c r="C83" s="12">
        <v>10.039999999999999</v>
      </c>
      <c r="D83" s="13">
        <v>1.5177</v>
      </c>
      <c r="E83" s="13">
        <v>2.3372999999999999</v>
      </c>
      <c r="F83" s="14">
        <v>1</v>
      </c>
      <c r="G83" s="15">
        <v>1.8</v>
      </c>
      <c r="H83" s="40" t="s">
        <v>8</v>
      </c>
      <c r="I83" s="35" t="s">
        <v>19</v>
      </c>
      <c r="J83" s="49">
        <f>IF(OR(H83="Neonate",H83="Pediatric",H83="Transplant Pediatric"), IF(OR(RIGHT(A83,1)="3",RIGHT(A83,1)="4"),0.8,0.6),0.6)</f>
        <v>0.8</v>
      </c>
      <c r="K83" s="49">
        <v>0.6</v>
      </c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</row>
    <row r="84" spans="1:32" s="22" customFormat="1" x14ac:dyDescent="0.35">
      <c r="A84" s="74" t="s">
        <v>58</v>
      </c>
      <c r="B84" s="16" t="s">
        <v>1218</v>
      </c>
      <c r="C84" s="17">
        <v>13.09</v>
      </c>
      <c r="D84" s="18">
        <v>2.7042000000000002</v>
      </c>
      <c r="E84" s="18">
        <v>4.1645000000000003</v>
      </c>
      <c r="F84" s="19">
        <v>1</v>
      </c>
      <c r="G84" s="20">
        <v>2</v>
      </c>
      <c r="H84" s="26" t="s">
        <v>8</v>
      </c>
      <c r="I84" s="36" t="s">
        <v>19</v>
      </c>
      <c r="J84" s="50">
        <f>IF(OR(H84="Neonate",H84="Pediatric",H84="Transplant Pediatric"), IF(OR(RIGHT(A84,1)="3",RIGHT(A84,1)="4"),0.8,0.6),0.6)</f>
        <v>0.8</v>
      </c>
      <c r="K84" s="50">
        <v>0.6</v>
      </c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</row>
    <row r="85" spans="1:32" s="22" customFormat="1" x14ac:dyDescent="0.35">
      <c r="A85" s="73" t="s">
        <v>59</v>
      </c>
      <c r="B85" s="11" t="s">
        <v>1219</v>
      </c>
      <c r="C85" s="12">
        <v>2.8</v>
      </c>
      <c r="D85" s="13">
        <v>0.63300000000000001</v>
      </c>
      <c r="E85" s="13">
        <v>0.9748</v>
      </c>
      <c r="F85" s="14">
        <v>1</v>
      </c>
      <c r="G85" s="15">
        <v>1</v>
      </c>
      <c r="H85" s="41" t="s">
        <v>8</v>
      </c>
      <c r="I85" s="37" t="s">
        <v>19</v>
      </c>
      <c r="J85" s="51">
        <f>IF(OR(H85="Neonate",H85="Pediatric",H85="Transplant Pediatric"), IF(OR(RIGHT(A85,1)="3",RIGHT(A85,1)="4"),0.8,0.6),0.6)</f>
        <v>0.6</v>
      </c>
      <c r="K85" s="51">
        <v>0.6</v>
      </c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</row>
    <row r="86" spans="1:32" s="22" customFormat="1" x14ac:dyDescent="0.35">
      <c r="A86" s="73" t="s">
        <v>60</v>
      </c>
      <c r="B86" s="11" t="s">
        <v>1219</v>
      </c>
      <c r="C86" s="12">
        <v>4.07</v>
      </c>
      <c r="D86" s="13">
        <v>0.69679999999999997</v>
      </c>
      <c r="E86" s="13">
        <v>1.0730999999999999</v>
      </c>
      <c r="F86" s="14">
        <v>1</v>
      </c>
      <c r="G86" s="15">
        <v>1.52</v>
      </c>
      <c r="H86" s="40" t="s">
        <v>8</v>
      </c>
      <c r="I86" s="35" t="s">
        <v>19</v>
      </c>
      <c r="J86" s="49">
        <f>IF(OR(H86="Neonate",H86="Pediatric",H86="Transplant Pediatric"), IF(OR(RIGHT(A86,1)="3",RIGHT(A86,1)="4"),0.8,0.6),0.6)</f>
        <v>0.6</v>
      </c>
      <c r="K86" s="49">
        <v>0.6</v>
      </c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</row>
    <row r="87" spans="1:32" s="22" customFormat="1" x14ac:dyDescent="0.35">
      <c r="A87" s="73" t="s">
        <v>61</v>
      </c>
      <c r="B87" s="11" t="s">
        <v>1219</v>
      </c>
      <c r="C87" s="12">
        <v>6</v>
      </c>
      <c r="D87" s="13">
        <v>0.92600000000000005</v>
      </c>
      <c r="E87" s="13">
        <v>1.4259999999999999</v>
      </c>
      <c r="F87" s="14">
        <v>1</v>
      </c>
      <c r="G87" s="15">
        <v>1.8</v>
      </c>
      <c r="H87" s="40" t="s">
        <v>8</v>
      </c>
      <c r="I87" s="35" t="s">
        <v>19</v>
      </c>
      <c r="J87" s="49">
        <f>IF(OR(H87="Neonate",H87="Pediatric",H87="Transplant Pediatric"), IF(OR(RIGHT(A87,1)="3",RIGHT(A87,1)="4"),0.8,0.6),0.6)</f>
        <v>0.8</v>
      </c>
      <c r="K87" s="49">
        <v>0.6</v>
      </c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</row>
    <row r="88" spans="1:32" s="22" customFormat="1" x14ac:dyDescent="0.35">
      <c r="A88" s="74" t="s">
        <v>62</v>
      </c>
      <c r="B88" s="16" t="s">
        <v>1219</v>
      </c>
      <c r="C88" s="17">
        <v>9.23</v>
      </c>
      <c r="D88" s="18">
        <v>1.5141</v>
      </c>
      <c r="E88" s="18">
        <v>2.3317000000000001</v>
      </c>
      <c r="F88" s="19">
        <v>1</v>
      </c>
      <c r="G88" s="20">
        <v>2</v>
      </c>
      <c r="H88" s="26" t="s">
        <v>8</v>
      </c>
      <c r="I88" s="36" t="s">
        <v>19</v>
      </c>
      <c r="J88" s="50">
        <f>IF(OR(H88="Neonate",H88="Pediatric",H88="Transplant Pediatric"), IF(OR(RIGHT(A88,1)="3",RIGHT(A88,1)="4"),0.8,0.6),0.6)</f>
        <v>0.8</v>
      </c>
      <c r="K88" s="50">
        <v>0.6</v>
      </c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</row>
    <row r="89" spans="1:32" s="22" customFormat="1" x14ac:dyDescent="0.35">
      <c r="A89" s="73" t="s">
        <v>63</v>
      </c>
      <c r="B89" s="11" t="s">
        <v>1220</v>
      </c>
      <c r="C89" s="12">
        <v>4.29</v>
      </c>
      <c r="D89" s="13">
        <v>0.50649999999999995</v>
      </c>
      <c r="E89" s="13">
        <v>0.78</v>
      </c>
      <c r="F89" s="14">
        <v>1</v>
      </c>
      <c r="G89" s="15">
        <v>1</v>
      </c>
      <c r="H89" s="41" t="s">
        <v>8</v>
      </c>
      <c r="I89" s="37" t="s">
        <v>19</v>
      </c>
      <c r="J89" s="51">
        <f>IF(OR(H89="Neonate",H89="Pediatric",H89="Transplant Pediatric"), IF(OR(RIGHT(A89,1)="3",RIGHT(A89,1)="4"),0.8,0.6),0.6)</f>
        <v>0.6</v>
      </c>
      <c r="K89" s="51">
        <v>0.6</v>
      </c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</row>
    <row r="90" spans="1:32" s="22" customFormat="1" x14ac:dyDescent="0.35">
      <c r="A90" s="73" t="s">
        <v>64</v>
      </c>
      <c r="B90" s="11" t="s">
        <v>1220</v>
      </c>
      <c r="C90" s="12">
        <v>6.03</v>
      </c>
      <c r="D90" s="13">
        <v>0.61329999999999996</v>
      </c>
      <c r="E90" s="13">
        <v>0.94450000000000001</v>
      </c>
      <c r="F90" s="14">
        <v>1</v>
      </c>
      <c r="G90" s="15">
        <v>1.52</v>
      </c>
      <c r="H90" s="40" t="s">
        <v>8</v>
      </c>
      <c r="I90" s="35" t="s">
        <v>19</v>
      </c>
      <c r="J90" s="49">
        <f>IF(OR(H90="Neonate",H90="Pediatric",H90="Transplant Pediatric"), IF(OR(RIGHT(A90,1)="3",RIGHT(A90,1)="4"),0.8,0.6),0.6)</f>
        <v>0.6</v>
      </c>
      <c r="K90" s="49">
        <v>0.6</v>
      </c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</row>
    <row r="91" spans="1:32" s="22" customFormat="1" x14ac:dyDescent="0.35">
      <c r="A91" s="73" t="s">
        <v>65</v>
      </c>
      <c r="B91" s="11" t="s">
        <v>1220</v>
      </c>
      <c r="C91" s="12">
        <v>7.82</v>
      </c>
      <c r="D91" s="13">
        <v>0.92849999999999999</v>
      </c>
      <c r="E91" s="13">
        <v>1.4298999999999999</v>
      </c>
      <c r="F91" s="14">
        <v>1</v>
      </c>
      <c r="G91" s="15">
        <v>1.8</v>
      </c>
      <c r="H91" s="40" t="s">
        <v>8</v>
      </c>
      <c r="I91" s="35" t="s">
        <v>19</v>
      </c>
      <c r="J91" s="49">
        <f>IF(OR(H91="Neonate",H91="Pediatric",H91="Transplant Pediatric"), IF(OR(RIGHT(A91,1)="3",RIGHT(A91,1)="4"),0.8,0.6),0.6)</f>
        <v>0.8</v>
      </c>
      <c r="K91" s="49">
        <v>0.6</v>
      </c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</row>
    <row r="92" spans="1:32" s="22" customFormat="1" x14ac:dyDescent="0.35">
      <c r="A92" s="74" t="s">
        <v>66</v>
      </c>
      <c r="B92" s="16" t="s">
        <v>1220</v>
      </c>
      <c r="C92" s="17">
        <v>12.97</v>
      </c>
      <c r="D92" s="18">
        <v>2.2366000000000001</v>
      </c>
      <c r="E92" s="18">
        <v>3.4443999999999999</v>
      </c>
      <c r="F92" s="19">
        <v>1</v>
      </c>
      <c r="G92" s="20">
        <v>2</v>
      </c>
      <c r="H92" s="26" t="s">
        <v>8</v>
      </c>
      <c r="I92" s="36" t="s">
        <v>19</v>
      </c>
      <c r="J92" s="50">
        <f>IF(OR(H92="Neonate",H92="Pediatric",H92="Transplant Pediatric"), IF(OR(RIGHT(A92,1)="3",RIGHT(A92,1)="4"),0.8,0.6),0.6)</f>
        <v>0.8</v>
      </c>
      <c r="K92" s="50">
        <v>0.6</v>
      </c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</row>
    <row r="93" spans="1:32" s="22" customFormat="1" x14ac:dyDescent="0.35">
      <c r="A93" s="73" t="s">
        <v>67</v>
      </c>
      <c r="B93" s="11" t="s">
        <v>1221</v>
      </c>
      <c r="C93" s="12">
        <v>3.78</v>
      </c>
      <c r="D93" s="13">
        <v>0.62139999999999995</v>
      </c>
      <c r="E93" s="13">
        <v>0.95699999999999996</v>
      </c>
      <c r="F93" s="14">
        <v>1</v>
      </c>
      <c r="G93" s="15">
        <v>1</v>
      </c>
      <c r="H93" s="41" t="s">
        <v>8</v>
      </c>
      <c r="I93" s="37" t="s">
        <v>19</v>
      </c>
      <c r="J93" s="51">
        <f>IF(OR(H93="Neonate",H93="Pediatric",H93="Transplant Pediatric"), IF(OR(RIGHT(A93,1)="3",RIGHT(A93,1)="4"),0.8,0.6),0.6)</f>
        <v>0.6</v>
      </c>
      <c r="K93" s="51">
        <v>0.6</v>
      </c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</row>
    <row r="94" spans="1:32" s="22" customFormat="1" x14ac:dyDescent="0.35">
      <c r="A94" s="73" t="s">
        <v>68</v>
      </c>
      <c r="B94" s="11" t="s">
        <v>1221</v>
      </c>
      <c r="C94" s="12">
        <v>5.01</v>
      </c>
      <c r="D94" s="13">
        <v>0.81950000000000001</v>
      </c>
      <c r="E94" s="13">
        <v>1.262</v>
      </c>
      <c r="F94" s="14">
        <v>1</v>
      </c>
      <c r="G94" s="15">
        <v>1.52</v>
      </c>
      <c r="H94" s="40" t="s">
        <v>8</v>
      </c>
      <c r="I94" s="35" t="s">
        <v>19</v>
      </c>
      <c r="J94" s="49">
        <f>IF(OR(H94="Neonate",H94="Pediatric",H94="Transplant Pediatric"), IF(OR(RIGHT(A94,1)="3",RIGHT(A94,1)="4"),0.8,0.6),0.6)</f>
        <v>0.6</v>
      </c>
      <c r="K94" s="49">
        <v>0.6</v>
      </c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</row>
    <row r="95" spans="1:32" s="22" customFormat="1" x14ac:dyDescent="0.35">
      <c r="A95" s="73" t="s">
        <v>69</v>
      </c>
      <c r="B95" s="11" t="s">
        <v>1221</v>
      </c>
      <c r="C95" s="12">
        <v>7.74</v>
      </c>
      <c r="D95" s="13">
        <v>1.3080000000000001</v>
      </c>
      <c r="E95" s="13">
        <v>2.0143</v>
      </c>
      <c r="F95" s="14">
        <v>1</v>
      </c>
      <c r="G95" s="15">
        <v>1.8</v>
      </c>
      <c r="H95" s="40" t="s">
        <v>8</v>
      </c>
      <c r="I95" s="35" t="s">
        <v>19</v>
      </c>
      <c r="J95" s="49">
        <f>IF(OR(H95="Neonate",H95="Pediatric",H95="Transplant Pediatric"), IF(OR(RIGHT(A95,1)="3",RIGHT(A95,1)="4"),0.8,0.6),0.6)</f>
        <v>0.8</v>
      </c>
      <c r="K95" s="49">
        <v>0.6</v>
      </c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</row>
    <row r="96" spans="1:32" s="22" customFormat="1" x14ac:dyDescent="0.35">
      <c r="A96" s="74" t="s">
        <v>70</v>
      </c>
      <c r="B96" s="16" t="s">
        <v>1221</v>
      </c>
      <c r="C96" s="17">
        <v>13.05</v>
      </c>
      <c r="D96" s="18">
        <v>2.4815999999999998</v>
      </c>
      <c r="E96" s="18">
        <v>3.8216999999999999</v>
      </c>
      <c r="F96" s="19">
        <v>1</v>
      </c>
      <c r="G96" s="20">
        <v>2</v>
      </c>
      <c r="H96" s="26" t="s">
        <v>8</v>
      </c>
      <c r="I96" s="36" t="s">
        <v>19</v>
      </c>
      <c r="J96" s="50">
        <f>IF(OR(H96="Neonate",H96="Pediatric",H96="Transplant Pediatric"), IF(OR(RIGHT(A96,1)="3",RIGHT(A96,1)="4"),0.8,0.6),0.6)</f>
        <v>0.8</v>
      </c>
      <c r="K96" s="50">
        <v>0.6</v>
      </c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</row>
    <row r="97" spans="1:32" s="22" customFormat="1" x14ac:dyDescent="0.35">
      <c r="A97" s="73" t="s">
        <v>71</v>
      </c>
      <c r="B97" s="11" t="s">
        <v>1222</v>
      </c>
      <c r="C97" s="12">
        <v>3.4</v>
      </c>
      <c r="D97" s="13">
        <v>0.6149</v>
      </c>
      <c r="E97" s="13">
        <v>0.94689999999999996</v>
      </c>
      <c r="F97" s="14">
        <v>1</v>
      </c>
      <c r="G97" s="15">
        <v>1</v>
      </c>
      <c r="H97" s="41" t="s">
        <v>8</v>
      </c>
      <c r="I97" s="37" t="s">
        <v>19</v>
      </c>
      <c r="J97" s="51">
        <f>IF(OR(H97="Neonate",H97="Pediatric",H97="Transplant Pediatric"), IF(OR(RIGHT(A97,1)="3",RIGHT(A97,1)="4"),0.8,0.6),0.6)</f>
        <v>0.6</v>
      </c>
      <c r="K97" s="51">
        <v>0.6</v>
      </c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</row>
    <row r="98" spans="1:32" s="22" customFormat="1" x14ac:dyDescent="0.35">
      <c r="A98" s="73" t="s">
        <v>72</v>
      </c>
      <c r="B98" s="11" t="s">
        <v>1222</v>
      </c>
      <c r="C98" s="12">
        <v>4.29</v>
      </c>
      <c r="D98" s="13">
        <v>0.77439999999999998</v>
      </c>
      <c r="E98" s="13">
        <v>1.1926000000000001</v>
      </c>
      <c r="F98" s="14">
        <v>1</v>
      </c>
      <c r="G98" s="15">
        <v>1.52</v>
      </c>
      <c r="H98" s="40" t="s">
        <v>8</v>
      </c>
      <c r="I98" s="35" t="s">
        <v>19</v>
      </c>
      <c r="J98" s="49">
        <f>IF(OR(H98="Neonate",H98="Pediatric",H98="Transplant Pediatric"), IF(OR(RIGHT(A98,1)="3",RIGHT(A98,1)="4"),0.8,0.6),0.6)</f>
        <v>0.6</v>
      </c>
      <c r="K98" s="49">
        <v>0.6</v>
      </c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</row>
    <row r="99" spans="1:32" s="22" customFormat="1" x14ac:dyDescent="0.35">
      <c r="A99" s="73" t="s">
        <v>73</v>
      </c>
      <c r="B99" s="11" t="s">
        <v>1222</v>
      </c>
      <c r="C99" s="12">
        <v>5.48</v>
      </c>
      <c r="D99" s="13">
        <v>1.0627</v>
      </c>
      <c r="E99" s="13">
        <v>1.6366000000000001</v>
      </c>
      <c r="F99" s="14">
        <v>1</v>
      </c>
      <c r="G99" s="15">
        <v>1.8</v>
      </c>
      <c r="H99" s="40" t="s">
        <v>8</v>
      </c>
      <c r="I99" s="35" t="s">
        <v>19</v>
      </c>
      <c r="J99" s="49">
        <f>IF(OR(H99="Neonate",H99="Pediatric",H99="Transplant Pediatric"), IF(OR(RIGHT(A99,1)="3",RIGHT(A99,1)="4"),0.8,0.6),0.6)</f>
        <v>0.8</v>
      </c>
      <c r="K99" s="49">
        <v>0.6</v>
      </c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</row>
    <row r="100" spans="1:32" s="22" customFormat="1" x14ac:dyDescent="0.35">
      <c r="A100" s="74" t="s">
        <v>74</v>
      </c>
      <c r="B100" s="16" t="s">
        <v>1222</v>
      </c>
      <c r="C100" s="17">
        <v>7.07</v>
      </c>
      <c r="D100" s="18">
        <v>1.5874999999999999</v>
      </c>
      <c r="E100" s="18">
        <v>2.4447999999999999</v>
      </c>
      <c r="F100" s="19">
        <v>1</v>
      </c>
      <c r="G100" s="20">
        <v>2</v>
      </c>
      <c r="H100" s="26" t="s">
        <v>8</v>
      </c>
      <c r="I100" s="36" t="s">
        <v>19</v>
      </c>
      <c r="J100" s="50">
        <f>IF(OR(H100="Neonate",H100="Pediatric",H100="Transplant Pediatric"), IF(OR(RIGHT(A100,1)="3",RIGHT(A100,1)="4"),0.8,0.6),0.6)</f>
        <v>0.8</v>
      </c>
      <c r="K100" s="50">
        <v>0.6</v>
      </c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</row>
    <row r="101" spans="1:32" s="22" customFormat="1" x14ac:dyDescent="0.35">
      <c r="A101" s="73" t="s">
        <v>75</v>
      </c>
      <c r="B101" s="11" t="s">
        <v>1223</v>
      </c>
      <c r="C101" s="12">
        <v>2.52</v>
      </c>
      <c r="D101" s="13">
        <v>0.55489999999999995</v>
      </c>
      <c r="E101" s="13">
        <v>0.85450000000000004</v>
      </c>
      <c r="F101" s="14">
        <v>1</v>
      </c>
      <c r="G101" s="15">
        <v>1</v>
      </c>
      <c r="H101" s="41" t="s">
        <v>8</v>
      </c>
      <c r="I101" s="37" t="s">
        <v>19</v>
      </c>
      <c r="J101" s="51">
        <f>IF(OR(H101="Neonate",H101="Pediatric",H101="Transplant Pediatric"), IF(OR(RIGHT(A101,1)="3",RIGHT(A101,1)="4"),0.8,0.6),0.6)</f>
        <v>0.6</v>
      </c>
      <c r="K101" s="51">
        <v>0.6</v>
      </c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</row>
    <row r="102" spans="1:32" s="22" customFormat="1" x14ac:dyDescent="0.35">
      <c r="A102" s="73" t="s">
        <v>76</v>
      </c>
      <c r="B102" s="11" t="s">
        <v>1223</v>
      </c>
      <c r="C102" s="12">
        <v>3.55</v>
      </c>
      <c r="D102" s="13">
        <v>0.70309999999999995</v>
      </c>
      <c r="E102" s="13">
        <v>1.0828</v>
      </c>
      <c r="F102" s="14">
        <v>1</v>
      </c>
      <c r="G102" s="15">
        <v>1.52</v>
      </c>
      <c r="H102" s="40" t="s">
        <v>8</v>
      </c>
      <c r="I102" s="35" t="s">
        <v>19</v>
      </c>
      <c r="J102" s="49">
        <f>IF(OR(H102="Neonate",H102="Pediatric",H102="Transplant Pediatric"), IF(OR(RIGHT(A102,1)="3",RIGHT(A102,1)="4"),0.8,0.6),0.6)</f>
        <v>0.6</v>
      </c>
      <c r="K102" s="49">
        <v>0.6</v>
      </c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</row>
    <row r="103" spans="1:32" s="22" customFormat="1" x14ac:dyDescent="0.35">
      <c r="A103" s="73" t="s">
        <v>77</v>
      </c>
      <c r="B103" s="11" t="s">
        <v>1223</v>
      </c>
      <c r="C103" s="12">
        <v>5.9</v>
      </c>
      <c r="D103" s="13">
        <v>1.0247999999999999</v>
      </c>
      <c r="E103" s="13">
        <v>1.5782</v>
      </c>
      <c r="F103" s="14">
        <v>1</v>
      </c>
      <c r="G103" s="15">
        <v>1.8</v>
      </c>
      <c r="H103" s="40" t="s">
        <v>8</v>
      </c>
      <c r="I103" s="35" t="s">
        <v>19</v>
      </c>
      <c r="J103" s="49">
        <f>IF(OR(H103="Neonate",H103="Pediatric",H103="Transplant Pediatric"), IF(OR(RIGHT(A103,1)="3",RIGHT(A103,1)="4"),0.8,0.6),0.6)</f>
        <v>0.8</v>
      </c>
      <c r="K103" s="49">
        <v>0.6</v>
      </c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</row>
    <row r="104" spans="1:32" s="22" customFormat="1" x14ac:dyDescent="0.35">
      <c r="A104" s="74" t="s">
        <v>78</v>
      </c>
      <c r="B104" s="16" t="s">
        <v>1223</v>
      </c>
      <c r="C104" s="17">
        <v>9.14</v>
      </c>
      <c r="D104" s="18">
        <v>1.8170999999999999</v>
      </c>
      <c r="E104" s="18">
        <v>2.7982999999999998</v>
      </c>
      <c r="F104" s="19">
        <v>1</v>
      </c>
      <c r="G104" s="20">
        <v>2</v>
      </c>
      <c r="H104" s="26" t="s">
        <v>8</v>
      </c>
      <c r="I104" s="36" t="s">
        <v>19</v>
      </c>
      <c r="J104" s="50">
        <f>IF(OR(H104="Neonate",H104="Pediatric",H104="Transplant Pediatric"), IF(OR(RIGHT(A104,1)="3",RIGHT(A104,1)="4"),0.8,0.6),0.6)</f>
        <v>0.8</v>
      </c>
      <c r="K104" s="50">
        <v>0.6</v>
      </c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</row>
    <row r="105" spans="1:32" s="22" customFormat="1" x14ac:dyDescent="0.35">
      <c r="A105" s="73" t="s">
        <v>79</v>
      </c>
      <c r="B105" s="11" t="s">
        <v>1224</v>
      </c>
      <c r="C105" s="12">
        <v>2.19</v>
      </c>
      <c r="D105" s="13">
        <v>0.57730000000000004</v>
      </c>
      <c r="E105" s="13">
        <v>0.88900000000000001</v>
      </c>
      <c r="F105" s="14">
        <v>1</v>
      </c>
      <c r="G105" s="15">
        <v>1</v>
      </c>
      <c r="H105" s="41" t="s">
        <v>8</v>
      </c>
      <c r="I105" s="37" t="s">
        <v>19</v>
      </c>
      <c r="J105" s="51">
        <f>IF(OR(H105="Neonate",H105="Pediatric",H105="Transplant Pediatric"), IF(OR(RIGHT(A105,1)="3",RIGHT(A105,1)="4"),0.8,0.6),0.6)</f>
        <v>0.6</v>
      </c>
      <c r="K105" s="51">
        <v>0.6</v>
      </c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</row>
    <row r="106" spans="1:32" s="22" customFormat="1" x14ac:dyDescent="0.35">
      <c r="A106" s="73" t="s">
        <v>80</v>
      </c>
      <c r="B106" s="11" t="s">
        <v>1224</v>
      </c>
      <c r="C106" s="12">
        <v>3.01</v>
      </c>
      <c r="D106" s="13">
        <v>0.68010000000000004</v>
      </c>
      <c r="E106" s="13">
        <v>1.0474000000000001</v>
      </c>
      <c r="F106" s="14">
        <v>1</v>
      </c>
      <c r="G106" s="15">
        <v>1.52</v>
      </c>
      <c r="H106" s="40" t="s">
        <v>8</v>
      </c>
      <c r="I106" s="35" t="s">
        <v>19</v>
      </c>
      <c r="J106" s="49">
        <f>IF(OR(H106="Neonate",H106="Pediatric",H106="Transplant Pediatric"), IF(OR(RIGHT(A106,1)="3",RIGHT(A106,1)="4"),0.8,0.6),0.6)</f>
        <v>0.6</v>
      </c>
      <c r="K106" s="49">
        <v>0.6</v>
      </c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</row>
    <row r="107" spans="1:32" s="22" customFormat="1" x14ac:dyDescent="0.35">
      <c r="A107" s="73" t="s">
        <v>81</v>
      </c>
      <c r="B107" s="11" t="s">
        <v>1224</v>
      </c>
      <c r="C107" s="12">
        <v>4.41</v>
      </c>
      <c r="D107" s="13">
        <v>0.86550000000000005</v>
      </c>
      <c r="E107" s="13">
        <v>1.3329</v>
      </c>
      <c r="F107" s="14">
        <v>1</v>
      </c>
      <c r="G107" s="15">
        <v>1.8</v>
      </c>
      <c r="H107" s="40" t="s">
        <v>8</v>
      </c>
      <c r="I107" s="35" t="s">
        <v>19</v>
      </c>
      <c r="J107" s="49">
        <f>IF(OR(H107="Neonate",H107="Pediatric",H107="Transplant Pediatric"), IF(OR(RIGHT(A107,1)="3",RIGHT(A107,1)="4"),0.8,0.6),0.6)</f>
        <v>0.8</v>
      </c>
      <c r="K107" s="49">
        <v>0.6</v>
      </c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</row>
    <row r="108" spans="1:32" s="22" customFormat="1" x14ac:dyDescent="0.35">
      <c r="A108" s="74" t="s">
        <v>82</v>
      </c>
      <c r="B108" s="16" t="s">
        <v>1224</v>
      </c>
      <c r="C108" s="17">
        <v>8.67</v>
      </c>
      <c r="D108" s="18">
        <v>1.8444</v>
      </c>
      <c r="E108" s="18">
        <v>2.8403999999999998</v>
      </c>
      <c r="F108" s="19">
        <v>1</v>
      </c>
      <c r="G108" s="20">
        <v>2</v>
      </c>
      <c r="H108" s="26" t="s">
        <v>8</v>
      </c>
      <c r="I108" s="36" t="s">
        <v>19</v>
      </c>
      <c r="J108" s="50">
        <f>IF(OR(H108="Neonate",H108="Pediatric",H108="Transplant Pediatric"), IF(OR(RIGHT(A108,1)="3",RIGHT(A108,1)="4"),0.8,0.6),0.6)</f>
        <v>0.8</v>
      </c>
      <c r="K108" s="50">
        <v>0.6</v>
      </c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</row>
    <row r="109" spans="1:32" s="22" customFormat="1" x14ac:dyDescent="0.35">
      <c r="A109" s="73" t="s">
        <v>83</v>
      </c>
      <c r="B109" s="11" t="s">
        <v>1225</v>
      </c>
      <c r="C109" s="12">
        <v>2.0099999999999998</v>
      </c>
      <c r="D109" s="13">
        <v>0.50249999999999995</v>
      </c>
      <c r="E109" s="13">
        <v>0.77390000000000003</v>
      </c>
      <c r="F109" s="14">
        <v>1</v>
      </c>
      <c r="G109" s="15">
        <v>1</v>
      </c>
      <c r="H109" s="41" t="s">
        <v>8</v>
      </c>
      <c r="I109" s="37" t="s">
        <v>19</v>
      </c>
      <c r="J109" s="51">
        <f>IF(OR(H109="Neonate",H109="Pediatric",H109="Transplant Pediatric"), IF(OR(RIGHT(A109,1)="3",RIGHT(A109,1)="4"),0.8,0.6),0.6)</f>
        <v>0.6</v>
      </c>
      <c r="K109" s="51">
        <v>0.6</v>
      </c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</row>
    <row r="110" spans="1:32" s="22" customFormat="1" x14ac:dyDescent="0.35">
      <c r="A110" s="73" t="s">
        <v>84</v>
      </c>
      <c r="B110" s="11" t="s">
        <v>1225</v>
      </c>
      <c r="C110" s="12">
        <v>2.5499999999999998</v>
      </c>
      <c r="D110" s="13">
        <v>0.55959999999999999</v>
      </c>
      <c r="E110" s="13">
        <v>0.86180000000000001</v>
      </c>
      <c r="F110" s="14">
        <v>1</v>
      </c>
      <c r="G110" s="15">
        <v>1.52</v>
      </c>
      <c r="H110" s="40" t="s">
        <v>8</v>
      </c>
      <c r="I110" s="35" t="s">
        <v>19</v>
      </c>
      <c r="J110" s="49">
        <f>IF(OR(H110="Neonate",H110="Pediatric",H110="Transplant Pediatric"), IF(OR(RIGHT(A110,1)="3",RIGHT(A110,1)="4"),0.8,0.6),0.6)</f>
        <v>0.6</v>
      </c>
      <c r="K110" s="49">
        <v>0.6</v>
      </c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</row>
    <row r="111" spans="1:32" s="22" customFormat="1" x14ac:dyDescent="0.35">
      <c r="A111" s="73" t="s">
        <v>85</v>
      </c>
      <c r="B111" s="11" t="s">
        <v>1225</v>
      </c>
      <c r="C111" s="12">
        <v>3.89</v>
      </c>
      <c r="D111" s="13">
        <v>0.72519999999999996</v>
      </c>
      <c r="E111" s="13">
        <v>1.1168</v>
      </c>
      <c r="F111" s="14">
        <v>1</v>
      </c>
      <c r="G111" s="15">
        <v>1.8</v>
      </c>
      <c r="H111" s="40" t="s">
        <v>8</v>
      </c>
      <c r="I111" s="35" t="s">
        <v>19</v>
      </c>
      <c r="J111" s="49">
        <f>IF(OR(H111="Neonate",H111="Pediatric",H111="Transplant Pediatric"), IF(OR(RIGHT(A111,1)="3",RIGHT(A111,1)="4"),0.8,0.6),0.6)</f>
        <v>0.8</v>
      </c>
      <c r="K111" s="49">
        <v>0.6</v>
      </c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</row>
    <row r="112" spans="1:32" s="22" customFormat="1" x14ac:dyDescent="0.35">
      <c r="A112" s="74" t="s">
        <v>86</v>
      </c>
      <c r="B112" s="16" t="s">
        <v>1225</v>
      </c>
      <c r="C112" s="17">
        <v>7.27</v>
      </c>
      <c r="D112" s="18">
        <v>1.2845</v>
      </c>
      <c r="E112" s="18">
        <v>1.9781</v>
      </c>
      <c r="F112" s="19">
        <v>1</v>
      </c>
      <c r="G112" s="20">
        <v>2</v>
      </c>
      <c r="H112" s="26" t="s">
        <v>8</v>
      </c>
      <c r="I112" s="36" t="s">
        <v>19</v>
      </c>
      <c r="J112" s="50">
        <f>IF(OR(H112="Neonate",H112="Pediatric",H112="Transplant Pediatric"), IF(OR(RIGHT(A112,1)="3",RIGHT(A112,1)="4"),0.8,0.6),0.6)</f>
        <v>0.8</v>
      </c>
      <c r="K112" s="50">
        <v>0.6</v>
      </c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</row>
    <row r="113" spans="1:32" s="22" customFormat="1" x14ac:dyDescent="0.35">
      <c r="A113" s="73" t="s">
        <v>87</v>
      </c>
      <c r="B113" s="11" t="s">
        <v>1226</v>
      </c>
      <c r="C113" s="12">
        <v>2.95</v>
      </c>
      <c r="D113" s="13">
        <v>0.50919999999999999</v>
      </c>
      <c r="E113" s="13">
        <v>0.78420000000000001</v>
      </c>
      <c r="F113" s="14">
        <v>1</v>
      </c>
      <c r="G113" s="15">
        <v>1</v>
      </c>
      <c r="H113" s="41" t="s">
        <v>8</v>
      </c>
      <c r="I113" s="37" t="s">
        <v>19</v>
      </c>
      <c r="J113" s="51">
        <f>IF(OR(H113="Neonate",H113="Pediatric",H113="Transplant Pediatric"), IF(OR(RIGHT(A113,1)="3",RIGHT(A113,1)="4"),0.8,0.6),0.6)</f>
        <v>0.6</v>
      </c>
      <c r="K113" s="51">
        <v>0.6</v>
      </c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</row>
    <row r="114" spans="1:32" s="22" customFormat="1" x14ac:dyDescent="0.35">
      <c r="A114" s="73" t="s">
        <v>88</v>
      </c>
      <c r="B114" s="11" t="s">
        <v>1226</v>
      </c>
      <c r="C114" s="12">
        <v>3.73</v>
      </c>
      <c r="D114" s="13">
        <v>0.5615</v>
      </c>
      <c r="E114" s="13">
        <v>0.86470000000000002</v>
      </c>
      <c r="F114" s="14">
        <v>1</v>
      </c>
      <c r="G114" s="15">
        <v>1.52</v>
      </c>
      <c r="H114" s="40" t="s">
        <v>8</v>
      </c>
      <c r="I114" s="35" t="s">
        <v>19</v>
      </c>
      <c r="J114" s="49">
        <f>IF(OR(H114="Neonate",H114="Pediatric",H114="Transplant Pediatric"), IF(OR(RIGHT(A114,1)="3",RIGHT(A114,1)="4"),0.8,0.6),0.6)</f>
        <v>0.6</v>
      </c>
      <c r="K114" s="49">
        <v>0.6</v>
      </c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</row>
    <row r="115" spans="1:32" s="22" customFormat="1" x14ac:dyDescent="0.35">
      <c r="A115" s="73" t="s">
        <v>89</v>
      </c>
      <c r="B115" s="11" t="s">
        <v>1226</v>
      </c>
      <c r="C115" s="12">
        <v>5.36</v>
      </c>
      <c r="D115" s="13">
        <v>0.77769999999999995</v>
      </c>
      <c r="E115" s="13">
        <v>1.1977</v>
      </c>
      <c r="F115" s="14">
        <v>1</v>
      </c>
      <c r="G115" s="15">
        <v>1.8</v>
      </c>
      <c r="H115" s="40" t="s">
        <v>8</v>
      </c>
      <c r="I115" s="35" t="s">
        <v>19</v>
      </c>
      <c r="J115" s="49">
        <f>IF(OR(H115="Neonate",H115="Pediatric",H115="Transplant Pediatric"), IF(OR(RIGHT(A115,1)="3",RIGHT(A115,1)="4"),0.8,0.6),0.6)</f>
        <v>0.8</v>
      </c>
      <c r="K115" s="49">
        <v>0.6</v>
      </c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</row>
    <row r="116" spans="1:32" s="22" customFormat="1" x14ac:dyDescent="0.35">
      <c r="A116" s="74" t="s">
        <v>90</v>
      </c>
      <c r="B116" s="16" t="s">
        <v>1226</v>
      </c>
      <c r="C116" s="17">
        <v>10.8</v>
      </c>
      <c r="D116" s="18">
        <v>1.8278000000000001</v>
      </c>
      <c r="E116" s="18">
        <v>2.8148</v>
      </c>
      <c r="F116" s="19">
        <v>1</v>
      </c>
      <c r="G116" s="20">
        <v>2</v>
      </c>
      <c r="H116" s="26" t="s">
        <v>8</v>
      </c>
      <c r="I116" s="36" t="s">
        <v>19</v>
      </c>
      <c r="J116" s="50">
        <f>IF(OR(H116="Neonate",H116="Pediatric",H116="Transplant Pediatric"), IF(OR(RIGHT(A116,1)="3",RIGHT(A116,1)="4"),0.8,0.6),0.6)</f>
        <v>0.8</v>
      </c>
      <c r="K116" s="50">
        <v>0.6</v>
      </c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</row>
    <row r="117" spans="1:32" s="22" customFormat="1" x14ac:dyDescent="0.35">
      <c r="A117" s="73" t="s">
        <v>91</v>
      </c>
      <c r="B117" s="11" t="s">
        <v>1227</v>
      </c>
      <c r="C117" s="12">
        <v>6.78</v>
      </c>
      <c r="D117" s="13">
        <v>0.90480000000000005</v>
      </c>
      <c r="E117" s="13">
        <v>1.3934</v>
      </c>
      <c r="F117" s="14">
        <v>1</v>
      </c>
      <c r="G117" s="15">
        <v>1</v>
      </c>
      <c r="H117" s="41" t="s">
        <v>8</v>
      </c>
      <c r="I117" s="37" t="s">
        <v>19</v>
      </c>
      <c r="J117" s="51">
        <f>IF(OR(H117="Neonate",H117="Pediatric",H117="Transplant Pediatric"), IF(OR(RIGHT(A117,1)="3",RIGHT(A117,1)="4"),0.8,0.6),0.6)</f>
        <v>0.6</v>
      </c>
      <c r="K117" s="51">
        <v>0.6</v>
      </c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</row>
    <row r="118" spans="1:32" s="22" customFormat="1" x14ac:dyDescent="0.35">
      <c r="A118" s="73" t="s">
        <v>92</v>
      </c>
      <c r="B118" s="11" t="s">
        <v>1227</v>
      </c>
      <c r="C118" s="12">
        <v>7.26</v>
      </c>
      <c r="D118" s="13">
        <v>1.4882</v>
      </c>
      <c r="E118" s="13">
        <v>2.2917999999999998</v>
      </c>
      <c r="F118" s="14">
        <v>1</v>
      </c>
      <c r="G118" s="15">
        <v>1.52</v>
      </c>
      <c r="H118" s="40" t="s">
        <v>8</v>
      </c>
      <c r="I118" s="35" t="s">
        <v>19</v>
      </c>
      <c r="J118" s="49">
        <f>IF(OR(H118="Neonate",H118="Pediatric",H118="Transplant Pediatric"), IF(OR(RIGHT(A118,1)="3",RIGHT(A118,1)="4"),0.8,0.6),0.6)</f>
        <v>0.6</v>
      </c>
      <c r="K118" s="49">
        <v>0.6</v>
      </c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</row>
    <row r="119" spans="1:32" s="22" customFormat="1" x14ac:dyDescent="0.35">
      <c r="A119" s="73" t="s">
        <v>93</v>
      </c>
      <c r="B119" s="11" t="s">
        <v>1227</v>
      </c>
      <c r="C119" s="12">
        <v>10.029999999999999</v>
      </c>
      <c r="D119" s="13">
        <v>1.738</v>
      </c>
      <c r="E119" s="13">
        <v>2.6764999999999999</v>
      </c>
      <c r="F119" s="14">
        <v>1</v>
      </c>
      <c r="G119" s="15">
        <v>1.8</v>
      </c>
      <c r="H119" s="40" t="s">
        <v>8</v>
      </c>
      <c r="I119" s="35" t="s">
        <v>19</v>
      </c>
      <c r="J119" s="49">
        <f>IF(OR(H119="Neonate",H119="Pediatric",H119="Transplant Pediatric"), IF(OR(RIGHT(A119,1)="3",RIGHT(A119,1)="4"),0.8,0.6),0.6)</f>
        <v>0.8</v>
      </c>
      <c r="K119" s="49">
        <v>0.6</v>
      </c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</row>
    <row r="120" spans="1:32" s="22" customFormat="1" x14ac:dyDescent="0.35">
      <c r="A120" s="74" t="s">
        <v>94</v>
      </c>
      <c r="B120" s="16" t="s">
        <v>1227</v>
      </c>
      <c r="C120" s="17">
        <v>15.78</v>
      </c>
      <c r="D120" s="18">
        <v>3.3679999999999999</v>
      </c>
      <c r="E120" s="18">
        <v>5.1867000000000001</v>
      </c>
      <c r="F120" s="19">
        <v>1</v>
      </c>
      <c r="G120" s="20">
        <v>2</v>
      </c>
      <c r="H120" s="26" t="s">
        <v>8</v>
      </c>
      <c r="I120" s="36" t="s">
        <v>19</v>
      </c>
      <c r="J120" s="50">
        <f>IF(OR(H120="Neonate",H120="Pediatric",H120="Transplant Pediatric"), IF(OR(RIGHT(A120,1)="3",RIGHT(A120,1)="4"),0.8,0.6),0.6)</f>
        <v>0.8</v>
      </c>
      <c r="K120" s="50">
        <v>0.6</v>
      </c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</row>
    <row r="121" spans="1:32" s="22" customFormat="1" x14ac:dyDescent="0.35">
      <c r="A121" s="73" t="s">
        <v>95</v>
      </c>
      <c r="B121" s="11" t="s">
        <v>1228</v>
      </c>
      <c r="C121" s="12">
        <v>3.69</v>
      </c>
      <c r="D121" s="13">
        <v>0.51600000000000001</v>
      </c>
      <c r="E121" s="13">
        <v>0.79459999999999997</v>
      </c>
      <c r="F121" s="14">
        <v>1</v>
      </c>
      <c r="G121" s="15">
        <v>1</v>
      </c>
      <c r="H121" s="41" t="s">
        <v>8</v>
      </c>
      <c r="I121" s="37" t="s">
        <v>19</v>
      </c>
      <c r="J121" s="51">
        <f>IF(OR(H121="Neonate",H121="Pediatric",H121="Transplant Pediatric"), IF(OR(RIGHT(A121,1)="3",RIGHT(A121,1)="4"),0.8,0.6),0.6)</f>
        <v>0.6</v>
      </c>
      <c r="K121" s="51">
        <v>0.6</v>
      </c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</row>
    <row r="122" spans="1:32" s="22" customFormat="1" x14ac:dyDescent="0.35">
      <c r="A122" s="73" t="s">
        <v>96</v>
      </c>
      <c r="B122" s="11" t="s">
        <v>1228</v>
      </c>
      <c r="C122" s="12">
        <v>6.11</v>
      </c>
      <c r="D122" s="13">
        <v>1.0710999999999999</v>
      </c>
      <c r="E122" s="13">
        <v>1.6495</v>
      </c>
      <c r="F122" s="14">
        <v>1</v>
      </c>
      <c r="G122" s="15">
        <v>1.52</v>
      </c>
      <c r="H122" s="40" t="s">
        <v>8</v>
      </c>
      <c r="I122" s="35" t="s">
        <v>19</v>
      </c>
      <c r="J122" s="49">
        <f>IF(OR(H122="Neonate",H122="Pediatric",H122="Transplant Pediatric"), IF(OR(RIGHT(A122,1)="3",RIGHT(A122,1)="4"),0.8,0.6),0.6)</f>
        <v>0.6</v>
      </c>
      <c r="K122" s="49">
        <v>0.6</v>
      </c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</row>
    <row r="123" spans="1:32" s="22" customFormat="1" x14ac:dyDescent="0.35">
      <c r="A123" s="73" t="s">
        <v>97</v>
      </c>
      <c r="B123" s="11" t="s">
        <v>1228</v>
      </c>
      <c r="C123" s="12">
        <v>10.41</v>
      </c>
      <c r="D123" s="13">
        <v>1.7538</v>
      </c>
      <c r="E123" s="13">
        <v>2.7008999999999999</v>
      </c>
      <c r="F123" s="14">
        <v>1</v>
      </c>
      <c r="G123" s="15">
        <v>1.8</v>
      </c>
      <c r="H123" s="40" t="s">
        <v>8</v>
      </c>
      <c r="I123" s="35" t="s">
        <v>19</v>
      </c>
      <c r="J123" s="49">
        <f>IF(OR(H123="Neonate",H123="Pediatric",H123="Transplant Pediatric"), IF(OR(RIGHT(A123,1)="3",RIGHT(A123,1)="4"),0.8,0.6),0.6)</f>
        <v>0.8</v>
      </c>
      <c r="K123" s="49">
        <v>0.6</v>
      </c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</row>
    <row r="124" spans="1:32" s="22" customFormat="1" x14ac:dyDescent="0.35">
      <c r="A124" s="74" t="s">
        <v>98</v>
      </c>
      <c r="B124" s="16" t="s">
        <v>1228</v>
      </c>
      <c r="C124" s="17">
        <v>16.309999999999999</v>
      </c>
      <c r="D124" s="18">
        <v>3.6493000000000002</v>
      </c>
      <c r="E124" s="18">
        <v>5.6199000000000003</v>
      </c>
      <c r="F124" s="19">
        <v>1</v>
      </c>
      <c r="G124" s="20">
        <v>2</v>
      </c>
      <c r="H124" s="26" t="s">
        <v>8</v>
      </c>
      <c r="I124" s="36" t="s">
        <v>19</v>
      </c>
      <c r="J124" s="50">
        <f>IF(OR(H124="Neonate",H124="Pediatric",H124="Transplant Pediatric"), IF(OR(RIGHT(A124,1)="3",RIGHT(A124,1)="4"),0.8,0.6),0.6)</f>
        <v>0.8</v>
      </c>
      <c r="K124" s="50">
        <v>0.6</v>
      </c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</row>
    <row r="125" spans="1:32" s="22" customFormat="1" x14ac:dyDescent="0.35">
      <c r="A125" s="73" t="s">
        <v>99</v>
      </c>
      <c r="B125" s="11" t="s">
        <v>1229</v>
      </c>
      <c r="C125" s="12">
        <v>2.2000000000000002</v>
      </c>
      <c r="D125" s="13">
        <v>0.3175</v>
      </c>
      <c r="E125" s="13">
        <v>0.48899999999999999</v>
      </c>
      <c r="F125" s="14">
        <v>1</v>
      </c>
      <c r="G125" s="15">
        <v>1</v>
      </c>
      <c r="H125" s="41" t="s">
        <v>8</v>
      </c>
      <c r="I125" s="37" t="s">
        <v>19</v>
      </c>
      <c r="J125" s="51">
        <f>IF(OR(H125="Neonate",H125="Pediatric",H125="Transplant Pediatric"), IF(OR(RIGHT(A125,1)="3",RIGHT(A125,1)="4"),0.8,0.6),0.6)</f>
        <v>0.6</v>
      </c>
      <c r="K125" s="51">
        <v>0.6</v>
      </c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</row>
    <row r="126" spans="1:32" s="22" customFormat="1" x14ac:dyDescent="0.35">
      <c r="A126" s="73" t="s">
        <v>100</v>
      </c>
      <c r="B126" s="11" t="s">
        <v>1229</v>
      </c>
      <c r="C126" s="12">
        <v>3.75</v>
      </c>
      <c r="D126" s="13">
        <v>0.53600000000000003</v>
      </c>
      <c r="E126" s="13">
        <v>0.82540000000000002</v>
      </c>
      <c r="F126" s="14">
        <v>1</v>
      </c>
      <c r="G126" s="15">
        <v>1.52</v>
      </c>
      <c r="H126" s="40" t="s">
        <v>8</v>
      </c>
      <c r="I126" s="35" t="s">
        <v>19</v>
      </c>
      <c r="J126" s="49">
        <f>IF(OR(H126="Neonate",H126="Pediatric",H126="Transplant Pediatric"), IF(OR(RIGHT(A126,1)="3",RIGHT(A126,1)="4"),0.8,0.6),0.6)</f>
        <v>0.6</v>
      </c>
      <c r="K126" s="49">
        <v>0.6</v>
      </c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</row>
    <row r="127" spans="1:32" s="22" customFormat="1" x14ac:dyDescent="0.35">
      <c r="A127" s="73" t="s">
        <v>101</v>
      </c>
      <c r="B127" s="11" t="s">
        <v>1229</v>
      </c>
      <c r="C127" s="12">
        <v>6.5</v>
      </c>
      <c r="D127" s="13">
        <v>1.0509999999999999</v>
      </c>
      <c r="E127" s="13">
        <v>1.6185</v>
      </c>
      <c r="F127" s="14">
        <v>1</v>
      </c>
      <c r="G127" s="15">
        <v>1.8</v>
      </c>
      <c r="H127" s="40" t="s">
        <v>8</v>
      </c>
      <c r="I127" s="35" t="s">
        <v>19</v>
      </c>
      <c r="J127" s="49">
        <f>IF(OR(H127="Neonate",H127="Pediatric",H127="Transplant Pediatric"), IF(OR(RIGHT(A127,1)="3",RIGHT(A127,1)="4"),0.8,0.6),0.6)</f>
        <v>0.8</v>
      </c>
      <c r="K127" s="49">
        <v>0.6</v>
      </c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</row>
    <row r="128" spans="1:32" s="22" customFormat="1" x14ac:dyDescent="0.35">
      <c r="A128" s="74" t="s">
        <v>102</v>
      </c>
      <c r="B128" s="16" t="s">
        <v>1229</v>
      </c>
      <c r="C128" s="17">
        <v>11.6</v>
      </c>
      <c r="D128" s="18">
        <v>2.2121</v>
      </c>
      <c r="E128" s="18">
        <v>3.4066000000000001</v>
      </c>
      <c r="F128" s="19">
        <v>1</v>
      </c>
      <c r="G128" s="20">
        <v>2</v>
      </c>
      <c r="H128" s="26" t="s">
        <v>8</v>
      </c>
      <c r="I128" s="36" t="s">
        <v>19</v>
      </c>
      <c r="J128" s="50">
        <f>IF(OR(H128="Neonate",H128="Pediatric",H128="Transplant Pediatric"), IF(OR(RIGHT(A128,1)="3",RIGHT(A128,1)="4"),0.8,0.6),0.6)</f>
        <v>0.8</v>
      </c>
      <c r="K128" s="50">
        <v>0.6</v>
      </c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</row>
    <row r="129" spans="1:32" s="22" customFormat="1" x14ac:dyDescent="0.35">
      <c r="A129" s="73" t="s">
        <v>103</v>
      </c>
      <c r="B129" s="11" t="s">
        <v>1535</v>
      </c>
      <c r="C129" s="12">
        <v>2.2400000000000002</v>
      </c>
      <c r="D129" s="13">
        <v>0.47299999999999998</v>
      </c>
      <c r="E129" s="13">
        <v>0.72840000000000005</v>
      </c>
      <c r="F129" s="14">
        <v>1</v>
      </c>
      <c r="G129" s="15">
        <v>1</v>
      </c>
      <c r="H129" s="41" t="s">
        <v>8</v>
      </c>
      <c r="I129" s="37" t="s">
        <v>19</v>
      </c>
      <c r="J129" s="51">
        <f>IF(OR(H129="Neonate",H129="Pediatric",H129="Transplant Pediatric"), IF(OR(RIGHT(A129,1)="3",RIGHT(A129,1)="4"),0.8,0.6),0.6)</f>
        <v>0.6</v>
      </c>
      <c r="K129" s="51">
        <v>0.6</v>
      </c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</row>
    <row r="130" spans="1:32" s="22" customFormat="1" x14ac:dyDescent="0.35">
      <c r="A130" s="73" t="s">
        <v>104</v>
      </c>
      <c r="B130" s="11" t="s">
        <v>1535</v>
      </c>
      <c r="C130" s="12">
        <v>3.29</v>
      </c>
      <c r="D130" s="13">
        <v>0.53769999999999996</v>
      </c>
      <c r="E130" s="13">
        <v>0.82809999999999995</v>
      </c>
      <c r="F130" s="14">
        <v>1</v>
      </c>
      <c r="G130" s="15">
        <v>1.52</v>
      </c>
      <c r="H130" s="40" t="s">
        <v>8</v>
      </c>
      <c r="I130" s="35" t="s">
        <v>19</v>
      </c>
      <c r="J130" s="49">
        <f>IF(OR(H130="Neonate",H130="Pediatric",H130="Transplant Pediatric"), IF(OR(RIGHT(A130,1)="3",RIGHT(A130,1)="4"),0.8,0.6),0.6)</f>
        <v>0.6</v>
      </c>
      <c r="K130" s="49">
        <v>0.6</v>
      </c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</row>
    <row r="131" spans="1:32" s="22" customFormat="1" x14ac:dyDescent="0.35">
      <c r="A131" s="73" t="s">
        <v>105</v>
      </c>
      <c r="B131" s="11" t="s">
        <v>1535</v>
      </c>
      <c r="C131" s="12">
        <v>4.9400000000000004</v>
      </c>
      <c r="D131" s="13">
        <v>0.70569999999999999</v>
      </c>
      <c r="E131" s="13">
        <v>1.0868</v>
      </c>
      <c r="F131" s="14">
        <v>1</v>
      </c>
      <c r="G131" s="15">
        <v>1.8</v>
      </c>
      <c r="H131" s="40" t="s">
        <v>8</v>
      </c>
      <c r="I131" s="35" t="s">
        <v>19</v>
      </c>
      <c r="J131" s="49">
        <f>IF(OR(H131="Neonate",H131="Pediatric",H131="Transplant Pediatric"), IF(OR(RIGHT(A131,1)="3",RIGHT(A131,1)="4"),0.8,0.6),0.6)</f>
        <v>0.8</v>
      </c>
      <c r="K131" s="49">
        <v>0.6</v>
      </c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</row>
    <row r="132" spans="1:32" s="22" customFormat="1" x14ac:dyDescent="0.35">
      <c r="A132" s="74" t="s">
        <v>106</v>
      </c>
      <c r="B132" s="16" t="s">
        <v>1535</v>
      </c>
      <c r="C132" s="17">
        <v>9.91</v>
      </c>
      <c r="D132" s="18">
        <v>1.6282000000000001</v>
      </c>
      <c r="E132" s="18">
        <v>2.5074000000000001</v>
      </c>
      <c r="F132" s="19">
        <v>1</v>
      </c>
      <c r="G132" s="20">
        <v>2</v>
      </c>
      <c r="H132" s="26" t="s">
        <v>8</v>
      </c>
      <c r="I132" s="36" t="s">
        <v>19</v>
      </c>
      <c r="J132" s="50">
        <f>IF(OR(H132="Neonate",H132="Pediatric",H132="Transplant Pediatric"), IF(OR(RIGHT(A132,1)="3",RIGHT(A132,1)="4"),0.8,0.6),0.6)</f>
        <v>0.8</v>
      </c>
      <c r="K132" s="50">
        <v>0.6</v>
      </c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</row>
    <row r="133" spans="1:32" s="22" customFormat="1" x14ac:dyDescent="0.35">
      <c r="A133" s="73" t="s">
        <v>107</v>
      </c>
      <c r="B133" s="11" t="s">
        <v>1230</v>
      </c>
      <c r="C133" s="12">
        <v>2.2599999999999998</v>
      </c>
      <c r="D133" s="13">
        <v>0.4173</v>
      </c>
      <c r="E133" s="13">
        <v>0.64259999999999995</v>
      </c>
      <c r="F133" s="14">
        <v>1</v>
      </c>
      <c r="G133" s="15">
        <v>1</v>
      </c>
      <c r="H133" s="41" t="s">
        <v>8</v>
      </c>
      <c r="I133" s="37" t="s">
        <v>19</v>
      </c>
      <c r="J133" s="51">
        <f>IF(OR(H133="Neonate",H133="Pediatric",H133="Transplant Pediatric"), IF(OR(RIGHT(A133,1)="3",RIGHT(A133,1)="4"),0.8,0.6),0.6)</f>
        <v>0.6</v>
      </c>
      <c r="K133" s="51">
        <v>0.6</v>
      </c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</row>
    <row r="134" spans="1:32" s="22" customFormat="1" x14ac:dyDescent="0.35">
      <c r="A134" s="73" t="s">
        <v>108</v>
      </c>
      <c r="B134" s="11" t="s">
        <v>1230</v>
      </c>
      <c r="C134" s="12">
        <v>3.02</v>
      </c>
      <c r="D134" s="13">
        <v>0.5242</v>
      </c>
      <c r="E134" s="13">
        <v>0.80730000000000002</v>
      </c>
      <c r="F134" s="14">
        <v>1</v>
      </c>
      <c r="G134" s="15">
        <v>1.52</v>
      </c>
      <c r="H134" s="40" t="s">
        <v>8</v>
      </c>
      <c r="I134" s="35" t="s">
        <v>19</v>
      </c>
      <c r="J134" s="49">
        <f>IF(OR(H134="Neonate",H134="Pediatric",H134="Transplant Pediatric"), IF(OR(RIGHT(A134,1)="3",RIGHT(A134,1)="4"),0.8,0.6),0.6)</f>
        <v>0.6</v>
      </c>
      <c r="K134" s="49">
        <v>0.6</v>
      </c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</row>
    <row r="135" spans="1:32" s="22" customFormat="1" x14ac:dyDescent="0.35">
      <c r="A135" s="73" t="s">
        <v>109</v>
      </c>
      <c r="B135" s="11" t="s">
        <v>1230</v>
      </c>
      <c r="C135" s="12">
        <v>4.08</v>
      </c>
      <c r="D135" s="13">
        <v>0.70799999999999996</v>
      </c>
      <c r="E135" s="13">
        <v>1.0903</v>
      </c>
      <c r="F135" s="14">
        <v>1</v>
      </c>
      <c r="G135" s="15">
        <v>1.8</v>
      </c>
      <c r="H135" s="40" t="s">
        <v>8</v>
      </c>
      <c r="I135" s="35" t="s">
        <v>19</v>
      </c>
      <c r="J135" s="49">
        <f>IF(OR(H135="Neonate",H135="Pediatric",H135="Transplant Pediatric"), IF(OR(RIGHT(A135,1)="3",RIGHT(A135,1)="4"),0.8,0.6),0.6)</f>
        <v>0.8</v>
      </c>
      <c r="K135" s="49">
        <v>0.6</v>
      </c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</row>
    <row r="136" spans="1:32" s="22" customFormat="1" x14ac:dyDescent="0.35">
      <c r="A136" s="74" t="s">
        <v>110</v>
      </c>
      <c r="B136" s="16" t="s">
        <v>1230</v>
      </c>
      <c r="C136" s="17">
        <v>9.14</v>
      </c>
      <c r="D136" s="18">
        <v>1.8469</v>
      </c>
      <c r="E136" s="18">
        <v>2.8441999999999998</v>
      </c>
      <c r="F136" s="19">
        <v>1</v>
      </c>
      <c r="G136" s="20">
        <v>2</v>
      </c>
      <c r="H136" s="26" t="s">
        <v>8</v>
      </c>
      <c r="I136" s="36" t="s">
        <v>19</v>
      </c>
      <c r="J136" s="50">
        <f>IF(OR(H136="Neonate",H136="Pediatric",H136="Transplant Pediatric"), IF(OR(RIGHT(A136,1)="3",RIGHT(A136,1)="4"),0.8,0.6),0.6)</f>
        <v>0.8</v>
      </c>
      <c r="K136" s="50">
        <v>0.6</v>
      </c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</row>
    <row r="137" spans="1:32" s="22" customFormat="1" x14ac:dyDescent="0.35">
      <c r="A137" s="73" t="s">
        <v>111</v>
      </c>
      <c r="B137" s="11" t="s">
        <v>1231</v>
      </c>
      <c r="C137" s="12">
        <v>2.48</v>
      </c>
      <c r="D137" s="13">
        <v>0.41489999999999999</v>
      </c>
      <c r="E137" s="13">
        <v>0.63890000000000002</v>
      </c>
      <c r="F137" s="14">
        <v>1</v>
      </c>
      <c r="G137" s="15">
        <v>1</v>
      </c>
      <c r="H137" s="41" t="s">
        <v>8</v>
      </c>
      <c r="I137" s="37" t="s">
        <v>19</v>
      </c>
      <c r="J137" s="51">
        <f>IF(OR(H137="Neonate",H137="Pediatric",H137="Transplant Pediatric"), IF(OR(RIGHT(A137,1)="3",RIGHT(A137,1)="4"),0.8,0.6),0.6)</f>
        <v>0.6</v>
      </c>
      <c r="K137" s="51">
        <v>0.6</v>
      </c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</row>
    <row r="138" spans="1:32" s="22" customFormat="1" x14ac:dyDescent="0.35">
      <c r="A138" s="73" t="s">
        <v>112</v>
      </c>
      <c r="B138" s="11" t="s">
        <v>1231</v>
      </c>
      <c r="C138" s="12">
        <v>3</v>
      </c>
      <c r="D138" s="13">
        <v>0.50390000000000001</v>
      </c>
      <c r="E138" s="13">
        <v>0.77600000000000002</v>
      </c>
      <c r="F138" s="14">
        <v>1</v>
      </c>
      <c r="G138" s="15">
        <v>1.52</v>
      </c>
      <c r="H138" s="40" t="s">
        <v>8</v>
      </c>
      <c r="I138" s="35" t="s">
        <v>19</v>
      </c>
      <c r="J138" s="49">
        <f>IF(OR(H138="Neonate",H138="Pediatric",H138="Transplant Pediatric"), IF(OR(RIGHT(A138,1)="3",RIGHT(A138,1)="4"),0.8,0.6),0.6)</f>
        <v>0.6</v>
      </c>
      <c r="K138" s="49">
        <v>0.6</v>
      </c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</row>
    <row r="139" spans="1:32" s="22" customFormat="1" x14ac:dyDescent="0.35">
      <c r="A139" s="73" t="s">
        <v>113</v>
      </c>
      <c r="B139" s="11" t="s">
        <v>1231</v>
      </c>
      <c r="C139" s="12">
        <v>3.98</v>
      </c>
      <c r="D139" s="13">
        <v>0.6593</v>
      </c>
      <c r="E139" s="13">
        <v>1.0153000000000001</v>
      </c>
      <c r="F139" s="14">
        <v>1</v>
      </c>
      <c r="G139" s="15">
        <v>1.8</v>
      </c>
      <c r="H139" s="40" t="s">
        <v>8</v>
      </c>
      <c r="I139" s="35" t="s">
        <v>19</v>
      </c>
      <c r="J139" s="49">
        <f>IF(OR(H139="Neonate",H139="Pediatric",H139="Transplant Pediatric"), IF(OR(RIGHT(A139,1)="3",RIGHT(A139,1)="4"),0.8,0.6),0.6)</f>
        <v>0.8</v>
      </c>
      <c r="K139" s="49">
        <v>0.6</v>
      </c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</row>
    <row r="140" spans="1:32" s="22" customFormat="1" x14ac:dyDescent="0.35">
      <c r="A140" s="74" t="s">
        <v>114</v>
      </c>
      <c r="B140" s="16" t="s">
        <v>1231</v>
      </c>
      <c r="C140" s="17">
        <v>7.22</v>
      </c>
      <c r="D140" s="18">
        <v>1.4435</v>
      </c>
      <c r="E140" s="18">
        <v>2.2229999999999999</v>
      </c>
      <c r="F140" s="19">
        <v>1</v>
      </c>
      <c r="G140" s="20">
        <v>2</v>
      </c>
      <c r="H140" s="26" t="s">
        <v>8</v>
      </c>
      <c r="I140" s="36" t="s">
        <v>19</v>
      </c>
      <c r="J140" s="50">
        <f>IF(OR(H140="Neonate",H140="Pediatric",H140="Transplant Pediatric"), IF(OR(RIGHT(A140,1)="3",RIGHT(A140,1)="4"),0.8,0.6),0.6)</f>
        <v>0.8</v>
      </c>
      <c r="K140" s="50">
        <v>0.6</v>
      </c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</row>
    <row r="141" spans="1:32" s="22" customFormat="1" x14ac:dyDescent="0.35">
      <c r="A141" s="73" t="s">
        <v>115</v>
      </c>
      <c r="B141" s="11" t="s">
        <v>1232</v>
      </c>
      <c r="C141" s="12">
        <v>2.52</v>
      </c>
      <c r="D141" s="13">
        <v>0.54420000000000002</v>
      </c>
      <c r="E141" s="13">
        <v>0.83809999999999996</v>
      </c>
      <c r="F141" s="14">
        <v>1</v>
      </c>
      <c r="G141" s="15">
        <v>1</v>
      </c>
      <c r="H141" s="41" t="s">
        <v>8</v>
      </c>
      <c r="I141" s="37" t="s">
        <v>19</v>
      </c>
      <c r="J141" s="51">
        <f>IF(OR(H141="Neonate",H141="Pediatric",H141="Transplant Pediatric"), IF(OR(RIGHT(A141,1)="3",RIGHT(A141,1)="4"),0.8,0.6),0.6)</f>
        <v>0.6</v>
      </c>
      <c r="K141" s="51">
        <v>0.6</v>
      </c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</row>
    <row r="142" spans="1:32" s="22" customFormat="1" x14ac:dyDescent="0.35">
      <c r="A142" s="73" t="s">
        <v>116</v>
      </c>
      <c r="B142" s="11" t="s">
        <v>1232</v>
      </c>
      <c r="C142" s="12">
        <v>3.83</v>
      </c>
      <c r="D142" s="13">
        <v>0.746</v>
      </c>
      <c r="E142" s="13">
        <v>1.1488</v>
      </c>
      <c r="F142" s="14">
        <v>1</v>
      </c>
      <c r="G142" s="15">
        <v>1.52</v>
      </c>
      <c r="H142" s="40" t="s">
        <v>8</v>
      </c>
      <c r="I142" s="35" t="s">
        <v>19</v>
      </c>
      <c r="J142" s="49">
        <f>IF(OR(H142="Neonate",H142="Pediatric",H142="Transplant Pediatric"), IF(OR(RIGHT(A142,1)="3",RIGHT(A142,1)="4"),0.8,0.6),0.6)</f>
        <v>0.6</v>
      </c>
      <c r="K142" s="49">
        <v>0.6</v>
      </c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</row>
    <row r="143" spans="1:32" s="22" customFormat="1" x14ac:dyDescent="0.35">
      <c r="A143" s="73" t="s">
        <v>117</v>
      </c>
      <c r="B143" s="11" t="s">
        <v>1232</v>
      </c>
      <c r="C143" s="12">
        <v>5.72</v>
      </c>
      <c r="D143" s="13">
        <v>1.1019000000000001</v>
      </c>
      <c r="E143" s="13">
        <v>1.6969000000000001</v>
      </c>
      <c r="F143" s="14">
        <v>1</v>
      </c>
      <c r="G143" s="15">
        <v>1.8</v>
      </c>
      <c r="H143" s="40" t="s">
        <v>8</v>
      </c>
      <c r="I143" s="35" t="s">
        <v>19</v>
      </c>
      <c r="J143" s="49">
        <f>IF(OR(H143="Neonate",H143="Pediatric",H143="Transplant Pediatric"), IF(OR(RIGHT(A143,1)="3",RIGHT(A143,1)="4"),0.8,0.6),0.6)</f>
        <v>0.8</v>
      </c>
      <c r="K143" s="49">
        <v>0.6</v>
      </c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</row>
    <row r="144" spans="1:32" s="22" customFormat="1" x14ac:dyDescent="0.35">
      <c r="A144" s="74" t="s">
        <v>118</v>
      </c>
      <c r="B144" s="16" t="s">
        <v>1232</v>
      </c>
      <c r="C144" s="17">
        <v>10.029999999999999</v>
      </c>
      <c r="D144" s="18">
        <v>2.2646999999999999</v>
      </c>
      <c r="E144" s="18">
        <v>3.4876</v>
      </c>
      <c r="F144" s="19">
        <v>1</v>
      </c>
      <c r="G144" s="20">
        <v>2</v>
      </c>
      <c r="H144" s="26" t="s">
        <v>8</v>
      </c>
      <c r="I144" s="36" t="s">
        <v>19</v>
      </c>
      <c r="J144" s="50">
        <f>IF(OR(H144="Neonate",H144="Pediatric",H144="Transplant Pediatric"), IF(OR(RIGHT(A144,1)="3",RIGHT(A144,1)="4"),0.8,0.6),0.6)</f>
        <v>0.8</v>
      </c>
      <c r="K144" s="50">
        <v>0.6</v>
      </c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</row>
    <row r="145" spans="1:32" s="22" customFormat="1" x14ac:dyDescent="0.35">
      <c r="A145" s="73" t="s">
        <v>119</v>
      </c>
      <c r="B145" s="11" t="s">
        <v>1233</v>
      </c>
      <c r="C145" s="12">
        <v>2.4</v>
      </c>
      <c r="D145" s="13">
        <v>0.52280000000000004</v>
      </c>
      <c r="E145" s="13">
        <v>0.80510000000000004</v>
      </c>
      <c r="F145" s="14">
        <v>1</v>
      </c>
      <c r="G145" s="15">
        <v>1</v>
      </c>
      <c r="H145" s="41" t="s">
        <v>8</v>
      </c>
      <c r="I145" s="37" t="s">
        <v>19</v>
      </c>
      <c r="J145" s="51">
        <f>IF(OR(H145="Neonate",H145="Pediatric",H145="Transplant Pediatric"), IF(OR(RIGHT(A145,1)="3",RIGHT(A145,1)="4"),0.8,0.6),0.6)</f>
        <v>0.6</v>
      </c>
      <c r="K145" s="51">
        <v>0.6</v>
      </c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</row>
    <row r="146" spans="1:32" s="22" customFormat="1" x14ac:dyDescent="0.35">
      <c r="A146" s="73" t="s">
        <v>120</v>
      </c>
      <c r="B146" s="11" t="s">
        <v>1233</v>
      </c>
      <c r="C146" s="12">
        <v>3.79</v>
      </c>
      <c r="D146" s="13">
        <v>0.71509999999999996</v>
      </c>
      <c r="E146" s="13">
        <v>1.1012999999999999</v>
      </c>
      <c r="F146" s="14">
        <v>1</v>
      </c>
      <c r="G146" s="15">
        <v>1.52</v>
      </c>
      <c r="H146" s="40" t="s">
        <v>8</v>
      </c>
      <c r="I146" s="35" t="s">
        <v>19</v>
      </c>
      <c r="J146" s="49">
        <f>IF(OR(H146="Neonate",H146="Pediatric",H146="Transplant Pediatric"), IF(OR(RIGHT(A146,1)="3",RIGHT(A146,1)="4"),0.8,0.6),0.6)</f>
        <v>0.6</v>
      </c>
      <c r="K146" s="49">
        <v>0.6</v>
      </c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</row>
    <row r="147" spans="1:32" s="22" customFormat="1" x14ac:dyDescent="0.35">
      <c r="A147" s="73" t="s">
        <v>121</v>
      </c>
      <c r="B147" s="11" t="s">
        <v>1233</v>
      </c>
      <c r="C147" s="12">
        <v>5.61</v>
      </c>
      <c r="D147" s="13">
        <v>1.0581</v>
      </c>
      <c r="E147" s="13">
        <v>1.6294999999999999</v>
      </c>
      <c r="F147" s="14">
        <v>1</v>
      </c>
      <c r="G147" s="15">
        <v>1.8</v>
      </c>
      <c r="H147" s="40" t="s">
        <v>8</v>
      </c>
      <c r="I147" s="35" t="s">
        <v>19</v>
      </c>
      <c r="J147" s="49">
        <f>IF(OR(H147="Neonate",H147="Pediatric",H147="Transplant Pediatric"), IF(OR(RIGHT(A147,1)="3",RIGHT(A147,1)="4"),0.8,0.6),0.6)</f>
        <v>0.8</v>
      </c>
      <c r="K147" s="49">
        <v>0.6</v>
      </c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</row>
    <row r="148" spans="1:32" s="22" customFormat="1" x14ac:dyDescent="0.35">
      <c r="A148" s="74" t="s">
        <v>122</v>
      </c>
      <c r="B148" s="16" t="s">
        <v>1233</v>
      </c>
      <c r="C148" s="17">
        <v>10.27</v>
      </c>
      <c r="D148" s="18">
        <v>2.0735999999999999</v>
      </c>
      <c r="E148" s="18">
        <v>3.1934</v>
      </c>
      <c r="F148" s="19">
        <v>1</v>
      </c>
      <c r="G148" s="20">
        <v>2</v>
      </c>
      <c r="H148" s="26" t="s">
        <v>8</v>
      </c>
      <c r="I148" s="36" t="s">
        <v>19</v>
      </c>
      <c r="J148" s="50">
        <f>IF(OR(H148="Neonate",H148="Pediatric",H148="Transplant Pediatric"), IF(OR(RIGHT(A148,1)="3",RIGHT(A148,1)="4"),0.8,0.6),0.6)</f>
        <v>0.8</v>
      </c>
      <c r="K148" s="50">
        <v>0.6</v>
      </c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</row>
    <row r="149" spans="1:32" s="22" customFormat="1" x14ac:dyDescent="0.35">
      <c r="A149" s="73" t="s">
        <v>123</v>
      </c>
      <c r="B149" s="11" t="s">
        <v>1234</v>
      </c>
      <c r="C149" s="12">
        <v>1.79</v>
      </c>
      <c r="D149" s="13">
        <v>0.4284</v>
      </c>
      <c r="E149" s="13">
        <v>0.65969999999999995</v>
      </c>
      <c r="F149" s="14">
        <v>1</v>
      </c>
      <c r="G149" s="15">
        <v>1</v>
      </c>
      <c r="H149" s="41" t="s">
        <v>8</v>
      </c>
      <c r="I149" s="37" t="s">
        <v>19</v>
      </c>
      <c r="J149" s="51">
        <f>IF(OR(H149="Neonate",H149="Pediatric",H149="Transplant Pediatric"), IF(OR(RIGHT(A149,1)="3",RIGHT(A149,1)="4"),0.8,0.6),0.6)</f>
        <v>0.6</v>
      </c>
      <c r="K149" s="51">
        <v>0.6</v>
      </c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</row>
    <row r="150" spans="1:32" s="22" customFormat="1" x14ac:dyDescent="0.35">
      <c r="A150" s="73" t="s">
        <v>124</v>
      </c>
      <c r="B150" s="11" t="s">
        <v>1234</v>
      </c>
      <c r="C150" s="12">
        <v>3.06</v>
      </c>
      <c r="D150" s="13">
        <v>0.64480000000000004</v>
      </c>
      <c r="E150" s="13">
        <v>0.99299999999999999</v>
      </c>
      <c r="F150" s="14">
        <v>1</v>
      </c>
      <c r="G150" s="15">
        <v>1.52</v>
      </c>
      <c r="H150" s="40" t="s">
        <v>8</v>
      </c>
      <c r="I150" s="35" t="s">
        <v>19</v>
      </c>
      <c r="J150" s="49">
        <f>IF(OR(H150="Neonate",H150="Pediatric",H150="Transplant Pediatric"), IF(OR(RIGHT(A150,1)="3",RIGHT(A150,1)="4"),0.8,0.6),0.6)</f>
        <v>0.6</v>
      </c>
      <c r="K150" s="49">
        <v>0.6</v>
      </c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</row>
    <row r="151" spans="1:32" s="22" customFormat="1" x14ac:dyDescent="0.35">
      <c r="A151" s="73" t="s">
        <v>125</v>
      </c>
      <c r="B151" s="11" t="s">
        <v>1234</v>
      </c>
      <c r="C151" s="12">
        <v>4.7699999999999996</v>
      </c>
      <c r="D151" s="13">
        <v>0.92920000000000003</v>
      </c>
      <c r="E151" s="13">
        <v>1.431</v>
      </c>
      <c r="F151" s="14">
        <v>1</v>
      </c>
      <c r="G151" s="15">
        <v>1.8</v>
      </c>
      <c r="H151" s="40" t="s">
        <v>8</v>
      </c>
      <c r="I151" s="35" t="s">
        <v>19</v>
      </c>
      <c r="J151" s="49">
        <f>IF(OR(H151="Neonate",H151="Pediatric",H151="Transplant Pediatric"), IF(OR(RIGHT(A151,1)="3",RIGHT(A151,1)="4"),0.8,0.6),0.6)</f>
        <v>0.8</v>
      </c>
      <c r="K151" s="49">
        <v>0.6</v>
      </c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</row>
    <row r="152" spans="1:32" s="22" customFormat="1" x14ac:dyDescent="0.35">
      <c r="A152" s="74" t="s">
        <v>126</v>
      </c>
      <c r="B152" s="16" t="s">
        <v>1234</v>
      </c>
      <c r="C152" s="17">
        <v>7.49</v>
      </c>
      <c r="D152" s="18">
        <v>1.6869000000000001</v>
      </c>
      <c r="E152" s="18">
        <v>2.5977999999999999</v>
      </c>
      <c r="F152" s="19">
        <v>1</v>
      </c>
      <c r="G152" s="20">
        <v>2</v>
      </c>
      <c r="H152" s="26" t="s">
        <v>8</v>
      </c>
      <c r="I152" s="36" t="s">
        <v>19</v>
      </c>
      <c r="J152" s="50">
        <f>IF(OR(H152="Neonate",H152="Pediatric",H152="Transplant Pediatric"), IF(OR(RIGHT(A152,1)="3",RIGHT(A152,1)="4"),0.8,0.6),0.6)</f>
        <v>0.8</v>
      </c>
      <c r="K152" s="50">
        <v>0.6</v>
      </c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</row>
    <row r="153" spans="1:32" s="22" customFormat="1" x14ac:dyDescent="0.35">
      <c r="A153" s="73" t="s">
        <v>127</v>
      </c>
      <c r="B153" s="11" t="s">
        <v>1235</v>
      </c>
      <c r="C153" s="12">
        <v>3.29</v>
      </c>
      <c r="D153" s="13">
        <v>0.51890000000000003</v>
      </c>
      <c r="E153" s="13">
        <v>0.79910000000000003</v>
      </c>
      <c r="F153" s="14">
        <v>1</v>
      </c>
      <c r="G153" s="15">
        <v>1</v>
      </c>
      <c r="H153" s="41" t="s">
        <v>8</v>
      </c>
      <c r="I153" s="37" t="s">
        <v>19</v>
      </c>
      <c r="J153" s="51">
        <f>IF(OR(H153="Neonate",H153="Pediatric",H153="Transplant Pediatric"), IF(OR(RIGHT(A153,1)="3",RIGHT(A153,1)="4"),0.8,0.6),0.6)</f>
        <v>0.6</v>
      </c>
      <c r="K153" s="51">
        <v>0.6</v>
      </c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</row>
    <row r="154" spans="1:32" s="22" customFormat="1" x14ac:dyDescent="0.35">
      <c r="A154" s="73" t="s">
        <v>128</v>
      </c>
      <c r="B154" s="11" t="s">
        <v>1235</v>
      </c>
      <c r="C154" s="12">
        <v>4.79</v>
      </c>
      <c r="D154" s="13">
        <v>0.64029999999999998</v>
      </c>
      <c r="E154" s="13">
        <v>0.98609999999999998</v>
      </c>
      <c r="F154" s="14">
        <v>1</v>
      </c>
      <c r="G154" s="15">
        <v>1.52</v>
      </c>
      <c r="H154" s="40" t="s">
        <v>8</v>
      </c>
      <c r="I154" s="35" t="s">
        <v>19</v>
      </c>
      <c r="J154" s="49">
        <f>IF(OR(H154="Neonate",H154="Pediatric",H154="Transplant Pediatric"), IF(OR(RIGHT(A154,1)="3",RIGHT(A154,1)="4"),0.8,0.6),0.6)</f>
        <v>0.6</v>
      </c>
      <c r="K154" s="49">
        <v>0.6</v>
      </c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</row>
    <row r="155" spans="1:32" s="22" customFormat="1" x14ac:dyDescent="0.35">
      <c r="A155" s="73" t="s">
        <v>129</v>
      </c>
      <c r="B155" s="11" t="s">
        <v>1235</v>
      </c>
      <c r="C155" s="12">
        <v>7.26</v>
      </c>
      <c r="D155" s="13">
        <v>0.91579999999999995</v>
      </c>
      <c r="E155" s="13">
        <v>1.4103000000000001</v>
      </c>
      <c r="F155" s="14">
        <v>1</v>
      </c>
      <c r="G155" s="15">
        <v>1.8</v>
      </c>
      <c r="H155" s="40" t="s">
        <v>8</v>
      </c>
      <c r="I155" s="35" t="s">
        <v>19</v>
      </c>
      <c r="J155" s="49">
        <f>IF(OR(H155="Neonate",H155="Pediatric",H155="Transplant Pediatric"), IF(OR(RIGHT(A155,1)="3",RIGHT(A155,1)="4"),0.8,0.6),0.6)</f>
        <v>0.8</v>
      </c>
      <c r="K155" s="49">
        <v>0.6</v>
      </c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</row>
    <row r="156" spans="1:32" s="22" customFormat="1" x14ac:dyDescent="0.35">
      <c r="A156" s="74" t="s">
        <v>130</v>
      </c>
      <c r="B156" s="16" t="s">
        <v>1235</v>
      </c>
      <c r="C156" s="17">
        <v>11.37</v>
      </c>
      <c r="D156" s="18">
        <v>1.8745000000000001</v>
      </c>
      <c r="E156" s="18">
        <v>2.8866999999999998</v>
      </c>
      <c r="F156" s="19">
        <v>1</v>
      </c>
      <c r="G156" s="20">
        <v>2</v>
      </c>
      <c r="H156" s="26" t="s">
        <v>8</v>
      </c>
      <c r="I156" s="36" t="s">
        <v>19</v>
      </c>
      <c r="J156" s="50">
        <f>IF(OR(H156="Neonate",H156="Pediatric",H156="Transplant Pediatric"), IF(OR(RIGHT(A156,1)="3",RIGHT(A156,1)="4"),0.8,0.6),0.6)</f>
        <v>0.8</v>
      </c>
      <c r="K156" s="50">
        <v>0.6</v>
      </c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</row>
    <row r="157" spans="1:32" s="22" customFormat="1" x14ac:dyDescent="0.35">
      <c r="A157" s="73" t="s">
        <v>1536</v>
      </c>
      <c r="B157" s="11" t="s">
        <v>1537</v>
      </c>
      <c r="C157" s="12">
        <v>3.91</v>
      </c>
      <c r="D157" s="13">
        <v>0.53959999999999997</v>
      </c>
      <c r="E157" s="13">
        <v>0.83099999999999996</v>
      </c>
      <c r="F157" s="14">
        <v>1</v>
      </c>
      <c r="G157" s="15">
        <v>1</v>
      </c>
      <c r="H157" s="41" t="s">
        <v>8</v>
      </c>
      <c r="I157" s="37" t="s">
        <v>19</v>
      </c>
      <c r="J157" s="51">
        <f>IF(OR(H157="Neonate",H157="Pediatric",H157="Transplant Pediatric"), IF(OR(RIGHT(A157,1)="3",RIGHT(A157,1)="4"),0.8,0.6),0.6)</f>
        <v>0.6</v>
      </c>
      <c r="K157" s="51">
        <v>0.6</v>
      </c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</row>
    <row r="158" spans="1:32" s="22" customFormat="1" x14ac:dyDescent="0.35">
      <c r="A158" s="73" t="s">
        <v>1538</v>
      </c>
      <c r="B158" s="11" t="s">
        <v>1537</v>
      </c>
      <c r="C158" s="12">
        <v>6.77</v>
      </c>
      <c r="D158" s="13">
        <v>0.71150000000000002</v>
      </c>
      <c r="E158" s="13">
        <v>1.0956999999999999</v>
      </c>
      <c r="F158" s="14">
        <v>1</v>
      </c>
      <c r="G158" s="15">
        <v>1.52</v>
      </c>
      <c r="H158" s="40" t="s">
        <v>8</v>
      </c>
      <c r="I158" s="35" t="s">
        <v>19</v>
      </c>
      <c r="J158" s="49">
        <f>IF(OR(H158="Neonate",H158="Pediatric",H158="Transplant Pediatric"), IF(OR(RIGHT(A158,1)="3",RIGHT(A158,1)="4"),0.8,0.6),0.6)</f>
        <v>0.6</v>
      </c>
      <c r="K158" s="49">
        <v>0.6</v>
      </c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</row>
    <row r="159" spans="1:32" s="22" customFormat="1" x14ac:dyDescent="0.35">
      <c r="A159" s="73" t="s">
        <v>1539</v>
      </c>
      <c r="B159" s="11" t="s">
        <v>1537</v>
      </c>
      <c r="C159" s="12">
        <v>7.43</v>
      </c>
      <c r="D159" s="13">
        <v>1.0717000000000001</v>
      </c>
      <c r="E159" s="13">
        <v>1.6504000000000001</v>
      </c>
      <c r="F159" s="14">
        <v>1</v>
      </c>
      <c r="G159" s="15">
        <v>1.8</v>
      </c>
      <c r="H159" s="40" t="s">
        <v>8</v>
      </c>
      <c r="I159" s="35" t="s">
        <v>19</v>
      </c>
      <c r="J159" s="49">
        <f>IF(OR(H159="Neonate",H159="Pediatric",H159="Transplant Pediatric"), IF(OR(RIGHT(A159,1)="3",RIGHT(A159,1)="4"),0.8,0.6),0.6)</f>
        <v>0.8</v>
      </c>
      <c r="K159" s="49">
        <v>0.6</v>
      </c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</row>
    <row r="160" spans="1:32" s="22" customFormat="1" x14ac:dyDescent="0.35">
      <c r="A160" s="74" t="s">
        <v>1540</v>
      </c>
      <c r="B160" s="16" t="s">
        <v>1537</v>
      </c>
      <c r="C160" s="17">
        <v>7.47</v>
      </c>
      <c r="D160" s="18">
        <v>1.7492000000000001</v>
      </c>
      <c r="E160" s="18">
        <v>2.6938</v>
      </c>
      <c r="F160" s="19">
        <v>1</v>
      </c>
      <c r="G160" s="20">
        <v>2</v>
      </c>
      <c r="H160" s="26" t="s">
        <v>8</v>
      </c>
      <c r="I160" s="36" t="s">
        <v>19</v>
      </c>
      <c r="J160" s="50">
        <f>IF(OR(H160="Neonate",H160="Pediatric",H160="Transplant Pediatric"), IF(OR(RIGHT(A160,1)="3",RIGHT(A160,1)="4"),0.8,0.6),0.6)</f>
        <v>0.8</v>
      </c>
      <c r="K160" s="50">
        <v>0.6</v>
      </c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</row>
    <row r="161" spans="1:32" s="22" customFormat="1" x14ac:dyDescent="0.35">
      <c r="A161" s="73" t="s">
        <v>131</v>
      </c>
      <c r="B161" s="11" t="s">
        <v>1630</v>
      </c>
      <c r="C161" s="12">
        <v>2.64</v>
      </c>
      <c r="D161" s="13">
        <v>0.75549999999999995</v>
      </c>
      <c r="E161" s="13">
        <v>1.1635</v>
      </c>
      <c r="F161" s="14">
        <v>1</v>
      </c>
      <c r="G161" s="15">
        <v>1</v>
      </c>
      <c r="H161" s="41" t="s">
        <v>8</v>
      </c>
      <c r="I161" s="37" t="s">
        <v>19</v>
      </c>
      <c r="J161" s="51">
        <f>IF(OR(H161="Neonate",H161="Pediatric",H161="Transplant Pediatric"), IF(OR(RIGHT(A161,1)="3",RIGHT(A161,1)="4"),0.8,0.6),0.6)</f>
        <v>0.6</v>
      </c>
      <c r="K161" s="51">
        <v>0.6</v>
      </c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</row>
    <row r="162" spans="1:32" s="22" customFormat="1" x14ac:dyDescent="0.35">
      <c r="A162" s="73" t="s">
        <v>132</v>
      </c>
      <c r="B162" s="11" t="s">
        <v>1630</v>
      </c>
      <c r="C162" s="12">
        <v>3.92</v>
      </c>
      <c r="D162" s="13">
        <v>1.0150999999999999</v>
      </c>
      <c r="E162" s="13">
        <v>1.5632999999999999</v>
      </c>
      <c r="F162" s="14">
        <v>1</v>
      </c>
      <c r="G162" s="15">
        <v>1.52</v>
      </c>
      <c r="H162" s="40" t="s">
        <v>8</v>
      </c>
      <c r="I162" s="35" t="s">
        <v>19</v>
      </c>
      <c r="J162" s="49">
        <f>IF(OR(H162="Neonate",H162="Pediatric",H162="Transplant Pediatric"), IF(OR(RIGHT(A162,1)="3",RIGHT(A162,1)="4"),0.8,0.6),0.6)</f>
        <v>0.6</v>
      </c>
      <c r="K162" s="49">
        <v>0.6</v>
      </c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</row>
    <row r="163" spans="1:32" s="22" customFormat="1" x14ac:dyDescent="0.35">
      <c r="A163" s="73" t="s">
        <v>133</v>
      </c>
      <c r="B163" s="11" t="s">
        <v>1630</v>
      </c>
      <c r="C163" s="12">
        <v>8.34</v>
      </c>
      <c r="D163" s="13">
        <v>1.6752</v>
      </c>
      <c r="E163" s="13">
        <v>2.5798000000000001</v>
      </c>
      <c r="F163" s="14">
        <v>1</v>
      </c>
      <c r="G163" s="15">
        <v>1.8</v>
      </c>
      <c r="H163" s="40" t="s">
        <v>8</v>
      </c>
      <c r="I163" s="35" t="s">
        <v>19</v>
      </c>
      <c r="J163" s="49">
        <f>IF(OR(H163="Neonate",H163="Pediatric",H163="Transplant Pediatric"), IF(OR(RIGHT(A163,1)="3",RIGHT(A163,1)="4"),0.8,0.6),0.6)</f>
        <v>0.8</v>
      </c>
      <c r="K163" s="49">
        <v>0.6</v>
      </c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</row>
    <row r="164" spans="1:32" s="22" customFormat="1" x14ac:dyDescent="0.35">
      <c r="A164" s="74" t="s">
        <v>134</v>
      </c>
      <c r="B164" s="16" t="s">
        <v>1630</v>
      </c>
      <c r="C164" s="17">
        <v>19.34</v>
      </c>
      <c r="D164" s="18">
        <v>3.7279</v>
      </c>
      <c r="E164" s="18">
        <v>5.7409999999999997</v>
      </c>
      <c r="F164" s="19">
        <v>1</v>
      </c>
      <c r="G164" s="20">
        <v>2</v>
      </c>
      <c r="H164" s="26" t="s">
        <v>8</v>
      </c>
      <c r="I164" s="36" t="s">
        <v>19</v>
      </c>
      <c r="J164" s="50">
        <f>IF(OR(H164="Neonate",H164="Pediatric",H164="Transplant Pediatric"), IF(OR(RIGHT(A164,1)="3",RIGHT(A164,1)="4"),0.8,0.6),0.6)</f>
        <v>0.8</v>
      </c>
      <c r="K164" s="50">
        <v>0.6</v>
      </c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</row>
    <row r="165" spans="1:32" s="22" customFormat="1" x14ac:dyDescent="0.35">
      <c r="A165" s="73" t="s">
        <v>135</v>
      </c>
      <c r="B165" s="11" t="s">
        <v>1631</v>
      </c>
      <c r="C165" s="12">
        <v>2.5499999999999998</v>
      </c>
      <c r="D165" s="13">
        <v>0.41610000000000003</v>
      </c>
      <c r="E165" s="13">
        <v>0.64080000000000004</v>
      </c>
      <c r="F165" s="14">
        <v>1</v>
      </c>
      <c r="G165" s="15">
        <v>1</v>
      </c>
      <c r="H165" s="41" t="s">
        <v>8</v>
      </c>
      <c r="I165" s="37" t="s">
        <v>19</v>
      </c>
      <c r="J165" s="51">
        <f>IF(OR(H165="Neonate",H165="Pediatric",H165="Transplant Pediatric"), IF(OR(RIGHT(A165,1)="3",RIGHT(A165,1)="4"),0.8,0.6),0.6)</f>
        <v>0.6</v>
      </c>
      <c r="K165" s="51">
        <v>0.6</v>
      </c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</row>
    <row r="166" spans="1:32" s="22" customFormat="1" x14ac:dyDescent="0.35">
      <c r="A166" s="73" t="s">
        <v>136</v>
      </c>
      <c r="B166" s="11" t="s">
        <v>1631</v>
      </c>
      <c r="C166" s="12">
        <v>3.37</v>
      </c>
      <c r="D166" s="13">
        <v>0.54310000000000003</v>
      </c>
      <c r="E166" s="13">
        <v>0.83640000000000003</v>
      </c>
      <c r="F166" s="14">
        <v>1</v>
      </c>
      <c r="G166" s="15">
        <v>1.52</v>
      </c>
      <c r="H166" s="40" t="s">
        <v>8</v>
      </c>
      <c r="I166" s="35" t="s">
        <v>19</v>
      </c>
      <c r="J166" s="49">
        <f>IF(OR(H166="Neonate",H166="Pediatric",H166="Transplant Pediatric"), IF(OR(RIGHT(A166,1)="3",RIGHT(A166,1)="4"),0.8,0.6),0.6)</f>
        <v>0.6</v>
      </c>
      <c r="K166" s="49">
        <v>0.6</v>
      </c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</row>
    <row r="167" spans="1:32" s="22" customFormat="1" x14ac:dyDescent="0.35">
      <c r="A167" s="73" t="s">
        <v>137</v>
      </c>
      <c r="B167" s="11" t="s">
        <v>1631</v>
      </c>
      <c r="C167" s="12">
        <v>5.44</v>
      </c>
      <c r="D167" s="13">
        <v>0.83930000000000005</v>
      </c>
      <c r="E167" s="13">
        <v>1.2925</v>
      </c>
      <c r="F167" s="14">
        <v>1</v>
      </c>
      <c r="G167" s="15">
        <v>1.8</v>
      </c>
      <c r="H167" s="40" t="s">
        <v>8</v>
      </c>
      <c r="I167" s="35" t="s">
        <v>19</v>
      </c>
      <c r="J167" s="49">
        <f>IF(OR(H167="Neonate",H167="Pediatric",H167="Transplant Pediatric"), IF(OR(RIGHT(A167,1)="3",RIGHT(A167,1)="4"),0.8,0.6),0.6)</f>
        <v>0.8</v>
      </c>
      <c r="K167" s="49">
        <v>0.6</v>
      </c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</row>
    <row r="168" spans="1:32" s="22" customFormat="1" x14ac:dyDescent="0.35">
      <c r="A168" s="74" t="s">
        <v>138</v>
      </c>
      <c r="B168" s="16" t="s">
        <v>1631</v>
      </c>
      <c r="C168" s="17">
        <v>12.46</v>
      </c>
      <c r="D168" s="18">
        <v>2.2682000000000002</v>
      </c>
      <c r="E168" s="18">
        <v>3.4929999999999999</v>
      </c>
      <c r="F168" s="19">
        <v>1</v>
      </c>
      <c r="G168" s="20">
        <v>2</v>
      </c>
      <c r="H168" s="26" t="s">
        <v>8</v>
      </c>
      <c r="I168" s="36" t="s">
        <v>19</v>
      </c>
      <c r="J168" s="50">
        <f>IF(OR(H168="Neonate",H168="Pediatric",H168="Transplant Pediatric"), IF(OR(RIGHT(A168,1)="3",RIGHT(A168,1)="4"),0.8,0.6),0.6)</f>
        <v>0.8</v>
      </c>
      <c r="K168" s="50">
        <v>0.6</v>
      </c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</row>
    <row r="169" spans="1:32" s="22" customFormat="1" x14ac:dyDescent="0.35">
      <c r="A169" s="73" t="s">
        <v>139</v>
      </c>
      <c r="B169" s="11" t="s">
        <v>1236</v>
      </c>
      <c r="C169" s="12">
        <v>2.57</v>
      </c>
      <c r="D169" s="13">
        <v>1.3815</v>
      </c>
      <c r="E169" s="13">
        <v>2.1274999999999999</v>
      </c>
      <c r="F169" s="14">
        <v>1</v>
      </c>
      <c r="G169" s="15">
        <v>1</v>
      </c>
      <c r="H169" s="41" t="s">
        <v>8</v>
      </c>
      <c r="I169" s="37" t="s">
        <v>19</v>
      </c>
      <c r="J169" s="51">
        <f>IF(OR(H169="Neonate",H169="Pediatric",H169="Transplant Pediatric"), IF(OR(RIGHT(A169,1)="3",RIGHT(A169,1)="4"),0.8,0.6),0.6)</f>
        <v>0.6</v>
      </c>
      <c r="K169" s="51">
        <v>0.6</v>
      </c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</row>
    <row r="170" spans="1:32" s="22" customFormat="1" x14ac:dyDescent="0.35">
      <c r="A170" s="73" t="s">
        <v>140</v>
      </c>
      <c r="B170" s="11" t="s">
        <v>1236</v>
      </c>
      <c r="C170" s="12">
        <v>4.0999999999999996</v>
      </c>
      <c r="D170" s="13">
        <v>1.84</v>
      </c>
      <c r="E170" s="13">
        <v>2.8336000000000001</v>
      </c>
      <c r="F170" s="14">
        <v>1</v>
      </c>
      <c r="G170" s="15">
        <v>1.52</v>
      </c>
      <c r="H170" s="40" t="s">
        <v>8</v>
      </c>
      <c r="I170" s="35" t="s">
        <v>19</v>
      </c>
      <c r="J170" s="49">
        <f>IF(OR(H170="Neonate",H170="Pediatric",H170="Transplant Pediatric"), IF(OR(RIGHT(A170,1)="3",RIGHT(A170,1)="4"),0.8,0.6),0.6)</f>
        <v>0.6</v>
      </c>
      <c r="K170" s="49">
        <v>0.6</v>
      </c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</row>
    <row r="171" spans="1:32" s="22" customFormat="1" x14ac:dyDescent="0.35">
      <c r="A171" s="73" t="s">
        <v>141</v>
      </c>
      <c r="B171" s="11" t="s">
        <v>1236</v>
      </c>
      <c r="C171" s="12">
        <v>8.58</v>
      </c>
      <c r="D171" s="13">
        <v>2.9561999999999999</v>
      </c>
      <c r="E171" s="13">
        <v>4.5526</v>
      </c>
      <c r="F171" s="14">
        <v>1</v>
      </c>
      <c r="G171" s="15">
        <v>1.8</v>
      </c>
      <c r="H171" s="40" t="s">
        <v>8</v>
      </c>
      <c r="I171" s="35" t="s">
        <v>19</v>
      </c>
      <c r="J171" s="49">
        <f>IF(OR(H171="Neonate",H171="Pediatric",H171="Transplant Pediatric"), IF(OR(RIGHT(A171,1)="3",RIGHT(A171,1)="4"),0.8,0.6),0.6)</f>
        <v>0.8</v>
      </c>
      <c r="K171" s="49">
        <v>0.6</v>
      </c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</row>
    <row r="172" spans="1:32" s="22" customFormat="1" x14ac:dyDescent="0.35">
      <c r="A172" s="74" t="s">
        <v>142</v>
      </c>
      <c r="B172" s="16" t="s">
        <v>1236</v>
      </c>
      <c r="C172" s="17">
        <v>20.32</v>
      </c>
      <c r="D172" s="18">
        <v>5.1334999999999997</v>
      </c>
      <c r="E172" s="18">
        <v>7.9055999999999997</v>
      </c>
      <c r="F172" s="19">
        <v>1</v>
      </c>
      <c r="G172" s="20">
        <v>2</v>
      </c>
      <c r="H172" s="26" t="s">
        <v>8</v>
      </c>
      <c r="I172" s="36" t="s">
        <v>19</v>
      </c>
      <c r="J172" s="50">
        <f>IF(OR(H172="Neonate",H172="Pediatric",H172="Transplant Pediatric"), IF(OR(RIGHT(A172,1)="3",RIGHT(A172,1)="4"),0.8,0.6),0.6)</f>
        <v>0.8</v>
      </c>
      <c r="K172" s="50">
        <v>0.6</v>
      </c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</row>
    <row r="173" spans="1:32" s="22" customFormat="1" x14ac:dyDescent="0.35">
      <c r="A173" s="73" t="s">
        <v>143</v>
      </c>
      <c r="B173" s="11" t="s">
        <v>1237</v>
      </c>
      <c r="C173" s="12">
        <v>2.97</v>
      </c>
      <c r="D173" s="13">
        <v>1.0295000000000001</v>
      </c>
      <c r="E173" s="13">
        <v>1.5853999999999999</v>
      </c>
      <c r="F173" s="14">
        <v>1</v>
      </c>
      <c r="G173" s="15">
        <v>1</v>
      </c>
      <c r="H173" s="41" t="s">
        <v>8</v>
      </c>
      <c r="I173" s="37" t="s">
        <v>19</v>
      </c>
      <c r="J173" s="51">
        <f>IF(OR(H173="Neonate",H173="Pediatric",H173="Transplant Pediatric"), IF(OR(RIGHT(A173,1)="3",RIGHT(A173,1)="4"),0.8,0.6),0.6)</f>
        <v>0.6</v>
      </c>
      <c r="K173" s="51">
        <v>0.6</v>
      </c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</row>
    <row r="174" spans="1:32" s="22" customFormat="1" x14ac:dyDescent="0.35">
      <c r="A174" s="73" t="s">
        <v>144</v>
      </c>
      <c r="B174" s="11" t="s">
        <v>1237</v>
      </c>
      <c r="C174" s="12">
        <v>5.34</v>
      </c>
      <c r="D174" s="13">
        <v>1.6628000000000001</v>
      </c>
      <c r="E174" s="13">
        <v>2.5607000000000002</v>
      </c>
      <c r="F174" s="14">
        <v>1</v>
      </c>
      <c r="G174" s="15">
        <v>1.52</v>
      </c>
      <c r="H174" s="40" t="s">
        <v>8</v>
      </c>
      <c r="I174" s="35" t="s">
        <v>19</v>
      </c>
      <c r="J174" s="49">
        <f>IF(OR(H174="Neonate",H174="Pediatric",H174="Transplant Pediatric"), IF(OR(RIGHT(A174,1)="3",RIGHT(A174,1)="4"),0.8,0.6),0.6)</f>
        <v>0.6</v>
      </c>
      <c r="K174" s="49">
        <v>0.6</v>
      </c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</row>
    <row r="175" spans="1:32" s="22" customFormat="1" x14ac:dyDescent="0.35">
      <c r="A175" s="73" t="s">
        <v>145</v>
      </c>
      <c r="B175" s="11" t="s">
        <v>1237</v>
      </c>
      <c r="C175" s="12">
        <v>10.89</v>
      </c>
      <c r="D175" s="13">
        <v>2.8996</v>
      </c>
      <c r="E175" s="13">
        <v>4.4653999999999998</v>
      </c>
      <c r="F175" s="14">
        <v>1</v>
      </c>
      <c r="G175" s="15">
        <v>1.8</v>
      </c>
      <c r="H175" s="40" t="s">
        <v>8</v>
      </c>
      <c r="I175" s="35" t="s">
        <v>19</v>
      </c>
      <c r="J175" s="49">
        <f>IF(OR(H175="Neonate",H175="Pediatric",H175="Transplant Pediatric"), IF(OR(RIGHT(A175,1)="3",RIGHT(A175,1)="4"),0.8,0.6),0.6)</f>
        <v>0.8</v>
      </c>
      <c r="K175" s="49">
        <v>0.6</v>
      </c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</row>
    <row r="176" spans="1:32" s="22" customFormat="1" x14ac:dyDescent="0.35">
      <c r="A176" s="74" t="s">
        <v>146</v>
      </c>
      <c r="B176" s="16" t="s">
        <v>1237</v>
      </c>
      <c r="C176" s="17">
        <v>21.53</v>
      </c>
      <c r="D176" s="18">
        <v>5.5167000000000002</v>
      </c>
      <c r="E176" s="18">
        <v>8.4956999999999994</v>
      </c>
      <c r="F176" s="19">
        <v>1</v>
      </c>
      <c r="G176" s="20">
        <v>2</v>
      </c>
      <c r="H176" s="26" t="s">
        <v>8</v>
      </c>
      <c r="I176" s="36" t="s">
        <v>19</v>
      </c>
      <c r="J176" s="50">
        <f>IF(OR(H176="Neonate",H176="Pediatric",H176="Transplant Pediatric"), IF(OR(RIGHT(A176,1)="3",RIGHT(A176,1)="4"),0.8,0.6),0.6)</f>
        <v>0.8</v>
      </c>
      <c r="K176" s="50">
        <v>0.6</v>
      </c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</row>
    <row r="177" spans="1:32" s="22" customFormat="1" x14ac:dyDescent="0.35">
      <c r="A177" s="73" t="s">
        <v>147</v>
      </c>
      <c r="B177" s="11" t="s">
        <v>1238</v>
      </c>
      <c r="C177" s="12">
        <v>1.92</v>
      </c>
      <c r="D177" s="13">
        <v>0.93779999999999997</v>
      </c>
      <c r="E177" s="13">
        <v>1.4441999999999999</v>
      </c>
      <c r="F177" s="14">
        <v>1</v>
      </c>
      <c r="G177" s="15">
        <v>1</v>
      </c>
      <c r="H177" s="41" t="s">
        <v>8</v>
      </c>
      <c r="I177" s="37" t="s">
        <v>19</v>
      </c>
      <c r="J177" s="51">
        <f>IF(OR(H177="Neonate",H177="Pediatric",H177="Transplant Pediatric"), IF(OR(RIGHT(A177,1)="3",RIGHT(A177,1)="4"),0.8,0.6),0.6)</f>
        <v>0.6</v>
      </c>
      <c r="K177" s="51">
        <v>0.6</v>
      </c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</row>
    <row r="178" spans="1:32" s="22" customFormat="1" x14ac:dyDescent="0.35">
      <c r="A178" s="73" t="s">
        <v>148</v>
      </c>
      <c r="B178" s="11" t="s">
        <v>1238</v>
      </c>
      <c r="C178" s="12">
        <v>3.44</v>
      </c>
      <c r="D178" s="13">
        <v>1.3357000000000001</v>
      </c>
      <c r="E178" s="13">
        <v>2.0569999999999999</v>
      </c>
      <c r="F178" s="14">
        <v>1</v>
      </c>
      <c r="G178" s="15">
        <v>1.52</v>
      </c>
      <c r="H178" s="40" t="s">
        <v>8</v>
      </c>
      <c r="I178" s="35" t="s">
        <v>19</v>
      </c>
      <c r="J178" s="49">
        <f>IF(OR(H178="Neonate",H178="Pediatric",H178="Transplant Pediatric"), IF(OR(RIGHT(A178,1)="3",RIGHT(A178,1)="4"),0.8,0.6),0.6)</f>
        <v>0.6</v>
      </c>
      <c r="K178" s="49">
        <v>0.6</v>
      </c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</row>
    <row r="179" spans="1:32" s="22" customFormat="1" x14ac:dyDescent="0.35">
      <c r="A179" s="73" t="s">
        <v>149</v>
      </c>
      <c r="B179" s="11" t="s">
        <v>1238</v>
      </c>
      <c r="C179" s="12">
        <v>7.64</v>
      </c>
      <c r="D179" s="13">
        <v>2.2856999999999998</v>
      </c>
      <c r="E179" s="13">
        <v>3.52</v>
      </c>
      <c r="F179" s="14">
        <v>1</v>
      </c>
      <c r="G179" s="15">
        <v>1.8</v>
      </c>
      <c r="H179" s="40" t="s">
        <v>8</v>
      </c>
      <c r="I179" s="35" t="s">
        <v>19</v>
      </c>
      <c r="J179" s="49">
        <f>IF(OR(H179="Neonate",H179="Pediatric",H179="Transplant Pediatric"), IF(OR(RIGHT(A179,1)="3",RIGHT(A179,1)="4"),0.8,0.6),0.6)</f>
        <v>0.8</v>
      </c>
      <c r="K179" s="49">
        <v>0.6</v>
      </c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</row>
    <row r="180" spans="1:32" s="22" customFormat="1" x14ac:dyDescent="0.35">
      <c r="A180" s="74" t="s">
        <v>150</v>
      </c>
      <c r="B180" s="16" t="s">
        <v>1238</v>
      </c>
      <c r="C180" s="17">
        <v>18.079999999999998</v>
      </c>
      <c r="D180" s="18">
        <v>5.0484</v>
      </c>
      <c r="E180" s="18">
        <v>7.7746000000000004</v>
      </c>
      <c r="F180" s="19">
        <v>1</v>
      </c>
      <c r="G180" s="20">
        <v>2</v>
      </c>
      <c r="H180" s="26" t="s">
        <v>8</v>
      </c>
      <c r="I180" s="36" t="s">
        <v>19</v>
      </c>
      <c r="J180" s="50">
        <f>IF(OR(H180="Neonate",H180="Pediatric",H180="Transplant Pediatric"), IF(OR(RIGHT(A180,1)="3",RIGHT(A180,1)="4"),0.8,0.6),0.6)</f>
        <v>0.8</v>
      </c>
      <c r="K180" s="50">
        <v>0.6</v>
      </c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</row>
    <row r="181" spans="1:32" s="22" customFormat="1" x14ac:dyDescent="0.35">
      <c r="A181" s="73" t="s">
        <v>151</v>
      </c>
      <c r="B181" s="11" t="s">
        <v>1239</v>
      </c>
      <c r="C181" s="12">
        <v>1.64</v>
      </c>
      <c r="D181" s="13">
        <v>0.65059999999999996</v>
      </c>
      <c r="E181" s="13">
        <v>1.0019</v>
      </c>
      <c r="F181" s="14">
        <v>1</v>
      </c>
      <c r="G181" s="15">
        <v>1</v>
      </c>
      <c r="H181" s="41" t="s">
        <v>8</v>
      </c>
      <c r="I181" s="37" t="s">
        <v>19</v>
      </c>
      <c r="J181" s="51">
        <f>IF(OR(H181="Neonate",H181="Pediatric",H181="Transplant Pediatric"), IF(OR(RIGHT(A181,1)="3",RIGHT(A181,1)="4"),0.8,0.6),0.6)</f>
        <v>0.6</v>
      </c>
      <c r="K181" s="51">
        <v>0.6</v>
      </c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</row>
    <row r="182" spans="1:32" s="22" customFormat="1" x14ac:dyDescent="0.35">
      <c r="A182" s="73" t="s">
        <v>152</v>
      </c>
      <c r="B182" s="11" t="s">
        <v>1239</v>
      </c>
      <c r="C182" s="12">
        <v>2.2000000000000002</v>
      </c>
      <c r="D182" s="13">
        <v>0.76270000000000004</v>
      </c>
      <c r="E182" s="13">
        <v>1.1746000000000001</v>
      </c>
      <c r="F182" s="14">
        <v>1</v>
      </c>
      <c r="G182" s="15">
        <v>1.52</v>
      </c>
      <c r="H182" s="40" t="s">
        <v>8</v>
      </c>
      <c r="I182" s="35" t="s">
        <v>19</v>
      </c>
      <c r="J182" s="49">
        <f>IF(OR(H182="Neonate",H182="Pediatric",H182="Transplant Pediatric"), IF(OR(RIGHT(A182,1)="3",RIGHT(A182,1)="4"),0.8,0.6),0.6)</f>
        <v>0.6</v>
      </c>
      <c r="K182" s="49">
        <v>0.6</v>
      </c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</row>
    <row r="183" spans="1:32" s="22" customFormat="1" x14ac:dyDescent="0.35">
      <c r="A183" s="73" t="s">
        <v>153</v>
      </c>
      <c r="B183" s="11" t="s">
        <v>1239</v>
      </c>
      <c r="C183" s="12">
        <v>3.84</v>
      </c>
      <c r="D183" s="13">
        <v>1.2627999999999999</v>
      </c>
      <c r="E183" s="13">
        <v>1.9447000000000001</v>
      </c>
      <c r="F183" s="14">
        <v>1</v>
      </c>
      <c r="G183" s="15">
        <v>1.8</v>
      </c>
      <c r="H183" s="40" t="s">
        <v>8</v>
      </c>
      <c r="I183" s="35" t="s">
        <v>19</v>
      </c>
      <c r="J183" s="49">
        <f>IF(OR(H183="Neonate",H183="Pediatric",H183="Transplant Pediatric"), IF(OR(RIGHT(A183,1)="3",RIGHT(A183,1)="4"),0.8,0.6),0.6)</f>
        <v>0.8</v>
      </c>
      <c r="K183" s="49">
        <v>0.6</v>
      </c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</row>
    <row r="184" spans="1:32" s="22" customFormat="1" x14ac:dyDescent="0.35">
      <c r="A184" s="74" t="s">
        <v>154</v>
      </c>
      <c r="B184" s="16" t="s">
        <v>1239</v>
      </c>
      <c r="C184" s="17">
        <v>11.42</v>
      </c>
      <c r="D184" s="18">
        <v>2.8290000000000002</v>
      </c>
      <c r="E184" s="18">
        <v>4.3567</v>
      </c>
      <c r="F184" s="19">
        <v>1</v>
      </c>
      <c r="G184" s="20">
        <v>2</v>
      </c>
      <c r="H184" s="26" t="s">
        <v>8</v>
      </c>
      <c r="I184" s="36" t="s">
        <v>19</v>
      </c>
      <c r="J184" s="50">
        <f>IF(OR(H184="Neonate",H184="Pediatric",H184="Transplant Pediatric"), IF(OR(RIGHT(A184,1)="3",RIGHT(A184,1)="4"),0.8,0.6),0.6)</f>
        <v>0.8</v>
      </c>
      <c r="K184" s="50">
        <v>0.6</v>
      </c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</row>
    <row r="185" spans="1:32" s="22" customFormat="1" x14ac:dyDescent="0.35">
      <c r="A185" s="73" t="s">
        <v>155</v>
      </c>
      <c r="B185" s="11" t="s">
        <v>1240</v>
      </c>
      <c r="C185" s="12">
        <v>1.67</v>
      </c>
      <c r="D185" s="13">
        <v>0.44850000000000001</v>
      </c>
      <c r="E185" s="13">
        <v>0.69069999999999998</v>
      </c>
      <c r="F185" s="14">
        <v>1</v>
      </c>
      <c r="G185" s="15">
        <v>1</v>
      </c>
      <c r="H185" s="41" t="s">
        <v>8</v>
      </c>
      <c r="I185" s="37" t="s">
        <v>19</v>
      </c>
      <c r="J185" s="51">
        <f>IF(OR(H185="Neonate",H185="Pediatric",H185="Transplant Pediatric"), IF(OR(RIGHT(A185,1)="3",RIGHT(A185,1)="4"),0.8,0.6),0.6)</f>
        <v>0.6</v>
      </c>
      <c r="K185" s="51">
        <v>0.6</v>
      </c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</row>
    <row r="186" spans="1:32" s="22" customFormat="1" x14ac:dyDescent="0.35">
      <c r="A186" s="73" t="s">
        <v>156</v>
      </c>
      <c r="B186" s="11" t="s">
        <v>1240</v>
      </c>
      <c r="C186" s="12">
        <v>2.52</v>
      </c>
      <c r="D186" s="13">
        <v>0.64280000000000004</v>
      </c>
      <c r="E186" s="13">
        <v>0.9899</v>
      </c>
      <c r="F186" s="14">
        <v>1</v>
      </c>
      <c r="G186" s="15">
        <v>1.52</v>
      </c>
      <c r="H186" s="40" t="s">
        <v>8</v>
      </c>
      <c r="I186" s="35" t="s">
        <v>19</v>
      </c>
      <c r="J186" s="49">
        <f>IF(OR(H186="Neonate",H186="Pediatric",H186="Transplant Pediatric"), IF(OR(RIGHT(A186,1)="3",RIGHT(A186,1)="4"),0.8,0.6),0.6)</f>
        <v>0.6</v>
      </c>
      <c r="K186" s="49">
        <v>0.6</v>
      </c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</row>
    <row r="187" spans="1:32" s="22" customFormat="1" x14ac:dyDescent="0.35">
      <c r="A187" s="73" t="s">
        <v>157</v>
      </c>
      <c r="B187" s="11" t="s">
        <v>1240</v>
      </c>
      <c r="C187" s="12">
        <v>4.5</v>
      </c>
      <c r="D187" s="13">
        <v>1.1229</v>
      </c>
      <c r="E187" s="13">
        <v>1.7293000000000001</v>
      </c>
      <c r="F187" s="14">
        <v>1</v>
      </c>
      <c r="G187" s="15">
        <v>1.8</v>
      </c>
      <c r="H187" s="40" t="s">
        <v>8</v>
      </c>
      <c r="I187" s="35" t="s">
        <v>19</v>
      </c>
      <c r="J187" s="49">
        <f>IF(OR(H187="Neonate",H187="Pediatric",H187="Transplant Pediatric"), IF(OR(RIGHT(A187,1)="3",RIGHT(A187,1)="4"),0.8,0.6),0.6)</f>
        <v>0.8</v>
      </c>
      <c r="K187" s="49">
        <v>0.6</v>
      </c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</row>
    <row r="188" spans="1:32" s="22" customFormat="1" x14ac:dyDescent="0.35">
      <c r="A188" s="74" t="s">
        <v>158</v>
      </c>
      <c r="B188" s="16" t="s">
        <v>1240</v>
      </c>
      <c r="C188" s="17">
        <v>10.98</v>
      </c>
      <c r="D188" s="18">
        <v>2.7370000000000001</v>
      </c>
      <c r="E188" s="18">
        <v>4.2149999999999999</v>
      </c>
      <c r="F188" s="19">
        <v>1</v>
      </c>
      <c r="G188" s="20">
        <v>2</v>
      </c>
      <c r="H188" s="26" t="s">
        <v>8</v>
      </c>
      <c r="I188" s="36" t="s">
        <v>19</v>
      </c>
      <c r="J188" s="50">
        <f>IF(OR(H188="Neonate",H188="Pediatric",H188="Transplant Pediatric"), IF(OR(RIGHT(A188,1)="3",RIGHT(A188,1)="4"),0.8,0.6),0.6)</f>
        <v>0.8</v>
      </c>
      <c r="K188" s="50">
        <v>0.6</v>
      </c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</row>
    <row r="189" spans="1:32" s="22" customFormat="1" x14ac:dyDescent="0.35">
      <c r="A189" s="73" t="s">
        <v>159</v>
      </c>
      <c r="B189" s="11" t="s">
        <v>1241</v>
      </c>
      <c r="C189" s="12">
        <v>2.67</v>
      </c>
      <c r="D189" s="13">
        <v>0.76500000000000001</v>
      </c>
      <c r="E189" s="13">
        <v>1.1780999999999999</v>
      </c>
      <c r="F189" s="14">
        <v>1</v>
      </c>
      <c r="G189" s="15">
        <v>1</v>
      </c>
      <c r="H189" s="41" t="s">
        <v>8</v>
      </c>
      <c r="I189" s="37" t="s">
        <v>19</v>
      </c>
      <c r="J189" s="51">
        <f>IF(OR(H189="Neonate",H189="Pediatric",H189="Transplant Pediatric"), IF(OR(RIGHT(A189,1)="3",RIGHT(A189,1)="4"),0.8,0.6),0.6)</f>
        <v>0.6</v>
      </c>
      <c r="K189" s="51">
        <v>0.6</v>
      </c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</row>
    <row r="190" spans="1:32" s="22" customFormat="1" x14ac:dyDescent="0.35">
      <c r="A190" s="73" t="s">
        <v>160</v>
      </c>
      <c r="B190" s="11" t="s">
        <v>1241</v>
      </c>
      <c r="C190" s="12">
        <v>4.1500000000000004</v>
      </c>
      <c r="D190" s="13">
        <v>1.0273000000000001</v>
      </c>
      <c r="E190" s="13">
        <v>1.5820000000000001</v>
      </c>
      <c r="F190" s="14">
        <v>1</v>
      </c>
      <c r="G190" s="15">
        <v>1.52</v>
      </c>
      <c r="H190" s="40" t="s">
        <v>8</v>
      </c>
      <c r="I190" s="35" t="s">
        <v>19</v>
      </c>
      <c r="J190" s="49">
        <f>IF(OR(H190="Neonate",H190="Pediatric",H190="Transplant Pediatric"), IF(OR(RIGHT(A190,1)="3",RIGHT(A190,1)="4"),0.8,0.6),0.6)</f>
        <v>0.6</v>
      </c>
      <c r="K190" s="49">
        <v>0.6</v>
      </c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</row>
    <row r="191" spans="1:32" s="22" customFormat="1" x14ac:dyDescent="0.35">
      <c r="A191" s="73" t="s">
        <v>161</v>
      </c>
      <c r="B191" s="11" t="s">
        <v>1241</v>
      </c>
      <c r="C191" s="12">
        <v>8.6300000000000008</v>
      </c>
      <c r="D191" s="13">
        <v>1.7799</v>
      </c>
      <c r="E191" s="13">
        <v>2.7410999999999999</v>
      </c>
      <c r="F191" s="14">
        <v>1</v>
      </c>
      <c r="G191" s="15">
        <v>1.8</v>
      </c>
      <c r="H191" s="40" t="s">
        <v>8</v>
      </c>
      <c r="I191" s="35" t="s">
        <v>19</v>
      </c>
      <c r="J191" s="49">
        <f>IF(OR(H191="Neonate",H191="Pediatric",H191="Transplant Pediatric"), IF(OR(RIGHT(A191,1)="3",RIGHT(A191,1)="4"),0.8,0.6),0.6)</f>
        <v>0.8</v>
      </c>
      <c r="K191" s="49">
        <v>0.6</v>
      </c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</row>
    <row r="192" spans="1:32" s="22" customFormat="1" x14ac:dyDescent="0.35">
      <c r="A192" s="74" t="s">
        <v>162</v>
      </c>
      <c r="B192" s="16" t="s">
        <v>1241</v>
      </c>
      <c r="C192" s="17">
        <v>15.94</v>
      </c>
      <c r="D192" s="18">
        <v>3.3563000000000001</v>
      </c>
      <c r="E192" s="18">
        <v>5.1687000000000003</v>
      </c>
      <c r="F192" s="19">
        <v>1</v>
      </c>
      <c r="G192" s="20">
        <v>2</v>
      </c>
      <c r="H192" s="26" t="s">
        <v>8</v>
      </c>
      <c r="I192" s="36" t="s">
        <v>19</v>
      </c>
      <c r="J192" s="50">
        <f>IF(OR(H192="Neonate",H192="Pediatric",H192="Transplant Pediatric"), IF(OR(RIGHT(A192,1)="3",RIGHT(A192,1)="4"),0.8,0.6),0.6)</f>
        <v>0.8</v>
      </c>
      <c r="K192" s="50">
        <v>0.6</v>
      </c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</row>
    <row r="193" spans="1:32" s="22" customFormat="1" x14ac:dyDescent="0.35">
      <c r="A193" s="73" t="s">
        <v>163</v>
      </c>
      <c r="B193" s="11" t="s">
        <v>1242</v>
      </c>
      <c r="C193" s="12">
        <v>2.54</v>
      </c>
      <c r="D193" s="13">
        <v>0.67030000000000001</v>
      </c>
      <c r="E193" s="13">
        <v>1.0323</v>
      </c>
      <c r="F193" s="14">
        <v>1</v>
      </c>
      <c r="G193" s="15">
        <v>1</v>
      </c>
      <c r="H193" s="41" t="s">
        <v>8</v>
      </c>
      <c r="I193" s="37" t="s">
        <v>19</v>
      </c>
      <c r="J193" s="51">
        <f>IF(OR(H193="Neonate",H193="Pediatric",H193="Transplant Pediatric"), IF(OR(RIGHT(A193,1)="3",RIGHT(A193,1)="4"),0.8,0.6),0.6)</f>
        <v>0.6</v>
      </c>
      <c r="K193" s="51">
        <v>0.6</v>
      </c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</row>
    <row r="194" spans="1:32" s="22" customFormat="1" x14ac:dyDescent="0.35">
      <c r="A194" s="73" t="s">
        <v>164</v>
      </c>
      <c r="B194" s="11" t="s">
        <v>1242</v>
      </c>
      <c r="C194" s="12">
        <v>4.5199999999999996</v>
      </c>
      <c r="D194" s="13">
        <v>0.7631</v>
      </c>
      <c r="E194" s="13">
        <v>1.1752</v>
      </c>
      <c r="F194" s="14">
        <v>1</v>
      </c>
      <c r="G194" s="15">
        <v>1.52</v>
      </c>
      <c r="H194" s="40" t="s">
        <v>8</v>
      </c>
      <c r="I194" s="35" t="s">
        <v>19</v>
      </c>
      <c r="J194" s="49">
        <f>IF(OR(H194="Neonate",H194="Pediatric",H194="Transplant Pediatric"), IF(OR(RIGHT(A194,1)="3",RIGHT(A194,1)="4"),0.8,0.6),0.6)</f>
        <v>0.6</v>
      </c>
      <c r="K194" s="49">
        <v>0.6</v>
      </c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</row>
    <row r="195" spans="1:32" s="22" customFormat="1" x14ac:dyDescent="0.35">
      <c r="A195" s="73" t="s">
        <v>165</v>
      </c>
      <c r="B195" s="11" t="s">
        <v>1242</v>
      </c>
      <c r="C195" s="12">
        <v>7.24</v>
      </c>
      <c r="D195" s="13">
        <v>1.0883</v>
      </c>
      <c r="E195" s="13">
        <v>1.6759999999999999</v>
      </c>
      <c r="F195" s="14">
        <v>1</v>
      </c>
      <c r="G195" s="15">
        <v>1.8</v>
      </c>
      <c r="H195" s="40" t="s">
        <v>8</v>
      </c>
      <c r="I195" s="35" t="s">
        <v>19</v>
      </c>
      <c r="J195" s="49">
        <f>IF(OR(H195="Neonate",H195="Pediatric",H195="Transplant Pediatric"), IF(OR(RIGHT(A195,1)="3",RIGHT(A195,1)="4"),0.8,0.6),0.6)</f>
        <v>0.8</v>
      </c>
      <c r="K195" s="49">
        <v>0.6</v>
      </c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</row>
    <row r="196" spans="1:32" s="22" customFormat="1" x14ac:dyDescent="0.35">
      <c r="A196" s="74" t="s">
        <v>166</v>
      </c>
      <c r="B196" s="16" t="s">
        <v>1242</v>
      </c>
      <c r="C196" s="17">
        <v>11.71</v>
      </c>
      <c r="D196" s="18">
        <v>1.8479000000000001</v>
      </c>
      <c r="E196" s="18">
        <v>2.8458000000000001</v>
      </c>
      <c r="F196" s="19">
        <v>1</v>
      </c>
      <c r="G196" s="20">
        <v>2</v>
      </c>
      <c r="H196" s="26" t="s">
        <v>8</v>
      </c>
      <c r="I196" s="36" t="s">
        <v>19</v>
      </c>
      <c r="J196" s="50">
        <f>IF(OR(H196="Neonate",H196="Pediatric",H196="Transplant Pediatric"), IF(OR(RIGHT(A196,1)="3",RIGHT(A196,1)="4"),0.8,0.6),0.6)</f>
        <v>0.8</v>
      </c>
      <c r="K196" s="50">
        <v>0.6</v>
      </c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</row>
    <row r="197" spans="1:32" s="22" customFormat="1" x14ac:dyDescent="0.35">
      <c r="A197" s="73" t="s">
        <v>167</v>
      </c>
      <c r="B197" s="11" t="s">
        <v>1243</v>
      </c>
      <c r="C197" s="12">
        <v>2.2000000000000002</v>
      </c>
      <c r="D197" s="13">
        <v>0.4597</v>
      </c>
      <c r="E197" s="13">
        <v>0.70789999999999997</v>
      </c>
      <c r="F197" s="14">
        <v>1</v>
      </c>
      <c r="G197" s="15">
        <v>1</v>
      </c>
      <c r="H197" s="41" t="s">
        <v>8</v>
      </c>
      <c r="I197" s="37" t="s">
        <v>19</v>
      </c>
      <c r="J197" s="51">
        <f>IF(OR(H197="Neonate",H197="Pediatric",H197="Transplant Pediatric"), IF(OR(RIGHT(A197,1)="3",RIGHT(A197,1)="4"),0.8,0.6),0.6)</f>
        <v>0.6</v>
      </c>
      <c r="K197" s="51">
        <v>0.6</v>
      </c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</row>
    <row r="198" spans="1:32" s="22" customFormat="1" x14ac:dyDescent="0.35">
      <c r="A198" s="73" t="s">
        <v>168</v>
      </c>
      <c r="B198" s="11" t="s">
        <v>1243</v>
      </c>
      <c r="C198" s="12">
        <v>2.64</v>
      </c>
      <c r="D198" s="13">
        <v>0.50070000000000003</v>
      </c>
      <c r="E198" s="13">
        <v>0.77110000000000001</v>
      </c>
      <c r="F198" s="14">
        <v>1</v>
      </c>
      <c r="G198" s="15">
        <v>1.52</v>
      </c>
      <c r="H198" s="40" t="s">
        <v>8</v>
      </c>
      <c r="I198" s="35" t="s">
        <v>19</v>
      </c>
      <c r="J198" s="49">
        <f>IF(OR(H198="Neonate",H198="Pediatric",H198="Transplant Pediatric"), IF(OR(RIGHT(A198,1)="3",RIGHT(A198,1)="4"),0.8,0.6),0.6)</f>
        <v>0.6</v>
      </c>
      <c r="K198" s="49">
        <v>0.6</v>
      </c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</row>
    <row r="199" spans="1:32" s="22" customFormat="1" x14ac:dyDescent="0.35">
      <c r="A199" s="73" t="s">
        <v>169</v>
      </c>
      <c r="B199" s="11" t="s">
        <v>1243</v>
      </c>
      <c r="C199" s="12">
        <v>3.9</v>
      </c>
      <c r="D199" s="13">
        <v>0.63780000000000003</v>
      </c>
      <c r="E199" s="13">
        <v>0.98219999999999996</v>
      </c>
      <c r="F199" s="14">
        <v>1</v>
      </c>
      <c r="G199" s="15">
        <v>1.8</v>
      </c>
      <c r="H199" s="40" t="s">
        <v>8</v>
      </c>
      <c r="I199" s="35" t="s">
        <v>19</v>
      </c>
      <c r="J199" s="49">
        <f>IF(OR(H199="Neonate",H199="Pediatric",H199="Transplant Pediatric"), IF(OR(RIGHT(A199,1)="3",RIGHT(A199,1)="4"),0.8,0.6),0.6)</f>
        <v>0.8</v>
      </c>
      <c r="K199" s="49">
        <v>0.6</v>
      </c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</row>
    <row r="200" spans="1:32" s="22" customFormat="1" x14ac:dyDescent="0.35">
      <c r="A200" s="74" t="s">
        <v>170</v>
      </c>
      <c r="B200" s="16" t="s">
        <v>1243</v>
      </c>
      <c r="C200" s="17">
        <v>6.29</v>
      </c>
      <c r="D200" s="18">
        <v>1.0262</v>
      </c>
      <c r="E200" s="18">
        <v>1.5804</v>
      </c>
      <c r="F200" s="19">
        <v>1</v>
      </c>
      <c r="G200" s="20">
        <v>2</v>
      </c>
      <c r="H200" s="26" t="s">
        <v>8</v>
      </c>
      <c r="I200" s="36" t="s">
        <v>19</v>
      </c>
      <c r="J200" s="50">
        <f>IF(OR(H200="Neonate",H200="Pediatric",H200="Transplant Pediatric"), IF(OR(RIGHT(A200,1)="3",RIGHT(A200,1)="4"),0.8,0.6),0.6)</f>
        <v>0.8</v>
      </c>
      <c r="K200" s="50">
        <v>0.6</v>
      </c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</row>
    <row r="201" spans="1:32" s="22" customFormat="1" x14ac:dyDescent="0.35">
      <c r="A201" s="73" t="s">
        <v>171</v>
      </c>
      <c r="B201" s="11" t="s">
        <v>1244</v>
      </c>
      <c r="C201" s="12">
        <v>1.87</v>
      </c>
      <c r="D201" s="13">
        <v>0.27150000000000002</v>
      </c>
      <c r="E201" s="13">
        <v>0.41810000000000003</v>
      </c>
      <c r="F201" s="14">
        <v>1</v>
      </c>
      <c r="G201" s="15">
        <v>1</v>
      </c>
      <c r="H201" s="41" t="s">
        <v>8</v>
      </c>
      <c r="I201" s="37" t="s">
        <v>172</v>
      </c>
      <c r="J201" s="51">
        <f>IF(OR(H201="Neonate",H201="Pediatric",H201="Transplant Pediatric"), IF(OR(RIGHT(A201,1)="3",RIGHT(A201,1)="4"),0.8,0.6),0.6)</f>
        <v>0.6</v>
      </c>
      <c r="K201" s="51">
        <v>0.6</v>
      </c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</row>
    <row r="202" spans="1:32" s="22" customFormat="1" x14ac:dyDescent="0.35">
      <c r="A202" s="73" t="s">
        <v>173</v>
      </c>
      <c r="B202" s="11" t="s">
        <v>1244</v>
      </c>
      <c r="C202" s="12">
        <v>2.65</v>
      </c>
      <c r="D202" s="13">
        <v>0.39729999999999999</v>
      </c>
      <c r="E202" s="13">
        <v>0.61180000000000001</v>
      </c>
      <c r="F202" s="14">
        <v>1</v>
      </c>
      <c r="G202" s="15">
        <v>1.52</v>
      </c>
      <c r="H202" s="40" t="s">
        <v>8</v>
      </c>
      <c r="I202" s="35" t="s">
        <v>172</v>
      </c>
      <c r="J202" s="49">
        <f>IF(OR(H202="Neonate",H202="Pediatric",H202="Transplant Pediatric"), IF(OR(RIGHT(A202,1)="3",RIGHT(A202,1)="4"),0.8,0.6),0.6)</f>
        <v>0.6</v>
      </c>
      <c r="K202" s="49">
        <v>0.6</v>
      </c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</row>
    <row r="203" spans="1:32" s="22" customFormat="1" x14ac:dyDescent="0.35">
      <c r="A203" s="73" t="s">
        <v>174</v>
      </c>
      <c r="B203" s="11" t="s">
        <v>1244</v>
      </c>
      <c r="C203" s="12">
        <v>3.96</v>
      </c>
      <c r="D203" s="13">
        <v>0.63959999999999995</v>
      </c>
      <c r="E203" s="13">
        <v>0.98499999999999999</v>
      </c>
      <c r="F203" s="14">
        <v>1</v>
      </c>
      <c r="G203" s="15">
        <v>1.8</v>
      </c>
      <c r="H203" s="40" t="s">
        <v>8</v>
      </c>
      <c r="I203" s="35" t="s">
        <v>172</v>
      </c>
      <c r="J203" s="49">
        <f>IF(OR(H203="Neonate",H203="Pediatric",H203="Transplant Pediatric"), IF(OR(RIGHT(A203,1)="3",RIGHT(A203,1)="4"),0.8,0.6),0.6)</f>
        <v>0.8</v>
      </c>
      <c r="K203" s="49">
        <v>0.6</v>
      </c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</row>
    <row r="204" spans="1:32" s="22" customFormat="1" x14ac:dyDescent="0.35">
      <c r="A204" s="74" t="s">
        <v>175</v>
      </c>
      <c r="B204" s="16" t="s">
        <v>1244</v>
      </c>
      <c r="C204" s="17">
        <v>7.24</v>
      </c>
      <c r="D204" s="18">
        <v>1.3368</v>
      </c>
      <c r="E204" s="18">
        <v>2.0587</v>
      </c>
      <c r="F204" s="19">
        <v>1</v>
      </c>
      <c r="G204" s="20">
        <v>2</v>
      </c>
      <c r="H204" s="26" t="s">
        <v>8</v>
      </c>
      <c r="I204" s="36" t="s">
        <v>172</v>
      </c>
      <c r="J204" s="50">
        <f>IF(OR(H204="Neonate",H204="Pediatric",H204="Transplant Pediatric"), IF(OR(RIGHT(A204,1)="3",RIGHT(A204,1)="4"),0.8,0.6),0.6)</f>
        <v>0.8</v>
      </c>
      <c r="K204" s="50">
        <v>0.6</v>
      </c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</row>
    <row r="205" spans="1:32" s="22" customFormat="1" x14ac:dyDescent="0.35">
      <c r="A205" s="73" t="s">
        <v>176</v>
      </c>
      <c r="B205" s="11" t="s">
        <v>1632</v>
      </c>
      <c r="C205" s="12">
        <v>2.2200000000000002</v>
      </c>
      <c r="D205" s="13">
        <v>0.34350000000000003</v>
      </c>
      <c r="E205" s="13">
        <v>0.52900000000000003</v>
      </c>
      <c r="F205" s="14">
        <v>1</v>
      </c>
      <c r="G205" s="15">
        <v>1</v>
      </c>
      <c r="H205" s="41" t="s">
        <v>8</v>
      </c>
      <c r="I205" s="37" t="s">
        <v>19</v>
      </c>
      <c r="J205" s="51">
        <f>IF(OR(H205="Neonate",H205="Pediatric",H205="Transplant Pediatric"), IF(OR(RIGHT(A205,1)="3",RIGHT(A205,1)="4"),0.8,0.6),0.6)</f>
        <v>0.6</v>
      </c>
      <c r="K205" s="51">
        <v>0.6</v>
      </c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</row>
    <row r="206" spans="1:32" s="22" customFormat="1" x14ac:dyDescent="0.35">
      <c r="A206" s="73" t="s">
        <v>177</v>
      </c>
      <c r="B206" s="11" t="s">
        <v>1632</v>
      </c>
      <c r="C206" s="12">
        <v>3.04</v>
      </c>
      <c r="D206" s="13">
        <v>0.48409999999999997</v>
      </c>
      <c r="E206" s="13">
        <v>0.74550000000000005</v>
      </c>
      <c r="F206" s="14">
        <v>1</v>
      </c>
      <c r="G206" s="15">
        <v>1.52</v>
      </c>
      <c r="H206" s="40" t="s">
        <v>8</v>
      </c>
      <c r="I206" s="35" t="s">
        <v>19</v>
      </c>
      <c r="J206" s="49">
        <f>IF(OR(H206="Neonate",H206="Pediatric",H206="Transplant Pediatric"), IF(OR(RIGHT(A206,1)="3",RIGHT(A206,1)="4"),0.8,0.6),0.6)</f>
        <v>0.6</v>
      </c>
      <c r="K206" s="49">
        <v>0.6</v>
      </c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</row>
    <row r="207" spans="1:32" s="22" customFormat="1" x14ac:dyDescent="0.35">
      <c r="A207" s="73" t="s">
        <v>178</v>
      </c>
      <c r="B207" s="11" t="s">
        <v>1632</v>
      </c>
      <c r="C207" s="12">
        <v>4.4400000000000004</v>
      </c>
      <c r="D207" s="13">
        <v>0.83379999999999999</v>
      </c>
      <c r="E207" s="13">
        <v>1.2841</v>
      </c>
      <c r="F207" s="14">
        <v>1</v>
      </c>
      <c r="G207" s="15">
        <v>1.8</v>
      </c>
      <c r="H207" s="40" t="s">
        <v>8</v>
      </c>
      <c r="I207" s="35" t="s">
        <v>19</v>
      </c>
      <c r="J207" s="49">
        <f>IF(OR(H207="Neonate",H207="Pediatric",H207="Transplant Pediatric"), IF(OR(RIGHT(A207,1)="3",RIGHT(A207,1)="4"),0.8,0.6),0.6)</f>
        <v>0.8</v>
      </c>
      <c r="K207" s="49">
        <v>0.6</v>
      </c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</row>
    <row r="208" spans="1:32" s="22" customFormat="1" x14ac:dyDescent="0.35">
      <c r="A208" s="74" t="s">
        <v>179</v>
      </c>
      <c r="B208" s="16" t="s">
        <v>1632</v>
      </c>
      <c r="C208" s="17">
        <v>9.57</v>
      </c>
      <c r="D208" s="18">
        <v>1.9469000000000001</v>
      </c>
      <c r="E208" s="18">
        <v>2.9982000000000002</v>
      </c>
      <c r="F208" s="19">
        <v>1</v>
      </c>
      <c r="G208" s="20">
        <v>2</v>
      </c>
      <c r="H208" s="26" t="s">
        <v>8</v>
      </c>
      <c r="I208" s="36" t="s">
        <v>19</v>
      </c>
      <c r="J208" s="50">
        <f>IF(OR(H208="Neonate",H208="Pediatric",H208="Transplant Pediatric"), IF(OR(RIGHT(A208,1)="3",RIGHT(A208,1)="4"),0.8,0.6),0.6)</f>
        <v>0.8</v>
      </c>
      <c r="K208" s="50">
        <v>0.6</v>
      </c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</row>
    <row r="209" spans="1:32" s="22" customFormat="1" x14ac:dyDescent="0.35">
      <c r="A209" s="73" t="s">
        <v>180</v>
      </c>
      <c r="B209" s="11" t="s">
        <v>1245</v>
      </c>
      <c r="C209" s="12">
        <v>2.4</v>
      </c>
      <c r="D209" s="13">
        <v>0.39340000000000003</v>
      </c>
      <c r="E209" s="13">
        <v>0.60580000000000001</v>
      </c>
      <c r="F209" s="14">
        <v>1</v>
      </c>
      <c r="G209" s="15">
        <v>1</v>
      </c>
      <c r="H209" s="41" t="s">
        <v>8</v>
      </c>
      <c r="I209" s="37" t="s">
        <v>19</v>
      </c>
      <c r="J209" s="51">
        <f>IF(OR(H209="Neonate",H209="Pediatric",H209="Transplant Pediatric"), IF(OR(RIGHT(A209,1)="3",RIGHT(A209,1)="4"),0.8,0.6),0.6)</f>
        <v>0.6</v>
      </c>
      <c r="K209" s="51">
        <v>0.6</v>
      </c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</row>
    <row r="210" spans="1:32" s="22" customFormat="1" x14ac:dyDescent="0.35">
      <c r="A210" s="73" t="s">
        <v>181</v>
      </c>
      <c r="B210" s="11" t="s">
        <v>1245</v>
      </c>
      <c r="C210" s="12">
        <v>3.34</v>
      </c>
      <c r="D210" s="13">
        <v>0.5454</v>
      </c>
      <c r="E210" s="13">
        <v>0.83989999999999998</v>
      </c>
      <c r="F210" s="14">
        <v>1</v>
      </c>
      <c r="G210" s="15">
        <v>1.52</v>
      </c>
      <c r="H210" s="40" t="s">
        <v>8</v>
      </c>
      <c r="I210" s="35" t="s">
        <v>19</v>
      </c>
      <c r="J210" s="49">
        <f>IF(OR(H210="Neonate",H210="Pediatric",H210="Transplant Pediatric"), IF(OR(RIGHT(A210,1)="3",RIGHT(A210,1)="4"),0.8,0.6),0.6)</f>
        <v>0.6</v>
      </c>
      <c r="K210" s="49">
        <v>0.6</v>
      </c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</row>
    <row r="211" spans="1:32" s="22" customFormat="1" x14ac:dyDescent="0.35">
      <c r="A211" s="73" t="s">
        <v>182</v>
      </c>
      <c r="B211" s="11" t="s">
        <v>1245</v>
      </c>
      <c r="C211" s="12">
        <v>5.66</v>
      </c>
      <c r="D211" s="13">
        <v>0.87460000000000004</v>
      </c>
      <c r="E211" s="13">
        <v>1.3469</v>
      </c>
      <c r="F211" s="14">
        <v>1</v>
      </c>
      <c r="G211" s="15">
        <v>1.8</v>
      </c>
      <c r="H211" s="40" t="s">
        <v>8</v>
      </c>
      <c r="I211" s="35" t="s">
        <v>19</v>
      </c>
      <c r="J211" s="49">
        <f>IF(OR(H211="Neonate",H211="Pediatric",H211="Transplant Pediatric"), IF(OR(RIGHT(A211,1)="3",RIGHT(A211,1)="4"),0.8,0.6),0.6)</f>
        <v>0.8</v>
      </c>
      <c r="K211" s="49">
        <v>0.6</v>
      </c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</row>
    <row r="212" spans="1:32" s="22" customFormat="1" x14ac:dyDescent="0.35">
      <c r="A212" s="74" t="s">
        <v>183</v>
      </c>
      <c r="B212" s="16" t="s">
        <v>1245</v>
      </c>
      <c r="C212" s="17">
        <v>10.3</v>
      </c>
      <c r="D212" s="18">
        <v>1.79</v>
      </c>
      <c r="E212" s="18">
        <v>2.7566000000000002</v>
      </c>
      <c r="F212" s="19">
        <v>1</v>
      </c>
      <c r="G212" s="20">
        <v>2</v>
      </c>
      <c r="H212" s="26" t="s">
        <v>8</v>
      </c>
      <c r="I212" s="36" t="s">
        <v>19</v>
      </c>
      <c r="J212" s="50">
        <f>IF(OR(H212="Neonate",H212="Pediatric",H212="Transplant Pediatric"), IF(OR(RIGHT(A212,1)="3",RIGHT(A212,1)="4"),0.8,0.6),0.6)</f>
        <v>0.8</v>
      </c>
      <c r="K212" s="50">
        <v>0.6</v>
      </c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</row>
    <row r="213" spans="1:32" s="22" customFormat="1" x14ac:dyDescent="0.35">
      <c r="A213" s="73" t="s">
        <v>184</v>
      </c>
      <c r="B213" s="11" t="s">
        <v>1246</v>
      </c>
      <c r="C213" s="12">
        <v>4.1100000000000003</v>
      </c>
      <c r="D213" s="13">
        <v>1.3969</v>
      </c>
      <c r="E213" s="13">
        <v>2.1511999999999998</v>
      </c>
      <c r="F213" s="14">
        <v>1</v>
      </c>
      <c r="G213" s="15">
        <v>1</v>
      </c>
      <c r="H213" s="41" t="s">
        <v>8</v>
      </c>
      <c r="I213" s="37" t="s">
        <v>172</v>
      </c>
      <c r="J213" s="51">
        <f>IF(OR(H213="Neonate",H213="Pediatric",H213="Transplant Pediatric"), IF(OR(RIGHT(A213,1)="3",RIGHT(A213,1)="4"),0.8,0.6),0.6)</f>
        <v>0.6</v>
      </c>
      <c r="K213" s="51">
        <v>0.6</v>
      </c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</row>
    <row r="214" spans="1:32" s="22" customFormat="1" x14ac:dyDescent="0.35">
      <c r="A214" s="73" t="s">
        <v>185</v>
      </c>
      <c r="B214" s="11" t="s">
        <v>1246</v>
      </c>
      <c r="C214" s="12">
        <v>6.07</v>
      </c>
      <c r="D214" s="13">
        <v>1.7098</v>
      </c>
      <c r="E214" s="13">
        <v>2.6331000000000002</v>
      </c>
      <c r="F214" s="14">
        <v>1</v>
      </c>
      <c r="G214" s="15">
        <v>1.52</v>
      </c>
      <c r="H214" s="40" t="s">
        <v>8</v>
      </c>
      <c r="I214" s="35" t="s">
        <v>172</v>
      </c>
      <c r="J214" s="49">
        <f>IF(OR(H214="Neonate",H214="Pediatric",H214="Transplant Pediatric"), IF(OR(RIGHT(A214,1)="3",RIGHT(A214,1)="4"),0.8,0.6),0.6)</f>
        <v>0.6</v>
      </c>
      <c r="K214" s="49">
        <v>0.6</v>
      </c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</row>
    <row r="215" spans="1:32" s="22" customFormat="1" x14ac:dyDescent="0.35">
      <c r="A215" s="73" t="s">
        <v>186</v>
      </c>
      <c r="B215" s="11" t="s">
        <v>1246</v>
      </c>
      <c r="C215" s="12">
        <v>10.07</v>
      </c>
      <c r="D215" s="13">
        <v>2.6059999999999999</v>
      </c>
      <c r="E215" s="13">
        <v>4.0133000000000001</v>
      </c>
      <c r="F215" s="14">
        <v>1</v>
      </c>
      <c r="G215" s="15">
        <v>1.8</v>
      </c>
      <c r="H215" s="40" t="s">
        <v>8</v>
      </c>
      <c r="I215" s="35" t="s">
        <v>172</v>
      </c>
      <c r="J215" s="49">
        <f>IF(OR(H215="Neonate",H215="Pediatric",H215="Transplant Pediatric"), IF(OR(RIGHT(A215,1)="3",RIGHT(A215,1)="4"),0.8,0.6),0.6)</f>
        <v>0.8</v>
      </c>
      <c r="K215" s="49">
        <v>0.6</v>
      </c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</row>
    <row r="216" spans="1:32" s="22" customFormat="1" x14ac:dyDescent="0.35">
      <c r="A216" s="74" t="s">
        <v>187</v>
      </c>
      <c r="B216" s="16" t="s">
        <v>1246</v>
      </c>
      <c r="C216" s="17">
        <v>18.13</v>
      </c>
      <c r="D216" s="18">
        <v>4.8834999999999997</v>
      </c>
      <c r="E216" s="18">
        <v>7.5206</v>
      </c>
      <c r="F216" s="19">
        <v>1</v>
      </c>
      <c r="G216" s="20">
        <v>2</v>
      </c>
      <c r="H216" s="26" t="s">
        <v>8</v>
      </c>
      <c r="I216" s="36" t="s">
        <v>172</v>
      </c>
      <c r="J216" s="50">
        <f>IF(OR(H216="Neonate",H216="Pediatric",H216="Transplant Pediatric"), IF(OR(RIGHT(A216,1)="3",RIGHT(A216,1)="4"),0.8,0.6),0.6)</f>
        <v>0.8</v>
      </c>
      <c r="K216" s="50">
        <v>0.6</v>
      </c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</row>
    <row r="217" spans="1:32" s="22" customFormat="1" x14ac:dyDescent="0.35">
      <c r="A217" s="73" t="s">
        <v>188</v>
      </c>
      <c r="B217" s="11" t="s">
        <v>1247</v>
      </c>
      <c r="C217" s="12">
        <v>3.49</v>
      </c>
      <c r="D217" s="13">
        <v>1.0437000000000001</v>
      </c>
      <c r="E217" s="13">
        <v>1.6073</v>
      </c>
      <c r="F217" s="14">
        <v>1</v>
      </c>
      <c r="G217" s="15">
        <v>1</v>
      </c>
      <c r="H217" s="41" t="s">
        <v>8</v>
      </c>
      <c r="I217" s="37" t="s">
        <v>172</v>
      </c>
      <c r="J217" s="51">
        <f>IF(OR(H217="Neonate",H217="Pediatric",H217="Transplant Pediatric"), IF(OR(RIGHT(A217,1)="3",RIGHT(A217,1)="4"),0.8,0.6),0.6)</f>
        <v>0.6</v>
      </c>
      <c r="K217" s="51">
        <v>0.6</v>
      </c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</row>
    <row r="218" spans="1:32" s="22" customFormat="1" x14ac:dyDescent="0.35">
      <c r="A218" s="73" t="s">
        <v>189</v>
      </c>
      <c r="B218" s="11" t="s">
        <v>1247</v>
      </c>
      <c r="C218" s="12">
        <v>5.73</v>
      </c>
      <c r="D218" s="13">
        <v>1.3326</v>
      </c>
      <c r="E218" s="13">
        <v>2.0522</v>
      </c>
      <c r="F218" s="14">
        <v>1</v>
      </c>
      <c r="G218" s="15">
        <v>1.52</v>
      </c>
      <c r="H218" s="40" t="s">
        <v>8</v>
      </c>
      <c r="I218" s="35" t="s">
        <v>172</v>
      </c>
      <c r="J218" s="49">
        <f>IF(OR(H218="Neonate",H218="Pediatric",H218="Transplant Pediatric"), IF(OR(RIGHT(A218,1)="3",RIGHT(A218,1)="4"),0.8,0.6),0.6)</f>
        <v>0.6</v>
      </c>
      <c r="K218" s="49">
        <v>0.6</v>
      </c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</row>
    <row r="219" spans="1:32" s="22" customFormat="1" x14ac:dyDescent="0.35">
      <c r="A219" s="73" t="s">
        <v>190</v>
      </c>
      <c r="B219" s="11" t="s">
        <v>1247</v>
      </c>
      <c r="C219" s="12">
        <v>10.72</v>
      </c>
      <c r="D219" s="13">
        <v>2.1162000000000001</v>
      </c>
      <c r="E219" s="13">
        <v>3.2589999999999999</v>
      </c>
      <c r="F219" s="14">
        <v>1</v>
      </c>
      <c r="G219" s="15">
        <v>1.8</v>
      </c>
      <c r="H219" s="40" t="s">
        <v>8</v>
      </c>
      <c r="I219" s="35" t="s">
        <v>172</v>
      </c>
      <c r="J219" s="49">
        <f>IF(OR(H219="Neonate",H219="Pediatric",H219="Transplant Pediatric"), IF(OR(RIGHT(A219,1)="3",RIGHT(A219,1)="4"),0.8,0.6),0.6)</f>
        <v>0.8</v>
      </c>
      <c r="K219" s="49">
        <v>0.6</v>
      </c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</row>
    <row r="220" spans="1:32" s="22" customFormat="1" x14ac:dyDescent="0.35">
      <c r="A220" s="74" t="s">
        <v>191</v>
      </c>
      <c r="B220" s="16" t="s">
        <v>1247</v>
      </c>
      <c r="C220" s="17">
        <v>17.809999999999999</v>
      </c>
      <c r="D220" s="18">
        <v>3.8929999999999998</v>
      </c>
      <c r="E220" s="18">
        <v>5.9951999999999996</v>
      </c>
      <c r="F220" s="19">
        <v>1</v>
      </c>
      <c r="G220" s="20">
        <v>2</v>
      </c>
      <c r="H220" s="26" t="s">
        <v>8</v>
      </c>
      <c r="I220" s="36" t="s">
        <v>172</v>
      </c>
      <c r="J220" s="50">
        <f>IF(OR(H220="Neonate",H220="Pediatric",H220="Transplant Pediatric"), IF(OR(RIGHT(A220,1)="3",RIGHT(A220,1)="4"),0.8,0.6),0.6)</f>
        <v>0.8</v>
      </c>
      <c r="K220" s="50">
        <v>0.6</v>
      </c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</row>
    <row r="221" spans="1:32" s="22" customFormat="1" x14ac:dyDescent="0.35">
      <c r="A221" s="73" t="s">
        <v>192</v>
      </c>
      <c r="B221" s="11" t="s">
        <v>1248</v>
      </c>
      <c r="C221" s="12">
        <v>11.93</v>
      </c>
      <c r="D221" s="13">
        <v>2.4592999999999998</v>
      </c>
      <c r="E221" s="13">
        <v>3.7873000000000001</v>
      </c>
      <c r="F221" s="14">
        <v>1</v>
      </c>
      <c r="G221" s="15">
        <v>1</v>
      </c>
      <c r="H221" s="41" t="s">
        <v>8</v>
      </c>
      <c r="I221" s="37" t="s">
        <v>172</v>
      </c>
      <c r="J221" s="51">
        <f>IF(OR(H221="Neonate",H221="Pediatric",H221="Transplant Pediatric"), IF(OR(RIGHT(A221,1)="3",RIGHT(A221,1)="4"),0.8,0.6),0.6)</f>
        <v>0.6</v>
      </c>
      <c r="K221" s="51">
        <v>0.6</v>
      </c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</row>
    <row r="222" spans="1:32" s="22" customFormat="1" x14ac:dyDescent="0.35">
      <c r="A222" s="73" t="s">
        <v>193</v>
      </c>
      <c r="B222" s="11" t="s">
        <v>1248</v>
      </c>
      <c r="C222" s="12">
        <v>12.39</v>
      </c>
      <c r="D222" s="13">
        <v>2.7366000000000001</v>
      </c>
      <c r="E222" s="13">
        <v>4.2144000000000004</v>
      </c>
      <c r="F222" s="14">
        <v>1</v>
      </c>
      <c r="G222" s="15">
        <v>1.52</v>
      </c>
      <c r="H222" s="40" t="s">
        <v>8</v>
      </c>
      <c r="I222" s="35" t="s">
        <v>172</v>
      </c>
      <c r="J222" s="49">
        <f>IF(OR(H222="Neonate",H222="Pediatric",H222="Transplant Pediatric"), IF(OR(RIGHT(A222,1)="3",RIGHT(A222,1)="4"),0.8,0.6),0.6)</f>
        <v>0.6</v>
      </c>
      <c r="K222" s="49">
        <v>0.6</v>
      </c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</row>
    <row r="223" spans="1:32" s="22" customFormat="1" x14ac:dyDescent="0.35">
      <c r="A223" s="73" t="s">
        <v>194</v>
      </c>
      <c r="B223" s="11" t="s">
        <v>1248</v>
      </c>
      <c r="C223" s="12">
        <v>14.83</v>
      </c>
      <c r="D223" s="13">
        <v>3.3393999999999999</v>
      </c>
      <c r="E223" s="13">
        <v>5.1426999999999996</v>
      </c>
      <c r="F223" s="14">
        <v>1</v>
      </c>
      <c r="G223" s="15">
        <v>1.8</v>
      </c>
      <c r="H223" s="40" t="s">
        <v>8</v>
      </c>
      <c r="I223" s="35" t="s">
        <v>172</v>
      </c>
      <c r="J223" s="49">
        <f>IF(OR(H223="Neonate",H223="Pediatric",H223="Transplant Pediatric"), IF(OR(RIGHT(A223,1)="3",RIGHT(A223,1)="4"),0.8,0.6),0.6)</f>
        <v>0.8</v>
      </c>
      <c r="K223" s="49">
        <v>0.6</v>
      </c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</row>
    <row r="224" spans="1:32" s="22" customFormat="1" x14ac:dyDescent="0.35">
      <c r="A224" s="74" t="s">
        <v>195</v>
      </c>
      <c r="B224" s="16" t="s">
        <v>1248</v>
      </c>
      <c r="C224" s="17">
        <v>18.11</v>
      </c>
      <c r="D224" s="18">
        <v>4.4108999999999998</v>
      </c>
      <c r="E224" s="18">
        <v>6.7927999999999997</v>
      </c>
      <c r="F224" s="19">
        <v>1</v>
      </c>
      <c r="G224" s="20">
        <v>2</v>
      </c>
      <c r="H224" s="26" t="s">
        <v>8</v>
      </c>
      <c r="I224" s="36" t="s">
        <v>172</v>
      </c>
      <c r="J224" s="50">
        <f>IF(OR(H224="Neonate",H224="Pediatric",H224="Transplant Pediatric"), IF(OR(RIGHT(A224,1)="3",RIGHT(A224,1)="4"),0.8,0.6),0.6)</f>
        <v>0.8</v>
      </c>
      <c r="K224" s="50">
        <v>0.6</v>
      </c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</row>
    <row r="225" spans="1:32" s="22" customFormat="1" x14ac:dyDescent="0.35">
      <c r="A225" s="73" t="s">
        <v>196</v>
      </c>
      <c r="B225" s="11" t="s">
        <v>1249</v>
      </c>
      <c r="C225" s="12">
        <v>6.73</v>
      </c>
      <c r="D225" s="13">
        <v>1.0362</v>
      </c>
      <c r="E225" s="13">
        <v>1.5958000000000001</v>
      </c>
      <c r="F225" s="14">
        <v>1</v>
      </c>
      <c r="G225" s="15">
        <v>1</v>
      </c>
      <c r="H225" s="41" t="s">
        <v>8</v>
      </c>
      <c r="I225" s="37" t="s">
        <v>172</v>
      </c>
      <c r="J225" s="51">
        <f>IF(OR(H225="Neonate",H225="Pediatric",H225="Transplant Pediatric"), IF(OR(RIGHT(A225,1)="3",RIGHT(A225,1)="4"),0.8,0.6),0.6)</f>
        <v>0.6</v>
      </c>
      <c r="K225" s="51">
        <v>0.6</v>
      </c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</row>
    <row r="226" spans="1:32" s="22" customFormat="1" x14ac:dyDescent="0.35">
      <c r="A226" s="73" t="s">
        <v>197</v>
      </c>
      <c r="B226" s="11" t="s">
        <v>1249</v>
      </c>
      <c r="C226" s="12">
        <v>8.86</v>
      </c>
      <c r="D226" s="13">
        <v>1.5329999999999999</v>
      </c>
      <c r="E226" s="13">
        <v>2.3607999999999998</v>
      </c>
      <c r="F226" s="14">
        <v>1</v>
      </c>
      <c r="G226" s="15">
        <v>1.52</v>
      </c>
      <c r="H226" s="40" t="s">
        <v>8</v>
      </c>
      <c r="I226" s="35" t="s">
        <v>172</v>
      </c>
      <c r="J226" s="49">
        <f>IF(OR(H226="Neonate",H226="Pediatric",H226="Transplant Pediatric"), IF(OR(RIGHT(A226,1)="3",RIGHT(A226,1)="4"),0.8,0.6),0.6)</f>
        <v>0.6</v>
      </c>
      <c r="K226" s="49">
        <v>0.6</v>
      </c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</row>
    <row r="227" spans="1:32" s="22" customFormat="1" x14ac:dyDescent="0.35">
      <c r="A227" s="73" t="s">
        <v>198</v>
      </c>
      <c r="B227" s="11" t="s">
        <v>1249</v>
      </c>
      <c r="C227" s="12">
        <v>10.94</v>
      </c>
      <c r="D227" s="13">
        <v>2.0588000000000002</v>
      </c>
      <c r="E227" s="13">
        <v>3.1705999999999999</v>
      </c>
      <c r="F227" s="14">
        <v>1</v>
      </c>
      <c r="G227" s="15">
        <v>1.8</v>
      </c>
      <c r="H227" s="40" t="s">
        <v>8</v>
      </c>
      <c r="I227" s="35" t="s">
        <v>172</v>
      </c>
      <c r="J227" s="49">
        <f>IF(OR(H227="Neonate",H227="Pediatric",H227="Transplant Pediatric"), IF(OR(RIGHT(A227,1)="3",RIGHT(A227,1)="4"),0.8,0.6),0.6)</f>
        <v>0.8</v>
      </c>
      <c r="K227" s="49">
        <v>0.6</v>
      </c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</row>
    <row r="228" spans="1:32" s="22" customFormat="1" x14ac:dyDescent="0.35">
      <c r="A228" s="74" t="s">
        <v>199</v>
      </c>
      <c r="B228" s="16" t="s">
        <v>1249</v>
      </c>
      <c r="C228" s="17">
        <v>14.2</v>
      </c>
      <c r="D228" s="18">
        <v>3.04</v>
      </c>
      <c r="E228" s="18">
        <v>4.6816000000000004</v>
      </c>
      <c r="F228" s="19">
        <v>1</v>
      </c>
      <c r="G228" s="20">
        <v>2</v>
      </c>
      <c r="H228" s="26" t="s">
        <v>8</v>
      </c>
      <c r="I228" s="36" t="s">
        <v>172</v>
      </c>
      <c r="J228" s="50">
        <f>IF(OR(H228="Neonate",H228="Pediatric",H228="Transplant Pediatric"), IF(OR(RIGHT(A228,1)="3",RIGHT(A228,1)="4"),0.8,0.6),0.6)</f>
        <v>0.8</v>
      </c>
      <c r="K228" s="50">
        <v>0.6</v>
      </c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</row>
    <row r="229" spans="1:32" s="22" customFormat="1" x14ac:dyDescent="0.35">
      <c r="A229" s="73" t="s">
        <v>200</v>
      </c>
      <c r="B229" s="11" t="s">
        <v>1250</v>
      </c>
      <c r="C229" s="12">
        <v>2.94</v>
      </c>
      <c r="D229" s="13">
        <v>0.37430000000000002</v>
      </c>
      <c r="E229" s="13">
        <v>0.57640000000000002</v>
      </c>
      <c r="F229" s="14">
        <v>1</v>
      </c>
      <c r="G229" s="15">
        <v>1</v>
      </c>
      <c r="H229" s="41" t="s">
        <v>8</v>
      </c>
      <c r="I229" s="37" t="s">
        <v>172</v>
      </c>
      <c r="J229" s="51">
        <f>IF(OR(H229="Neonate",H229="Pediatric",H229="Transplant Pediatric"), IF(OR(RIGHT(A229,1)="3",RIGHT(A229,1)="4"),0.8,0.6),0.6)</f>
        <v>0.6</v>
      </c>
      <c r="K229" s="51">
        <v>0.6</v>
      </c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</row>
    <row r="230" spans="1:32" s="22" customFormat="1" x14ac:dyDescent="0.35">
      <c r="A230" s="73" t="s">
        <v>201</v>
      </c>
      <c r="B230" s="11" t="s">
        <v>1250</v>
      </c>
      <c r="C230" s="12">
        <v>4.01</v>
      </c>
      <c r="D230" s="13">
        <v>0.53259999999999996</v>
      </c>
      <c r="E230" s="13">
        <v>0.82020000000000004</v>
      </c>
      <c r="F230" s="14">
        <v>1</v>
      </c>
      <c r="G230" s="15">
        <v>1.52</v>
      </c>
      <c r="H230" s="40" t="s">
        <v>8</v>
      </c>
      <c r="I230" s="35" t="s">
        <v>172</v>
      </c>
      <c r="J230" s="49">
        <f>IF(OR(H230="Neonate",H230="Pediatric",H230="Transplant Pediatric"), IF(OR(RIGHT(A230,1)="3",RIGHT(A230,1)="4"),0.8,0.6),0.6)</f>
        <v>0.6</v>
      </c>
      <c r="K230" s="49">
        <v>0.6</v>
      </c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</row>
    <row r="231" spans="1:32" s="22" customFormat="1" x14ac:dyDescent="0.35">
      <c r="A231" s="73" t="s">
        <v>202</v>
      </c>
      <c r="B231" s="11" t="s">
        <v>1250</v>
      </c>
      <c r="C231" s="12">
        <v>6.44</v>
      </c>
      <c r="D231" s="13">
        <v>0.9587</v>
      </c>
      <c r="E231" s="13">
        <v>1.4763999999999999</v>
      </c>
      <c r="F231" s="14">
        <v>1</v>
      </c>
      <c r="G231" s="15">
        <v>1.8</v>
      </c>
      <c r="H231" s="40" t="s">
        <v>8</v>
      </c>
      <c r="I231" s="35" t="s">
        <v>172</v>
      </c>
      <c r="J231" s="49">
        <f>IF(OR(H231="Neonate",H231="Pediatric",H231="Transplant Pediatric"), IF(OR(RIGHT(A231,1)="3",RIGHT(A231,1)="4"),0.8,0.6),0.6)</f>
        <v>0.8</v>
      </c>
      <c r="K231" s="49">
        <v>0.6</v>
      </c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</row>
    <row r="232" spans="1:32" s="22" customFormat="1" x14ac:dyDescent="0.35">
      <c r="A232" s="74" t="s">
        <v>203</v>
      </c>
      <c r="B232" s="16" t="s">
        <v>1250</v>
      </c>
      <c r="C232" s="17">
        <v>8.57</v>
      </c>
      <c r="D232" s="18">
        <v>1.5964</v>
      </c>
      <c r="E232" s="18">
        <v>2.4584999999999999</v>
      </c>
      <c r="F232" s="19">
        <v>1</v>
      </c>
      <c r="G232" s="20">
        <v>2</v>
      </c>
      <c r="H232" s="26" t="s">
        <v>8</v>
      </c>
      <c r="I232" s="36" t="s">
        <v>172</v>
      </c>
      <c r="J232" s="50">
        <f>IF(OR(H232="Neonate",H232="Pediatric",H232="Transplant Pediatric"), IF(OR(RIGHT(A232,1)="3",RIGHT(A232,1)="4"),0.8,0.6),0.6)</f>
        <v>0.8</v>
      </c>
      <c r="K232" s="50">
        <v>0.6</v>
      </c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</row>
    <row r="233" spans="1:32" s="22" customFormat="1" x14ac:dyDescent="0.35">
      <c r="A233" s="73" t="s">
        <v>204</v>
      </c>
      <c r="B233" s="11" t="s">
        <v>1251</v>
      </c>
      <c r="C233" s="12">
        <v>2.2000000000000002</v>
      </c>
      <c r="D233" s="13">
        <v>0.35249999999999998</v>
      </c>
      <c r="E233" s="13">
        <v>0.54290000000000005</v>
      </c>
      <c r="F233" s="14">
        <v>1</v>
      </c>
      <c r="G233" s="15">
        <v>1</v>
      </c>
      <c r="H233" s="41" t="s">
        <v>8</v>
      </c>
      <c r="I233" s="37" t="s">
        <v>172</v>
      </c>
      <c r="J233" s="51">
        <f>IF(OR(H233="Neonate",H233="Pediatric",H233="Transplant Pediatric"), IF(OR(RIGHT(A233,1)="3",RIGHT(A233,1)="4"),0.8,0.6),0.6)</f>
        <v>0.6</v>
      </c>
      <c r="K233" s="51">
        <v>0.6</v>
      </c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</row>
    <row r="234" spans="1:32" s="22" customFormat="1" x14ac:dyDescent="0.35">
      <c r="A234" s="73" t="s">
        <v>205</v>
      </c>
      <c r="B234" s="11" t="s">
        <v>1251</v>
      </c>
      <c r="C234" s="12">
        <v>3.95</v>
      </c>
      <c r="D234" s="13">
        <v>0.58699999999999997</v>
      </c>
      <c r="E234" s="13">
        <v>0.90400000000000003</v>
      </c>
      <c r="F234" s="14">
        <v>1</v>
      </c>
      <c r="G234" s="15">
        <v>1.52</v>
      </c>
      <c r="H234" s="40" t="s">
        <v>8</v>
      </c>
      <c r="I234" s="35" t="s">
        <v>172</v>
      </c>
      <c r="J234" s="49">
        <f>IF(OR(H234="Neonate",H234="Pediatric",H234="Transplant Pediatric"), IF(OR(RIGHT(A234,1)="3",RIGHT(A234,1)="4"),0.8,0.6),0.6)</f>
        <v>0.6</v>
      </c>
      <c r="K234" s="49">
        <v>0.6</v>
      </c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</row>
    <row r="235" spans="1:32" s="22" customFormat="1" x14ac:dyDescent="0.35">
      <c r="A235" s="73" t="s">
        <v>206</v>
      </c>
      <c r="B235" s="11" t="s">
        <v>1251</v>
      </c>
      <c r="C235" s="12">
        <v>5.71</v>
      </c>
      <c r="D235" s="13">
        <v>0.86809999999999998</v>
      </c>
      <c r="E235" s="13">
        <v>1.3369</v>
      </c>
      <c r="F235" s="14">
        <v>1</v>
      </c>
      <c r="G235" s="15">
        <v>1.8</v>
      </c>
      <c r="H235" s="40" t="s">
        <v>8</v>
      </c>
      <c r="I235" s="35" t="s">
        <v>172</v>
      </c>
      <c r="J235" s="49">
        <f>IF(OR(H235="Neonate",H235="Pediatric",H235="Transplant Pediatric"), IF(OR(RIGHT(A235,1)="3",RIGHT(A235,1)="4"),0.8,0.6),0.6)</f>
        <v>0.8</v>
      </c>
      <c r="K235" s="49">
        <v>0.6</v>
      </c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</row>
    <row r="236" spans="1:32" s="22" customFormat="1" x14ac:dyDescent="0.35">
      <c r="A236" s="74" t="s">
        <v>207</v>
      </c>
      <c r="B236" s="16" t="s">
        <v>1251</v>
      </c>
      <c r="C236" s="17">
        <v>7.08</v>
      </c>
      <c r="D236" s="18">
        <v>1.4634</v>
      </c>
      <c r="E236" s="18">
        <v>2.2536</v>
      </c>
      <c r="F236" s="19">
        <v>1</v>
      </c>
      <c r="G236" s="20">
        <v>2</v>
      </c>
      <c r="H236" s="26" t="s">
        <v>8</v>
      </c>
      <c r="I236" s="36" t="s">
        <v>172</v>
      </c>
      <c r="J236" s="50">
        <f>IF(OR(H236="Neonate",H236="Pediatric",H236="Transplant Pediatric"), IF(OR(RIGHT(A236,1)="3",RIGHT(A236,1)="4"),0.8,0.6),0.6)</f>
        <v>0.8</v>
      </c>
      <c r="K236" s="50">
        <v>0.6</v>
      </c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</row>
    <row r="237" spans="1:32" s="22" customFormat="1" x14ac:dyDescent="0.35">
      <c r="A237" s="73" t="s">
        <v>208</v>
      </c>
      <c r="B237" s="11" t="s">
        <v>1252</v>
      </c>
      <c r="C237" s="12">
        <v>2.92</v>
      </c>
      <c r="D237" s="13">
        <v>0.47649999999999998</v>
      </c>
      <c r="E237" s="13">
        <v>0.73380000000000001</v>
      </c>
      <c r="F237" s="14">
        <v>1</v>
      </c>
      <c r="G237" s="15">
        <v>1</v>
      </c>
      <c r="H237" s="41" t="s">
        <v>8</v>
      </c>
      <c r="I237" s="37" t="s">
        <v>172</v>
      </c>
      <c r="J237" s="51">
        <f>IF(OR(H237="Neonate",H237="Pediatric",H237="Transplant Pediatric"), IF(OR(RIGHT(A237,1)="3",RIGHT(A237,1)="4"),0.8,0.6),0.6)</f>
        <v>0.6</v>
      </c>
      <c r="K237" s="51">
        <v>0.6</v>
      </c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</row>
    <row r="238" spans="1:32" s="22" customFormat="1" x14ac:dyDescent="0.35">
      <c r="A238" s="73" t="s">
        <v>209</v>
      </c>
      <c r="B238" s="11" t="s">
        <v>1252</v>
      </c>
      <c r="C238" s="12">
        <v>3.91</v>
      </c>
      <c r="D238" s="13">
        <v>0.62990000000000002</v>
      </c>
      <c r="E238" s="13">
        <v>0.97</v>
      </c>
      <c r="F238" s="14">
        <v>1</v>
      </c>
      <c r="G238" s="15">
        <v>1.52</v>
      </c>
      <c r="H238" s="40" t="s">
        <v>8</v>
      </c>
      <c r="I238" s="35" t="s">
        <v>172</v>
      </c>
      <c r="J238" s="49">
        <f>IF(OR(H238="Neonate",H238="Pediatric",H238="Transplant Pediatric"), IF(OR(RIGHT(A238,1)="3",RIGHT(A238,1)="4"),0.8,0.6),0.6)</f>
        <v>0.6</v>
      </c>
      <c r="K238" s="49">
        <v>0.6</v>
      </c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</row>
    <row r="239" spans="1:32" s="22" customFormat="1" x14ac:dyDescent="0.35">
      <c r="A239" s="73" t="s">
        <v>210</v>
      </c>
      <c r="B239" s="11" t="s">
        <v>1252</v>
      </c>
      <c r="C239" s="12">
        <v>5.59</v>
      </c>
      <c r="D239" s="13">
        <v>0.89749999999999996</v>
      </c>
      <c r="E239" s="13">
        <v>1.3822000000000001</v>
      </c>
      <c r="F239" s="14">
        <v>1</v>
      </c>
      <c r="G239" s="15">
        <v>1.8</v>
      </c>
      <c r="H239" s="40" t="s">
        <v>8</v>
      </c>
      <c r="I239" s="35" t="s">
        <v>172</v>
      </c>
      <c r="J239" s="49">
        <f>IF(OR(H239="Neonate",H239="Pediatric",H239="Transplant Pediatric"), IF(OR(RIGHT(A239,1)="3",RIGHT(A239,1)="4"),0.8,0.6),0.6)</f>
        <v>0.8</v>
      </c>
      <c r="K239" s="49">
        <v>0.6</v>
      </c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</row>
    <row r="240" spans="1:32" s="22" customFormat="1" x14ac:dyDescent="0.35">
      <c r="A240" s="74" t="s">
        <v>211</v>
      </c>
      <c r="B240" s="16" t="s">
        <v>1252</v>
      </c>
      <c r="C240" s="17">
        <v>7.19</v>
      </c>
      <c r="D240" s="18">
        <v>1.3426</v>
      </c>
      <c r="E240" s="18">
        <v>2.0676000000000001</v>
      </c>
      <c r="F240" s="19">
        <v>1</v>
      </c>
      <c r="G240" s="20">
        <v>2</v>
      </c>
      <c r="H240" s="26" t="s">
        <v>8</v>
      </c>
      <c r="I240" s="36" t="s">
        <v>172</v>
      </c>
      <c r="J240" s="50">
        <f>IF(OR(H240="Neonate",H240="Pediatric",H240="Transplant Pediatric"), IF(OR(RIGHT(A240,1)="3",RIGHT(A240,1)="4"),0.8,0.6),0.6)</f>
        <v>0.8</v>
      </c>
      <c r="K240" s="50">
        <v>0.6</v>
      </c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</row>
    <row r="241" spans="1:32" s="22" customFormat="1" x14ac:dyDescent="0.35">
      <c r="A241" s="73" t="s">
        <v>212</v>
      </c>
      <c r="B241" s="11" t="s">
        <v>1253</v>
      </c>
      <c r="C241" s="12">
        <v>3.39</v>
      </c>
      <c r="D241" s="13">
        <v>0.5887</v>
      </c>
      <c r="E241" s="13">
        <v>0.90659999999999996</v>
      </c>
      <c r="F241" s="14">
        <v>1</v>
      </c>
      <c r="G241" s="15">
        <v>1</v>
      </c>
      <c r="H241" s="41" t="s">
        <v>8</v>
      </c>
      <c r="I241" s="37" t="s">
        <v>19</v>
      </c>
      <c r="J241" s="51">
        <f>IF(OR(H241="Neonate",H241="Pediatric",H241="Transplant Pediatric"), IF(OR(RIGHT(A241,1)="3",RIGHT(A241,1)="4"),0.8,0.6),0.6)</f>
        <v>0.6</v>
      </c>
      <c r="K241" s="51">
        <v>0.6</v>
      </c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</row>
    <row r="242" spans="1:32" s="22" customFormat="1" x14ac:dyDescent="0.35">
      <c r="A242" s="73" t="s">
        <v>213</v>
      </c>
      <c r="B242" s="11" t="s">
        <v>1253</v>
      </c>
      <c r="C242" s="12">
        <v>3.94</v>
      </c>
      <c r="D242" s="13">
        <v>0.63339999999999996</v>
      </c>
      <c r="E242" s="13">
        <v>0.97540000000000004</v>
      </c>
      <c r="F242" s="14">
        <v>1</v>
      </c>
      <c r="G242" s="15">
        <v>1.52</v>
      </c>
      <c r="H242" s="40" t="s">
        <v>8</v>
      </c>
      <c r="I242" s="35" t="s">
        <v>19</v>
      </c>
      <c r="J242" s="49">
        <f>IF(OR(H242="Neonate",H242="Pediatric",H242="Transplant Pediatric"), IF(OR(RIGHT(A242,1)="3",RIGHT(A242,1)="4"),0.8,0.6),0.6)</f>
        <v>0.6</v>
      </c>
      <c r="K242" s="49">
        <v>0.6</v>
      </c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</row>
    <row r="243" spans="1:32" s="22" customFormat="1" x14ac:dyDescent="0.35">
      <c r="A243" s="73" t="s">
        <v>214</v>
      </c>
      <c r="B243" s="11" t="s">
        <v>1253</v>
      </c>
      <c r="C243" s="12">
        <v>5.85</v>
      </c>
      <c r="D243" s="13">
        <v>0.94669999999999999</v>
      </c>
      <c r="E243" s="13">
        <v>1.4579</v>
      </c>
      <c r="F243" s="14">
        <v>1</v>
      </c>
      <c r="G243" s="15">
        <v>1.8</v>
      </c>
      <c r="H243" s="40" t="s">
        <v>8</v>
      </c>
      <c r="I243" s="35" t="s">
        <v>19</v>
      </c>
      <c r="J243" s="49">
        <f>IF(OR(H243="Neonate",H243="Pediatric",H243="Transplant Pediatric"), IF(OR(RIGHT(A243,1)="3",RIGHT(A243,1)="4"),0.8,0.6),0.6)</f>
        <v>0.8</v>
      </c>
      <c r="K243" s="49">
        <v>0.6</v>
      </c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</row>
    <row r="244" spans="1:32" s="22" customFormat="1" x14ac:dyDescent="0.35">
      <c r="A244" s="74" t="s">
        <v>215</v>
      </c>
      <c r="B244" s="16" t="s">
        <v>1253</v>
      </c>
      <c r="C244" s="17">
        <v>8.68</v>
      </c>
      <c r="D244" s="18">
        <v>1.6476</v>
      </c>
      <c r="E244" s="18">
        <v>2.5373000000000001</v>
      </c>
      <c r="F244" s="19">
        <v>1</v>
      </c>
      <c r="G244" s="20">
        <v>2</v>
      </c>
      <c r="H244" s="26" t="s">
        <v>8</v>
      </c>
      <c r="I244" s="36" t="s">
        <v>19</v>
      </c>
      <c r="J244" s="50">
        <f>IF(OR(H244="Neonate",H244="Pediatric",H244="Transplant Pediatric"), IF(OR(RIGHT(A244,1)="3",RIGHT(A244,1)="4"),0.8,0.6),0.6)</f>
        <v>0.8</v>
      </c>
      <c r="K244" s="50">
        <v>0.6</v>
      </c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</row>
    <row r="245" spans="1:32" s="22" customFormat="1" x14ac:dyDescent="0.35">
      <c r="A245" s="73" t="s">
        <v>216</v>
      </c>
      <c r="B245" s="11" t="s">
        <v>1254</v>
      </c>
      <c r="C245" s="12">
        <v>3.41</v>
      </c>
      <c r="D245" s="13">
        <v>0.6885</v>
      </c>
      <c r="E245" s="13">
        <v>1.0603</v>
      </c>
      <c r="F245" s="14">
        <v>1</v>
      </c>
      <c r="G245" s="15">
        <v>1</v>
      </c>
      <c r="H245" s="41" t="s">
        <v>8</v>
      </c>
      <c r="I245" s="37" t="s">
        <v>172</v>
      </c>
      <c r="J245" s="51">
        <f>IF(OR(H245="Neonate",H245="Pediatric",H245="Transplant Pediatric"), IF(OR(RIGHT(A245,1)="3",RIGHT(A245,1)="4"),0.8,0.6),0.6)</f>
        <v>0.6</v>
      </c>
      <c r="K245" s="51">
        <v>0.6</v>
      </c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</row>
    <row r="246" spans="1:32" s="22" customFormat="1" x14ac:dyDescent="0.35">
      <c r="A246" s="73" t="s">
        <v>217</v>
      </c>
      <c r="B246" s="11" t="s">
        <v>1254</v>
      </c>
      <c r="C246" s="12">
        <v>4.4800000000000004</v>
      </c>
      <c r="D246" s="13">
        <v>0.75649999999999995</v>
      </c>
      <c r="E246" s="13">
        <v>1.165</v>
      </c>
      <c r="F246" s="14">
        <v>1</v>
      </c>
      <c r="G246" s="15">
        <v>1.52</v>
      </c>
      <c r="H246" s="40" t="s">
        <v>8</v>
      </c>
      <c r="I246" s="35" t="s">
        <v>172</v>
      </c>
      <c r="J246" s="49">
        <f>IF(OR(H246="Neonate",H246="Pediatric",H246="Transplant Pediatric"), IF(OR(RIGHT(A246,1)="3",RIGHT(A246,1)="4"),0.8,0.6),0.6)</f>
        <v>0.6</v>
      </c>
      <c r="K246" s="49">
        <v>0.6</v>
      </c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</row>
    <row r="247" spans="1:32" s="22" customFormat="1" x14ac:dyDescent="0.35">
      <c r="A247" s="73" t="s">
        <v>218</v>
      </c>
      <c r="B247" s="11" t="s">
        <v>1254</v>
      </c>
      <c r="C247" s="12">
        <v>6.61</v>
      </c>
      <c r="D247" s="13">
        <v>1.0344</v>
      </c>
      <c r="E247" s="13">
        <v>1.593</v>
      </c>
      <c r="F247" s="14">
        <v>1</v>
      </c>
      <c r="G247" s="15">
        <v>1.8</v>
      </c>
      <c r="H247" s="40" t="s">
        <v>8</v>
      </c>
      <c r="I247" s="35" t="s">
        <v>172</v>
      </c>
      <c r="J247" s="49">
        <f>IF(OR(H247="Neonate",H247="Pediatric",H247="Transplant Pediatric"), IF(OR(RIGHT(A247,1)="3",RIGHT(A247,1)="4"),0.8,0.6),0.6)</f>
        <v>0.8</v>
      </c>
      <c r="K247" s="49">
        <v>0.6</v>
      </c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</row>
    <row r="248" spans="1:32" s="22" customFormat="1" x14ac:dyDescent="0.35">
      <c r="A248" s="74" t="s">
        <v>219</v>
      </c>
      <c r="B248" s="16" t="s">
        <v>1254</v>
      </c>
      <c r="C248" s="17">
        <v>8.84</v>
      </c>
      <c r="D248" s="18">
        <v>1.5084</v>
      </c>
      <c r="E248" s="18">
        <v>2.3229000000000002</v>
      </c>
      <c r="F248" s="19">
        <v>1</v>
      </c>
      <c r="G248" s="20">
        <v>2</v>
      </c>
      <c r="H248" s="26" t="s">
        <v>8</v>
      </c>
      <c r="I248" s="36" t="s">
        <v>172</v>
      </c>
      <c r="J248" s="50">
        <f>IF(OR(H248="Neonate",H248="Pediatric",H248="Transplant Pediatric"), IF(OR(RIGHT(A248,1)="3",RIGHT(A248,1)="4"),0.8,0.6),0.6)</f>
        <v>0.8</v>
      </c>
      <c r="K248" s="50">
        <v>0.6</v>
      </c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</row>
    <row r="249" spans="1:32" s="22" customFormat="1" x14ac:dyDescent="0.35">
      <c r="A249" s="73" t="s">
        <v>220</v>
      </c>
      <c r="B249" s="11" t="s">
        <v>1255</v>
      </c>
      <c r="C249" s="12">
        <v>3.84</v>
      </c>
      <c r="D249" s="13">
        <v>0.50919999999999999</v>
      </c>
      <c r="E249" s="13">
        <v>0.78420000000000001</v>
      </c>
      <c r="F249" s="14">
        <v>1</v>
      </c>
      <c r="G249" s="15">
        <v>1</v>
      </c>
      <c r="H249" s="41" t="s">
        <v>8</v>
      </c>
      <c r="I249" s="37" t="s">
        <v>172</v>
      </c>
      <c r="J249" s="51">
        <f>IF(OR(H249="Neonate",H249="Pediatric",H249="Transplant Pediatric"), IF(OR(RIGHT(A249,1)="3",RIGHT(A249,1)="4"),0.8,0.6),0.6)</f>
        <v>0.6</v>
      </c>
      <c r="K249" s="51">
        <v>0.6</v>
      </c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</row>
    <row r="250" spans="1:32" s="22" customFormat="1" x14ac:dyDescent="0.35">
      <c r="A250" s="73" t="s">
        <v>221</v>
      </c>
      <c r="B250" s="11" t="s">
        <v>1255</v>
      </c>
      <c r="C250" s="12">
        <v>4.88</v>
      </c>
      <c r="D250" s="13">
        <v>0.65090000000000003</v>
      </c>
      <c r="E250" s="13">
        <v>1.0024</v>
      </c>
      <c r="F250" s="14">
        <v>1</v>
      </c>
      <c r="G250" s="15">
        <v>1.52</v>
      </c>
      <c r="H250" s="40" t="s">
        <v>8</v>
      </c>
      <c r="I250" s="35" t="s">
        <v>172</v>
      </c>
      <c r="J250" s="49">
        <f>IF(OR(H250="Neonate",H250="Pediatric",H250="Transplant Pediatric"), IF(OR(RIGHT(A250,1)="3",RIGHT(A250,1)="4"),0.8,0.6),0.6)</f>
        <v>0.6</v>
      </c>
      <c r="K250" s="49">
        <v>0.6</v>
      </c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</row>
    <row r="251" spans="1:32" s="22" customFormat="1" x14ac:dyDescent="0.35">
      <c r="A251" s="73" t="s">
        <v>222</v>
      </c>
      <c r="B251" s="11" t="s">
        <v>1255</v>
      </c>
      <c r="C251" s="12">
        <v>6.6</v>
      </c>
      <c r="D251" s="13">
        <v>0.9335</v>
      </c>
      <c r="E251" s="13">
        <v>1.4376</v>
      </c>
      <c r="F251" s="14">
        <v>1</v>
      </c>
      <c r="G251" s="15">
        <v>1.8</v>
      </c>
      <c r="H251" s="40" t="s">
        <v>8</v>
      </c>
      <c r="I251" s="35" t="s">
        <v>172</v>
      </c>
      <c r="J251" s="49">
        <f>IF(OR(H251="Neonate",H251="Pediatric",H251="Transplant Pediatric"), IF(OR(RIGHT(A251,1)="3",RIGHT(A251,1)="4"),0.8,0.6),0.6)</f>
        <v>0.8</v>
      </c>
      <c r="K251" s="49">
        <v>0.6</v>
      </c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</row>
    <row r="252" spans="1:32" s="22" customFormat="1" x14ac:dyDescent="0.35">
      <c r="A252" s="74" t="s">
        <v>223</v>
      </c>
      <c r="B252" s="16" t="s">
        <v>1255</v>
      </c>
      <c r="C252" s="17">
        <v>8.4499999999999993</v>
      </c>
      <c r="D252" s="18">
        <v>1.3698999999999999</v>
      </c>
      <c r="E252" s="18">
        <v>2.1097000000000001</v>
      </c>
      <c r="F252" s="19">
        <v>1</v>
      </c>
      <c r="G252" s="20">
        <v>2</v>
      </c>
      <c r="H252" s="26" t="s">
        <v>8</v>
      </c>
      <c r="I252" s="36" t="s">
        <v>172</v>
      </c>
      <c r="J252" s="50">
        <f>IF(OR(H252="Neonate",H252="Pediatric",H252="Transplant Pediatric"), IF(OR(RIGHT(A252,1)="3",RIGHT(A252,1)="4"),0.8,0.6),0.6)</f>
        <v>0.8</v>
      </c>
      <c r="K252" s="50">
        <v>0.6</v>
      </c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</row>
    <row r="253" spans="1:32" s="22" customFormat="1" x14ac:dyDescent="0.35">
      <c r="A253" s="73" t="s">
        <v>224</v>
      </c>
      <c r="B253" s="11" t="s">
        <v>1256</v>
      </c>
      <c r="C253" s="12">
        <v>2.36</v>
      </c>
      <c r="D253" s="13">
        <v>0.28420000000000001</v>
      </c>
      <c r="E253" s="13">
        <v>0.43769999999999998</v>
      </c>
      <c r="F253" s="14">
        <v>1</v>
      </c>
      <c r="G253" s="15">
        <v>1</v>
      </c>
      <c r="H253" s="41" t="s">
        <v>8</v>
      </c>
      <c r="I253" s="37" t="s">
        <v>172</v>
      </c>
      <c r="J253" s="51">
        <f>IF(OR(H253="Neonate",H253="Pediatric",H253="Transplant Pediatric"), IF(OR(RIGHT(A253,1)="3",RIGHT(A253,1)="4"),0.8,0.6),0.6)</f>
        <v>0.6</v>
      </c>
      <c r="K253" s="51">
        <v>0.6</v>
      </c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</row>
    <row r="254" spans="1:32" s="22" customFormat="1" x14ac:dyDescent="0.35">
      <c r="A254" s="73" t="s">
        <v>225</v>
      </c>
      <c r="B254" s="11" t="s">
        <v>1256</v>
      </c>
      <c r="C254" s="12">
        <v>3.2</v>
      </c>
      <c r="D254" s="13">
        <v>0.41889999999999999</v>
      </c>
      <c r="E254" s="13">
        <v>0.64510000000000001</v>
      </c>
      <c r="F254" s="14">
        <v>1</v>
      </c>
      <c r="G254" s="15">
        <v>1.52</v>
      </c>
      <c r="H254" s="40" t="s">
        <v>8</v>
      </c>
      <c r="I254" s="35" t="s">
        <v>172</v>
      </c>
      <c r="J254" s="49">
        <f>IF(OR(H254="Neonate",H254="Pediatric",H254="Transplant Pediatric"), IF(OR(RIGHT(A254,1)="3",RIGHT(A254,1)="4"),0.8,0.6),0.6)</f>
        <v>0.6</v>
      </c>
      <c r="K254" s="49">
        <v>0.6</v>
      </c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</row>
    <row r="255" spans="1:32" s="22" customFormat="1" x14ac:dyDescent="0.35">
      <c r="A255" s="73" t="s">
        <v>226</v>
      </c>
      <c r="B255" s="11" t="s">
        <v>1256</v>
      </c>
      <c r="C255" s="12">
        <v>4.71</v>
      </c>
      <c r="D255" s="13">
        <v>0.76239999999999997</v>
      </c>
      <c r="E255" s="13">
        <v>1.1740999999999999</v>
      </c>
      <c r="F255" s="14">
        <v>1</v>
      </c>
      <c r="G255" s="15">
        <v>1.8</v>
      </c>
      <c r="H255" s="40" t="s">
        <v>8</v>
      </c>
      <c r="I255" s="35" t="s">
        <v>172</v>
      </c>
      <c r="J255" s="49">
        <f>IF(OR(H255="Neonate",H255="Pediatric",H255="Transplant Pediatric"), IF(OR(RIGHT(A255,1)="3",RIGHT(A255,1)="4"),0.8,0.6),0.6)</f>
        <v>0.8</v>
      </c>
      <c r="K255" s="49">
        <v>0.6</v>
      </c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</row>
    <row r="256" spans="1:32" s="22" customFormat="1" x14ac:dyDescent="0.35">
      <c r="A256" s="74" t="s">
        <v>227</v>
      </c>
      <c r="B256" s="16" t="s">
        <v>1256</v>
      </c>
      <c r="C256" s="17">
        <v>8.6300000000000008</v>
      </c>
      <c r="D256" s="18">
        <v>1.6494</v>
      </c>
      <c r="E256" s="18">
        <v>2.5400999999999998</v>
      </c>
      <c r="F256" s="19">
        <v>1</v>
      </c>
      <c r="G256" s="20">
        <v>2</v>
      </c>
      <c r="H256" s="26" t="s">
        <v>8</v>
      </c>
      <c r="I256" s="36" t="s">
        <v>172</v>
      </c>
      <c r="J256" s="50">
        <f>IF(OR(H256="Neonate",H256="Pediatric",H256="Transplant Pediatric"), IF(OR(RIGHT(A256,1)="3",RIGHT(A256,1)="4"),0.8,0.6),0.6)</f>
        <v>0.8</v>
      </c>
      <c r="K256" s="50">
        <v>0.6</v>
      </c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</row>
    <row r="257" spans="1:32" s="22" customFormat="1" x14ac:dyDescent="0.35">
      <c r="A257" s="73" t="s">
        <v>228</v>
      </c>
      <c r="B257" s="11" t="s">
        <v>1257</v>
      </c>
      <c r="C257" s="12">
        <v>2.78</v>
      </c>
      <c r="D257" s="13">
        <v>0.35499999999999998</v>
      </c>
      <c r="E257" s="13">
        <v>0.54669999999999996</v>
      </c>
      <c r="F257" s="14">
        <v>1</v>
      </c>
      <c r="G257" s="15">
        <v>1</v>
      </c>
      <c r="H257" s="41" t="s">
        <v>8</v>
      </c>
      <c r="I257" s="37" t="s">
        <v>172</v>
      </c>
      <c r="J257" s="51">
        <f>IF(OR(H257="Neonate",H257="Pediatric",H257="Transplant Pediatric"), IF(OR(RIGHT(A257,1)="3",RIGHT(A257,1)="4"),0.8,0.6),0.6)</f>
        <v>0.6</v>
      </c>
      <c r="K257" s="51">
        <v>0.6</v>
      </c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</row>
    <row r="258" spans="1:32" s="22" customFormat="1" x14ac:dyDescent="0.35">
      <c r="A258" s="73" t="s">
        <v>229</v>
      </c>
      <c r="B258" s="11" t="s">
        <v>1257</v>
      </c>
      <c r="C258" s="12">
        <v>3.69</v>
      </c>
      <c r="D258" s="13">
        <v>0.4914</v>
      </c>
      <c r="E258" s="13">
        <v>0.75680000000000003</v>
      </c>
      <c r="F258" s="14">
        <v>1</v>
      </c>
      <c r="G258" s="15">
        <v>1.52</v>
      </c>
      <c r="H258" s="40" t="s">
        <v>8</v>
      </c>
      <c r="I258" s="35" t="s">
        <v>172</v>
      </c>
      <c r="J258" s="49">
        <f>IF(OR(H258="Neonate",H258="Pediatric",H258="Transplant Pediatric"), IF(OR(RIGHT(A258,1)="3",RIGHT(A258,1)="4"),0.8,0.6),0.6)</f>
        <v>0.6</v>
      </c>
      <c r="K258" s="49">
        <v>0.6</v>
      </c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</row>
    <row r="259" spans="1:32" s="22" customFormat="1" x14ac:dyDescent="0.35">
      <c r="A259" s="73" t="s">
        <v>230</v>
      </c>
      <c r="B259" s="11" t="s">
        <v>1257</v>
      </c>
      <c r="C259" s="12">
        <v>5.12</v>
      </c>
      <c r="D259" s="13">
        <v>0.72950000000000004</v>
      </c>
      <c r="E259" s="13">
        <v>1.1234</v>
      </c>
      <c r="F259" s="14">
        <v>1</v>
      </c>
      <c r="G259" s="15">
        <v>1.8</v>
      </c>
      <c r="H259" s="40" t="s">
        <v>8</v>
      </c>
      <c r="I259" s="35" t="s">
        <v>172</v>
      </c>
      <c r="J259" s="49">
        <f>IF(OR(H259="Neonate",H259="Pediatric",H259="Transplant Pediatric"), IF(OR(RIGHT(A259,1)="3",RIGHT(A259,1)="4"),0.8,0.6),0.6)</f>
        <v>0.8</v>
      </c>
      <c r="K259" s="49">
        <v>0.6</v>
      </c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</row>
    <row r="260" spans="1:32" s="22" customFormat="1" x14ac:dyDescent="0.35">
      <c r="A260" s="74" t="s">
        <v>231</v>
      </c>
      <c r="B260" s="16" t="s">
        <v>1257</v>
      </c>
      <c r="C260" s="17">
        <v>7.23</v>
      </c>
      <c r="D260" s="18">
        <v>1.1595</v>
      </c>
      <c r="E260" s="18">
        <v>1.7856000000000001</v>
      </c>
      <c r="F260" s="19">
        <v>1</v>
      </c>
      <c r="G260" s="20">
        <v>2</v>
      </c>
      <c r="H260" s="26" t="s">
        <v>8</v>
      </c>
      <c r="I260" s="36" t="s">
        <v>172</v>
      </c>
      <c r="J260" s="50">
        <f>IF(OR(H260="Neonate",H260="Pediatric",H260="Transplant Pediatric"), IF(OR(RIGHT(A260,1)="3",RIGHT(A260,1)="4"),0.8,0.6),0.6)</f>
        <v>0.8</v>
      </c>
      <c r="K260" s="50">
        <v>0.6</v>
      </c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</row>
    <row r="261" spans="1:32" s="22" customFormat="1" x14ac:dyDescent="0.35">
      <c r="A261" s="73" t="s">
        <v>232</v>
      </c>
      <c r="B261" s="11" t="s">
        <v>1258</v>
      </c>
      <c r="C261" s="12">
        <v>2.95</v>
      </c>
      <c r="D261" s="13">
        <v>0.41249999999999998</v>
      </c>
      <c r="E261" s="13">
        <v>0.63529999999999998</v>
      </c>
      <c r="F261" s="14">
        <v>1</v>
      </c>
      <c r="G261" s="15">
        <v>1</v>
      </c>
      <c r="H261" s="41" t="s">
        <v>8</v>
      </c>
      <c r="I261" s="37" t="s">
        <v>172</v>
      </c>
      <c r="J261" s="51">
        <f>IF(OR(H261="Neonate",H261="Pediatric",H261="Transplant Pediatric"), IF(OR(RIGHT(A261,1)="3",RIGHT(A261,1)="4"),0.8,0.6),0.6)</f>
        <v>0.6</v>
      </c>
      <c r="K261" s="51">
        <v>0.6</v>
      </c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</row>
    <row r="262" spans="1:32" s="22" customFormat="1" x14ac:dyDescent="0.35">
      <c r="A262" s="73" t="s">
        <v>233</v>
      </c>
      <c r="B262" s="11" t="s">
        <v>1258</v>
      </c>
      <c r="C262" s="12">
        <v>3.68</v>
      </c>
      <c r="D262" s="13">
        <v>0.51829999999999998</v>
      </c>
      <c r="E262" s="13">
        <v>0.79820000000000002</v>
      </c>
      <c r="F262" s="14">
        <v>1</v>
      </c>
      <c r="G262" s="15">
        <v>1.52</v>
      </c>
      <c r="H262" s="40" t="s">
        <v>8</v>
      </c>
      <c r="I262" s="35" t="s">
        <v>172</v>
      </c>
      <c r="J262" s="49">
        <f>IF(OR(H262="Neonate",H262="Pediatric",H262="Transplant Pediatric"), IF(OR(RIGHT(A262,1)="3",RIGHT(A262,1)="4"),0.8,0.6),0.6)</f>
        <v>0.6</v>
      </c>
      <c r="K262" s="49">
        <v>0.6</v>
      </c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</row>
    <row r="263" spans="1:32" s="22" customFormat="1" x14ac:dyDescent="0.35">
      <c r="A263" s="73" t="s">
        <v>234</v>
      </c>
      <c r="B263" s="11" t="s">
        <v>1258</v>
      </c>
      <c r="C263" s="12">
        <v>4.6500000000000004</v>
      </c>
      <c r="D263" s="13">
        <v>0.64649999999999996</v>
      </c>
      <c r="E263" s="13">
        <v>0.99560000000000004</v>
      </c>
      <c r="F263" s="14">
        <v>1</v>
      </c>
      <c r="G263" s="15">
        <v>1.8</v>
      </c>
      <c r="H263" s="40" t="s">
        <v>8</v>
      </c>
      <c r="I263" s="35" t="s">
        <v>172</v>
      </c>
      <c r="J263" s="49">
        <f>IF(OR(H263="Neonate",H263="Pediatric",H263="Transplant Pediatric"), IF(OR(RIGHT(A263,1)="3",RIGHT(A263,1)="4"),0.8,0.6),0.6)</f>
        <v>0.8</v>
      </c>
      <c r="K263" s="49">
        <v>0.6</v>
      </c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</row>
    <row r="264" spans="1:32" s="22" customFormat="1" x14ac:dyDescent="0.35">
      <c r="A264" s="74" t="s">
        <v>235</v>
      </c>
      <c r="B264" s="16" t="s">
        <v>1258</v>
      </c>
      <c r="C264" s="17">
        <v>6.6</v>
      </c>
      <c r="D264" s="18">
        <v>1.0042</v>
      </c>
      <c r="E264" s="18">
        <v>1.5465</v>
      </c>
      <c r="F264" s="19">
        <v>1</v>
      </c>
      <c r="G264" s="20">
        <v>2</v>
      </c>
      <c r="H264" s="26" t="s">
        <v>8</v>
      </c>
      <c r="I264" s="36" t="s">
        <v>172</v>
      </c>
      <c r="J264" s="50">
        <f>IF(OR(H264="Neonate",H264="Pediatric",H264="Transplant Pediatric"), IF(OR(RIGHT(A264,1)="3",RIGHT(A264,1)="4"),0.8,0.6),0.6)</f>
        <v>0.8</v>
      </c>
      <c r="K264" s="50">
        <v>0.6</v>
      </c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</row>
    <row r="265" spans="1:32" s="22" customFormat="1" x14ac:dyDescent="0.35">
      <c r="A265" s="73" t="s">
        <v>236</v>
      </c>
      <c r="B265" s="11" t="s">
        <v>1259</v>
      </c>
      <c r="C265" s="12">
        <v>1.89</v>
      </c>
      <c r="D265" s="13">
        <v>0.3175</v>
      </c>
      <c r="E265" s="13">
        <v>0.48899999999999999</v>
      </c>
      <c r="F265" s="14">
        <v>1</v>
      </c>
      <c r="G265" s="15">
        <v>1</v>
      </c>
      <c r="H265" s="41" t="s">
        <v>8</v>
      </c>
      <c r="I265" s="37" t="s">
        <v>172</v>
      </c>
      <c r="J265" s="51">
        <f>IF(OR(H265="Neonate",H265="Pediatric",H265="Transplant Pediatric"), IF(OR(RIGHT(A265,1)="3",RIGHT(A265,1)="4"),0.8,0.6),0.6)</f>
        <v>0.6</v>
      </c>
      <c r="K265" s="51">
        <v>0.6</v>
      </c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</row>
    <row r="266" spans="1:32" s="22" customFormat="1" x14ac:dyDescent="0.35">
      <c r="A266" s="73" t="s">
        <v>237</v>
      </c>
      <c r="B266" s="11" t="s">
        <v>1259</v>
      </c>
      <c r="C266" s="12">
        <v>2.96</v>
      </c>
      <c r="D266" s="13">
        <v>0.45750000000000002</v>
      </c>
      <c r="E266" s="13">
        <v>0.7046</v>
      </c>
      <c r="F266" s="14">
        <v>1</v>
      </c>
      <c r="G266" s="15">
        <v>1.52</v>
      </c>
      <c r="H266" s="40" t="s">
        <v>8</v>
      </c>
      <c r="I266" s="35" t="s">
        <v>172</v>
      </c>
      <c r="J266" s="49">
        <f>IF(OR(H266="Neonate",H266="Pediatric",H266="Transplant Pediatric"), IF(OR(RIGHT(A266,1)="3",RIGHT(A266,1)="4"),0.8,0.6),0.6)</f>
        <v>0.6</v>
      </c>
      <c r="K266" s="49">
        <v>0.6</v>
      </c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</row>
    <row r="267" spans="1:32" s="22" customFormat="1" x14ac:dyDescent="0.35">
      <c r="A267" s="73" t="s">
        <v>238</v>
      </c>
      <c r="B267" s="11" t="s">
        <v>1259</v>
      </c>
      <c r="C267" s="12">
        <v>3.72</v>
      </c>
      <c r="D267" s="13">
        <v>0.6522</v>
      </c>
      <c r="E267" s="13">
        <v>1.0044</v>
      </c>
      <c r="F267" s="14">
        <v>1</v>
      </c>
      <c r="G267" s="15">
        <v>1.8</v>
      </c>
      <c r="H267" s="40" t="s">
        <v>8</v>
      </c>
      <c r="I267" s="35" t="s">
        <v>172</v>
      </c>
      <c r="J267" s="49">
        <f>IF(OR(H267="Neonate",H267="Pediatric",H267="Transplant Pediatric"), IF(OR(RIGHT(A267,1)="3",RIGHT(A267,1)="4"),0.8,0.6),0.6)</f>
        <v>0.8</v>
      </c>
      <c r="K267" s="49">
        <v>0.6</v>
      </c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</row>
    <row r="268" spans="1:32" s="22" customFormat="1" x14ac:dyDescent="0.35">
      <c r="A268" s="74" t="s">
        <v>239</v>
      </c>
      <c r="B268" s="16" t="s">
        <v>1259</v>
      </c>
      <c r="C268" s="17">
        <v>5.72</v>
      </c>
      <c r="D268" s="18">
        <v>1.1391</v>
      </c>
      <c r="E268" s="18">
        <v>1.7542</v>
      </c>
      <c r="F268" s="19">
        <v>1</v>
      </c>
      <c r="G268" s="20">
        <v>2</v>
      </c>
      <c r="H268" s="26" t="s">
        <v>8</v>
      </c>
      <c r="I268" s="36" t="s">
        <v>172</v>
      </c>
      <c r="J268" s="50">
        <f>IF(OR(H268="Neonate",H268="Pediatric",H268="Transplant Pediatric"), IF(OR(RIGHT(A268,1)="3",RIGHT(A268,1)="4"),0.8,0.6),0.6)</f>
        <v>0.8</v>
      </c>
      <c r="K268" s="50">
        <v>0.6</v>
      </c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</row>
    <row r="269" spans="1:32" s="22" customFormat="1" x14ac:dyDescent="0.35">
      <c r="A269" s="73" t="s">
        <v>240</v>
      </c>
      <c r="B269" s="11" t="s">
        <v>1260</v>
      </c>
      <c r="C269" s="12">
        <v>3.08</v>
      </c>
      <c r="D269" s="13">
        <v>0.49049999999999999</v>
      </c>
      <c r="E269" s="13">
        <v>0.75539999999999996</v>
      </c>
      <c r="F269" s="14">
        <v>1</v>
      </c>
      <c r="G269" s="15">
        <v>1</v>
      </c>
      <c r="H269" s="41" t="s">
        <v>8</v>
      </c>
      <c r="I269" s="37" t="s">
        <v>172</v>
      </c>
      <c r="J269" s="51">
        <f>IF(OR(H269="Neonate",H269="Pediatric",H269="Transplant Pediatric"), IF(OR(RIGHT(A269,1)="3",RIGHT(A269,1)="4"),0.8,0.6),0.6)</f>
        <v>0.6</v>
      </c>
      <c r="K269" s="51">
        <v>0.6</v>
      </c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</row>
    <row r="270" spans="1:32" s="22" customFormat="1" x14ac:dyDescent="0.35">
      <c r="A270" s="73" t="s">
        <v>241</v>
      </c>
      <c r="B270" s="11" t="s">
        <v>1260</v>
      </c>
      <c r="C270" s="12">
        <v>4.07</v>
      </c>
      <c r="D270" s="13">
        <v>0.60140000000000005</v>
      </c>
      <c r="E270" s="13">
        <v>0.92620000000000002</v>
      </c>
      <c r="F270" s="14">
        <v>1</v>
      </c>
      <c r="G270" s="15">
        <v>1.52</v>
      </c>
      <c r="H270" s="40" t="s">
        <v>8</v>
      </c>
      <c r="I270" s="35" t="s">
        <v>172</v>
      </c>
      <c r="J270" s="49">
        <f>IF(OR(H270="Neonate",H270="Pediatric",H270="Transplant Pediatric"), IF(OR(RIGHT(A270,1)="3",RIGHT(A270,1)="4"),0.8,0.6),0.6)</f>
        <v>0.6</v>
      </c>
      <c r="K270" s="49">
        <v>0.6</v>
      </c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</row>
    <row r="271" spans="1:32" s="22" customFormat="1" x14ac:dyDescent="0.35">
      <c r="A271" s="73" t="s">
        <v>242</v>
      </c>
      <c r="B271" s="11" t="s">
        <v>1260</v>
      </c>
      <c r="C271" s="12">
        <v>5.87</v>
      </c>
      <c r="D271" s="13">
        <v>0.83709999999999996</v>
      </c>
      <c r="E271" s="13">
        <v>1.2890999999999999</v>
      </c>
      <c r="F271" s="14">
        <v>1</v>
      </c>
      <c r="G271" s="15">
        <v>1.8</v>
      </c>
      <c r="H271" s="40" t="s">
        <v>8</v>
      </c>
      <c r="I271" s="35" t="s">
        <v>172</v>
      </c>
      <c r="J271" s="49">
        <f>IF(OR(H271="Neonate",H271="Pediatric",H271="Transplant Pediatric"), IF(OR(RIGHT(A271,1)="3",RIGHT(A271,1)="4"),0.8,0.6),0.6)</f>
        <v>0.8</v>
      </c>
      <c r="K271" s="49">
        <v>0.6</v>
      </c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</row>
    <row r="272" spans="1:32" s="22" customFormat="1" x14ac:dyDescent="0.35">
      <c r="A272" s="74" t="s">
        <v>243</v>
      </c>
      <c r="B272" s="16" t="s">
        <v>1260</v>
      </c>
      <c r="C272" s="17">
        <v>8.41</v>
      </c>
      <c r="D272" s="18">
        <v>1.2951999999999999</v>
      </c>
      <c r="E272" s="18">
        <v>1.9945999999999999</v>
      </c>
      <c r="F272" s="19">
        <v>1</v>
      </c>
      <c r="G272" s="20">
        <v>2</v>
      </c>
      <c r="H272" s="26" t="s">
        <v>8</v>
      </c>
      <c r="I272" s="36" t="s">
        <v>172</v>
      </c>
      <c r="J272" s="50">
        <f>IF(OR(H272="Neonate",H272="Pediatric",H272="Transplant Pediatric"), IF(OR(RIGHT(A272,1)="3",RIGHT(A272,1)="4"),0.8,0.6),0.6)</f>
        <v>0.8</v>
      </c>
      <c r="K272" s="50">
        <v>0.6</v>
      </c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</row>
    <row r="273" spans="1:32" s="22" customFormat="1" x14ac:dyDescent="0.35">
      <c r="A273" s="73" t="s">
        <v>244</v>
      </c>
      <c r="B273" s="11" t="s">
        <v>1261</v>
      </c>
      <c r="C273" s="12">
        <v>2.7</v>
      </c>
      <c r="D273" s="13">
        <v>0.39829999999999999</v>
      </c>
      <c r="E273" s="13">
        <v>0.61339999999999995</v>
      </c>
      <c r="F273" s="14">
        <v>1</v>
      </c>
      <c r="G273" s="15">
        <v>1</v>
      </c>
      <c r="H273" s="41" t="s">
        <v>8</v>
      </c>
      <c r="I273" s="37" t="s">
        <v>172</v>
      </c>
      <c r="J273" s="51">
        <f>IF(OR(H273="Neonate",H273="Pediatric",H273="Transplant Pediatric"), IF(OR(RIGHT(A273,1)="3",RIGHT(A273,1)="4"),0.8,0.6),0.6)</f>
        <v>0.6</v>
      </c>
      <c r="K273" s="51">
        <v>0.6</v>
      </c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</row>
    <row r="274" spans="1:32" s="22" customFormat="1" x14ac:dyDescent="0.35">
      <c r="A274" s="73" t="s">
        <v>245</v>
      </c>
      <c r="B274" s="11" t="s">
        <v>1261</v>
      </c>
      <c r="C274" s="12">
        <v>3.73</v>
      </c>
      <c r="D274" s="13">
        <v>0.56769999999999998</v>
      </c>
      <c r="E274" s="13">
        <v>0.87429999999999997</v>
      </c>
      <c r="F274" s="14">
        <v>1</v>
      </c>
      <c r="G274" s="15">
        <v>1.52</v>
      </c>
      <c r="H274" s="40" t="s">
        <v>8</v>
      </c>
      <c r="I274" s="35" t="s">
        <v>172</v>
      </c>
      <c r="J274" s="49">
        <f>IF(OR(H274="Neonate",H274="Pediatric",H274="Transplant Pediatric"), IF(OR(RIGHT(A274,1)="3",RIGHT(A274,1)="4"),0.8,0.6),0.6)</f>
        <v>0.6</v>
      </c>
      <c r="K274" s="49">
        <v>0.6</v>
      </c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</row>
    <row r="275" spans="1:32" s="22" customFormat="1" x14ac:dyDescent="0.35">
      <c r="A275" s="73" t="s">
        <v>246</v>
      </c>
      <c r="B275" s="11" t="s">
        <v>1261</v>
      </c>
      <c r="C275" s="12">
        <v>5.38</v>
      </c>
      <c r="D275" s="13">
        <v>0.86150000000000004</v>
      </c>
      <c r="E275" s="13">
        <v>1.3267</v>
      </c>
      <c r="F275" s="14">
        <v>1</v>
      </c>
      <c r="G275" s="15">
        <v>1.8</v>
      </c>
      <c r="H275" s="40" t="s">
        <v>8</v>
      </c>
      <c r="I275" s="35" t="s">
        <v>172</v>
      </c>
      <c r="J275" s="49">
        <f>IF(OR(H275="Neonate",H275="Pediatric",H275="Transplant Pediatric"), IF(OR(RIGHT(A275,1)="3",RIGHT(A275,1)="4"),0.8,0.6),0.6)</f>
        <v>0.8</v>
      </c>
      <c r="K275" s="49">
        <v>0.6</v>
      </c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</row>
    <row r="276" spans="1:32" s="22" customFormat="1" x14ac:dyDescent="0.35">
      <c r="A276" s="74" t="s">
        <v>247</v>
      </c>
      <c r="B276" s="16" t="s">
        <v>1261</v>
      </c>
      <c r="C276" s="17">
        <v>7.57</v>
      </c>
      <c r="D276" s="18">
        <v>1.3520000000000001</v>
      </c>
      <c r="E276" s="18">
        <v>2.0821000000000001</v>
      </c>
      <c r="F276" s="19">
        <v>1</v>
      </c>
      <c r="G276" s="20">
        <v>2</v>
      </c>
      <c r="H276" s="26" t="s">
        <v>8</v>
      </c>
      <c r="I276" s="36" t="s">
        <v>172</v>
      </c>
      <c r="J276" s="50">
        <f>IF(OR(H276="Neonate",H276="Pediatric",H276="Transplant Pediatric"), IF(OR(RIGHT(A276,1)="3",RIGHT(A276,1)="4"),0.8,0.6),0.6)</f>
        <v>0.8</v>
      </c>
      <c r="K276" s="50">
        <v>0.6</v>
      </c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</row>
    <row r="277" spans="1:32" s="22" customFormat="1" x14ac:dyDescent="0.35">
      <c r="A277" s="73" t="s">
        <v>248</v>
      </c>
      <c r="B277" s="11" t="s">
        <v>1262</v>
      </c>
      <c r="C277" s="12">
        <v>2.4</v>
      </c>
      <c r="D277" s="13">
        <v>0.41830000000000001</v>
      </c>
      <c r="E277" s="13">
        <v>0.64419999999999999</v>
      </c>
      <c r="F277" s="14">
        <v>1</v>
      </c>
      <c r="G277" s="15">
        <v>1</v>
      </c>
      <c r="H277" s="41" t="s">
        <v>8</v>
      </c>
      <c r="I277" s="37" t="s">
        <v>172</v>
      </c>
      <c r="J277" s="51">
        <f>IF(OR(H277="Neonate",H277="Pediatric",H277="Transplant Pediatric"), IF(OR(RIGHT(A277,1)="3",RIGHT(A277,1)="4"),0.8,0.6),0.6)</f>
        <v>0.6</v>
      </c>
      <c r="K277" s="51">
        <v>0.6</v>
      </c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</row>
    <row r="278" spans="1:32" s="22" customFormat="1" x14ac:dyDescent="0.35">
      <c r="A278" s="73" t="s">
        <v>249</v>
      </c>
      <c r="B278" s="11" t="s">
        <v>1262</v>
      </c>
      <c r="C278" s="12">
        <v>3.29</v>
      </c>
      <c r="D278" s="13">
        <v>0.54679999999999995</v>
      </c>
      <c r="E278" s="13">
        <v>0.84209999999999996</v>
      </c>
      <c r="F278" s="14">
        <v>1</v>
      </c>
      <c r="G278" s="15">
        <v>1.52</v>
      </c>
      <c r="H278" s="40" t="s">
        <v>8</v>
      </c>
      <c r="I278" s="35" t="s">
        <v>172</v>
      </c>
      <c r="J278" s="49">
        <f>IF(OR(H278="Neonate",H278="Pediatric",H278="Transplant Pediatric"), IF(OR(RIGHT(A278,1)="3",RIGHT(A278,1)="4"),0.8,0.6),0.6)</f>
        <v>0.6</v>
      </c>
      <c r="K278" s="49">
        <v>0.6</v>
      </c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</row>
    <row r="279" spans="1:32" s="22" customFormat="1" x14ac:dyDescent="0.35">
      <c r="A279" s="73" t="s">
        <v>250</v>
      </c>
      <c r="B279" s="11" t="s">
        <v>1262</v>
      </c>
      <c r="C279" s="12">
        <v>4.8899999999999997</v>
      </c>
      <c r="D279" s="13">
        <v>0.79649999999999999</v>
      </c>
      <c r="E279" s="13">
        <v>1.2265999999999999</v>
      </c>
      <c r="F279" s="14">
        <v>1</v>
      </c>
      <c r="G279" s="15">
        <v>1.8</v>
      </c>
      <c r="H279" s="40" t="s">
        <v>8</v>
      </c>
      <c r="I279" s="35" t="s">
        <v>172</v>
      </c>
      <c r="J279" s="49">
        <f>IF(OR(H279="Neonate",H279="Pediatric",H279="Transplant Pediatric"), IF(OR(RIGHT(A279,1)="3",RIGHT(A279,1)="4"),0.8,0.6),0.6)</f>
        <v>0.8</v>
      </c>
      <c r="K279" s="49">
        <v>0.6</v>
      </c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</row>
    <row r="280" spans="1:32" s="22" customFormat="1" x14ac:dyDescent="0.35">
      <c r="A280" s="74" t="s">
        <v>251</v>
      </c>
      <c r="B280" s="16" t="s">
        <v>1262</v>
      </c>
      <c r="C280" s="17">
        <v>7.97</v>
      </c>
      <c r="D280" s="18">
        <v>1.3068</v>
      </c>
      <c r="E280" s="18">
        <v>2.0125000000000002</v>
      </c>
      <c r="F280" s="19">
        <v>1</v>
      </c>
      <c r="G280" s="20">
        <v>2</v>
      </c>
      <c r="H280" s="26" t="s">
        <v>8</v>
      </c>
      <c r="I280" s="36" t="s">
        <v>172</v>
      </c>
      <c r="J280" s="50">
        <f>IF(OR(H280="Neonate",H280="Pediatric",H280="Transplant Pediatric"), IF(OR(RIGHT(A280,1)="3",RIGHT(A280,1)="4"),0.8,0.6),0.6)</f>
        <v>0.8</v>
      </c>
      <c r="K280" s="50">
        <v>0.6</v>
      </c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</row>
    <row r="281" spans="1:32" s="22" customFormat="1" x14ac:dyDescent="0.35">
      <c r="A281" s="73" t="s">
        <v>1541</v>
      </c>
      <c r="B281" s="11" t="s">
        <v>1633</v>
      </c>
      <c r="C281" s="12">
        <v>2.4300000000000002</v>
      </c>
      <c r="D281" s="13">
        <v>0.39610000000000001</v>
      </c>
      <c r="E281" s="13">
        <v>0.61</v>
      </c>
      <c r="F281" s="14">
        <v>1</v>
      </c>
      <c r="G281" s="15">
        <v>1</v>
      </c>
      <c r="H281" s="41" t="s">
        <v>8</v>
      </c>
      <c r="I281" s="37" t="s">
        <v>172</v>
      </c>
      <c r="J281" s="51">
        <f>IF(OR(H281="Neonate",H281="Pediatric",H281="Transplant Pediatric"), IF(OR(RIGHT(A281,1)="3",RIGHT(A281,1)="4"),0.8,0.6),0.6)</f>
        <v>0.6</v>
      </c>
      <c r="K281" s="51">
        <v>0.6</v>
      </c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</row>
    <row r="282" spans="1:32" s="22" customFormat="1" x14ac:dyDescent="0.35">
      <c r="A282" s="73" t="s">
        <v>1542</v>
      </c>
      <c r="B282" s="11" t="s">
        <v>1633</v>
      </c>
      <c r="C282" s="12">
        <v>3.06</v>
      </c>
      <c r="D282" s="13">
        <v>0.47760000000000002</v>
      </c>
      <c r="E282" s="13">
        <v>0.73550000000000004</v>
      </c>
      <c r="F282" s="14">
        <v>1</v>
      </c>
      <c r="G282" s="15">
        <v>1.52</v>
      </c>
      <c r="H282" s="40" t="s">
        <v>8</v>
      </c>
      <c r="I282" s="35" t="s">
        <v>172</v>
      </c>
      <c r="J282" s="49">
        <f>IF(OR(H282="Neonate",H282="Pediatric",H282="Transplant Pediatric"), IF(OR(RIGHT(A282,1)="3",RIGHT(A282,1)="4"),0.8,0.6),0.6)</f>
        <v>0.6</v>
      </c>
      <c r="K282" s="49">
        <v>0.6</v>
      </c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</row>
    <row r="283" spans="1:32" s="22" customFormat="1" x14ac:dyDescent="0.35">
      <c r="A283" s="73" t="s">
        <v>1543</v>
      </c>
      <c r="B283" s="11" t="s">
        <v>1633</v>
      </c>
      <c r="C283" s="12">
        <v>4.12</v>
      </c>
      <c r="D283" s="13">
        <v>0.66400000000000003</v>
      </c>
      <c r="E283" s="13">
        <v>1.0226</v>
      </c>
      <c r="F283" s="14">
        <v>1</v>
      </c>
      <c r="G283" s="15">
        <v>1.8</v>
      </c>
      <c r="H283" s="40" t="s">
        <v>8</v>
      </c>
      <c r="I283" s="35" t="s">
        <v>172</v>
      </c>
      <c r="J283" s="49">
        <f>IF(OR(H283="Neonate",H283="Pediatric",H283="Transplant Pediatric"), IF(OR(RIGHT(A283,1)="3",RIGHT(A283,1)="4"),0.8,0.6),0.6)</f>
        <v>0.8</v>
      </c>
      <c r="K283" s="49">
        <v>0.6</v>
      </c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</row>
    <row r="284" spans="1:32" s="22" customFormat="1" x14ac:dyDescent="0.35">
      <c r="A284" s="74" t="s">
        <v>1544</v>
      </c>
      <c r="B284" s="16" t="s">
        <v>1633</v>
      </c>
      <c r="C284" s="17">
        <v>6.07</v>
      </c>
      <c r="D284" s="18">
        <v>1.167</v>
      </c>
      <c r="E284" s="18">
        <v>1.7971999999999999</v>
      </c>
      <c r="F284" s="19">
        <v>1</v>
      </c>
      <c r="G284" s="20">
        <v>2</v>
      </c>
      <c r="H284" s="26" t="s">
        <v>8</v>
      </c>
      <c r="I284" s="36" t="s">
        <v>172</v>
      </c>
      <c r="J284" s="50">
        <f>IF(OR(H284="Neonate",H284="Pediatric",H284="Transplant Pediatric"), IF(OR(RIGHT(A284,1)="3",RIGHT(A284,1)="4"),0.8,0.6),0.6)</f>
        <v>0.8</v>
      </c>
      <c r="K284" s="50">
        <v>0.6</v>
      </c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</row>
    <row r="285" spans="1:32" s="22" customFormat="1" x14ac:dyDescent="0.35">
      <c r="A285" s="73" t="s">
        <v>252</v>
      </c>
      <c r="B285" s="11" t="s">
        <v>1263</v>
      </c>
      <c r="C285" s="12">
        <v>5.52</v>
      </c>
      <c r="D285" s="13">
        <v>2.8450000000000002</v>
      </c>
      <c r="E285" s="13">
        <v>4.3813000000000004</v>
      </c>
      <c r="F285" s="14">
        <v>1</v>
      </c>
      <c r="G285" s="15">
        <v>1</v>
      </c>
      <c r="H285" s="41" t="s">
        <v>8</v>
      </c>
      <c r="I285" s="37" t="s">
        <v>253</v>
      </c>
      <c r="J285" s="51">
        <f>IF(OR(H285="Neonate",H285="Pediatric",H285="Transplant Pediatric"), IF(OR(RIGHT(A285,1)="3",RIGHT(A285,1)="4"),0.8,0.6),0.6)</f>
        <v>0.6</v>
      </c>
      <c r="K285" s="51">
        <v>0.6</v>
      </c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</row>
    <row r="286" spans="1:32" s="22" customFormat="1" x14ac:dyDescent="0.35">
      <c r="A286" s="73" t="s">
        <v>254</v>
      </c>
      <c r="B286" s="11" t="s">
        <v>1263</v>
      </c>
      <c r="C286" s="12">
        <v>6.88</v>
      </c>
      <c r="D286" s="13">
        <v>3.2985000000000002</v>
      </c>
      <c r="E286" s="13">
        <v>5.0796999999999999</v>
      </c>
      <c r="F286" s="14">
        <v>1</v>
      </c>
      <c r="G286" s="15">
        <v>1.52</v>
      </c>
      <c r="H286" s="40" t="s">
        <v>8</v>
      </c>
      <c r="I286" s="35" t="s">
        <v>253</v>
      </c>
      <c r="J286" s="49">
        <f>IF(OR(H286="Neonate",H286="Pediatric",H286="Transplant Pediatric"), IF(OR(RIGHT(A286,1)="3",RIGHT(A286,1)="4"),0.8,0.6),0.6)</f>
        <v>0.6</v>
      </c>
      <c r="K286" s="49">
        <v>0.6</v>
      </c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</row>
    <row r="287" spans="1:32" s="22" customFormat="1" x14ac:dyDescent="0.35">
      <c r="A287" s="73" t="s">
        <v>255</v>
      </c>
      <c r="B287" s="11" t="s">
        <v>1263</v>
      </c>
      <c r="C287" s="12">
        <v>10.31</v>
      </c>
      <c r="D287" s="13">
        <v>4.7110000000000003</v>
      </c>
      <c r="E287" s="13">
        <v>7.2549999999999999</v>
      </c>
      <c r="F287" s="14">
        <v>1</v>
      </c>
      <c r="G287" s="15">
        <v>1.8</v>
      </c>
      <c r="H287" s="40" t="s">
        <v>8</v>
      </c>
      <c r="I287" s="35" t="s">
        <v>253</v>
      </c>
      <c r="J287" s="49">
        <f>IF(OR(H287="Neonate",H287="Pediatric",H287="Transplant Pediatric"), IF(OR(RIGHT(A287,1)="3",RIGHT(A287,1)="4"),0.8,0.6),0.6)</f>
        <v>0.8</v>
      </c>
      <c r="K287" s="49">
        <v>0.6</v>
      </c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</row>
    <row r="288" spans="1:32" s="22" customFormat="1" x14ac:dyDescent="0.35">
      <c r="A288" s="74" t="s">
        <v>256</v>
      </c>
      <c r="B288" s="16" t="s">
        <v>1263</v>
      </c>
      <c r="C288" s="17">
        <v>23.68</v>
      </c>
      <c r="D288" s="18">
        <v>9.2601999999999993</v>
      </c>
      <c r="E288" s="18">
        <v>14.2607</v>
      </c>
      <c r="F288" s="19">
        <v>1</v>
      </c>
      <c r="G288" s="20">
        <v>2</v>
      </c>
      <c r="H288" s="26" t="s">
        <v>8</v>
      </c>
      <c r="I288" s="36" t="s">
        <v>253</v>
      </c>
      <c r="J288" s="50">
        <f>IF(OR(H288="Neonate",H288="Pediatric",H288="Transplant Pediatric"), IF(OR(RIGHT(A288,1)="3",RIGHT(A288,1)="4"),0.8,0.6),0.6)</f>
        <v>0.8</v>
      </c>
      <c r="K288" s="50">
        <v>0.6</v>
      </c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</row>
    <row r="289" spans="1:32" s="22" customFormat="1" x14ac:dyDescent="0.35">
      <c r="A289" s="73" t="s">
        <v>257</v>
      </c>
      <c r="B289" s="11" t="s">
        <v>1634</v>
      </c>
      <c r="C289" s="12">
        <v>12.6</v>
      </c>
      <c r="D289" s="13">
        <v>9.5801999999999996</v>
      </c>
      <c r="E289" s="13">
        <v>14.753500000000001</v>
      </c>
      <c r="F289" s="14">
        <v>1</v>
      </c>
      <c r="G289" s="15">
        <v>1</v>
      </c>
      <c r="H289" s="41" t="s">
        <v>8</v>
      </c>
      <c r="I289" s="37" t="s">
        <v>253</v>
      </c>
      <c r="J289" s="51">
        <f>IF(OR(H289="Neonate",H289="Pediatric",H289="Transplant Pediatric"), IF(OR(RIGHT(A289,1)="3",RIGHT(A289,1)="4"),0.8,0.6),0.6)</f>
        <v>0.6</v>
      </c>
      <c r="K289" s="51">
        <v>0.6</v>
      </c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</row>
    <row r="290" spans="1:32" s="22" customFormat="1" x14ac:dyDescent="0.35">
      <c r="A290" s="73" t="s">
        <v>258</v>
      </c>
      <c r="B290" s="11" t="s">
        <v>1634</v>
      </c>
      <c r="C290" s="12">
        <v>14.9</v>
      </c>
      <c r="D290" s="13">
        <v>9.9494000000000007</v>
      </c>
      <c r="E290" s="13">
        <v>15.322100000000001</v>
      </c>
      <c r="F290" s="14">
        <v>1</v>
      </c>
      <c r="G290" s="15">
        <v>1.52</v>
      </c>
      <c r="H290" s="40" t="s">
        <v>8</v>
      </c>
      <c r="I290" s="35" t="s">
        <v>253</v>
      </c>
      <c r="J290" s="49">
        <f>IF(OR(H290="Neonate",H290="Pediatric",H290="Transplant Pediatric"), IF(OR(RIGHT(A290,1)="3",RIGHT(A290,1)="4"),0.8,0.6),0.6)</f>
        <v>0.6</v>
      </c>
      <c r="K290" s="49">
        <v>0.6</v>
      </c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</row>
    <row r="291" spans="1:32" s="22" customFormat="1" x14ac:dyDescent="0.35">
      <c r="A291" s="73" t="s">
        <v>259</v>
      </c>
      <c r="B291" s="11" t="s">
        <v>1634</v>
      </c>
      <c r="C291" s="12">
        <v>26.33</v>
      </c>
      <c r="D291" s="13">
        <v>13.783899999999999</v>
      </c>
      <c r="E291" s="13">
        <v>21.2273</v>
      </c>
      <c r="F291" s="14">
        <v>1</v>
      </c>
      <c r="G291" s="15">
        <v>1.8</v>
      </c>
      <c r="H291" s="40" t="s">
        <v>8</v>
      </c>
      <c r="I291" s="35" t="s">
        <v>253</v>
      </c>
      <c r="J291" s="49">
        <f>IF(OR(H291="Neonate",H291="Pediatric",H291="Transplant Pediatric"), IF(OR(RIGHT(A291,1)="3",RIGHT(A291,1)="4"),0.8,0.6),0.6)</f>
        <v>0.8</v>
      </c>
      <c r="K291" s="49">
        <v>0.6</v>
      </c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</row>
    <row r="292" spans="1:32" s="22" customFormat="1" x14ac:dyDescent="0.35">
      <c r="A292" s="74" t="s">
        <v>260</v>
      </c>
      <c r="B292" s="16" t="s">
        <v>1634</v>
      </c>
      <c r="C292" s="17">
        <v>35.76</v>
      </c>
      <c r="D292" s="18">
        <v>17.254100000000001</v>
      </c>
      <c r="E292" s="18">
        <v>26.571400000000001</v>
      </c>
      <c r="F292" s="19">
        <v>1</v>
      </c>
      <c r="G292" s="20">
        <v>2</v>
      </c>
      <c r="H292" s="26" t="s">
        <v>8</v>
      </c>
      <c r="I292" s="36" t="s">
        <v>253</v>
      </c>
      <c r="J292" s="50">
        <f>IF(OR(H292="Neonate",H292="Pediatric",H292="Transplant Pediatric"), IF(OR(RIGHT(A292,1)="3",RIGHT(A292,1)="4"),0.8,0.6),0.6)</f>
        <v>0.8</v>
      </c>
      <c r="K292" s="50">
        <v>0.6</v>
      </c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</row>
    <row r="293" spans="1:32" s="22" customFormat="1" x14ac:dyDescent="0.35">
      <c r="A293" s="73" t="s">
        <v>261</v>
      </c>
      <c r="B293" s="11" t="s">
        <v>1264</v>
      </c>
      <c r="C293" s="12">
        <v>7.49</v>
      </c>
      <c r="D293" s="13">
        <v>3.5928</v>
      </c>
      <c r="E293" s="13">
        <v>5.5328999999999997</v>
      </c>
      <c r="F293" s="14">
        <v>1</v>
      </c>
      <c r="G293" s="15">
        <v>1</v>
      </c>
      <c r="H293" s="41" t="s">
        <v>8</v>
      </c>
      <c r="I293" s="37" t="s">
        <v>253</v>
      </c>
      <c r="J293" s="51">
        <f>IF(OR(H293="Neonate",H293="Pediatric",H293="Transplant Pediatric"), IF(OR(RIGHT(A293,1)="3",RIGHT(A293,1)="4"),0.8,0.6),0.6)</f>
        <v>0.6</v>
      </c>
      <c r="K293" s="51">
        <v>0.6</v>
      </c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</row>
    <row r="294" spans="1:32" s="22" customFormat="1" x14ac:dyDescent="0.35">
      <c r="A294" s="73" t="s">
        <v>262</v>
      </c>
      <c r="B294" s="11" t="s">
        <v>1264</v>
      </c>
      <c r="C294" s="12">
        <v>9.2899999999999991</v>
      </c>
      <c r="D294" s="13">
        <v>3.9620000000000002</v>
      </c>
      <c r="E294" s="13">
        <v>6.1014999999999997</v>
      </c>
      <c r="F294" s="14">
        <v>1</v>
      </c>
      <c r="G294" s="15">
        <v>1.52</v>
      </c>
      <c r="H294" s="40" t="s">
        <v>8</v>
      </c>
      <c r="I294" s="35" t="s">
        <v>253</v>
      </c>
      <c r="J294" s="49">
        <f>IF(OR(H294="Neonate",H294="Pediatric",H294="Transplant Pediatric"), IF(OR(RIGHT(A294,1)="3",RIGHT(A294,1)="4"),0.8,0.6),0.6)</f>
        <v>0.6</v>
      </c>
      <c r="K294" s="49">
        <v>0.6</v>
      </c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</row>
    <row r="295" spans="1:32" s="22" customFormat="1" x14ac:dyDescent="0.35">
      <c r="A295" s="73" t="s">
        <v>263</v>
      </c>
      <c r="B295" s="11" t="s">
        <v>1264</v>
      </c>
      <c r="C295" s="12">
        <v>13.18</v>
      </c>
      <c r="D295" s="13">
        <v>5.3132000000000001</v>
      </c>
      <c r="E295" s="13">
        <v>8.1822999999999997</v>
      </c>
      <c r="F295" s="14">
        <v>1</v>
      </c>
      <c r="G295" s="15">
        <v>1.8</v>
      </c>
      <c r="H295" s="40" t="s">
        <v>8</v>
      </c>
      <c r="I295" s="35" t="s">
        <v>253</v>
      </c>
      <c r="J295" s="49">
        <f>IF(OR(H295="Neonate",H295="Pediatric",H295="Transplant Pediatric"), IF(OR(RIGHT(A295,1)="3",RIGHT(A295,1)="4"),0.8,0.6),0.6)</f>
        <v>0.8</v>
      </c>
      <c r="K295" s="49">
        <v>0.6</v>
      </c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</row>
    <row r="296" spans="1:32" s="22" customFormat="1" x14ac:dyDescent="0.35">
      <c r="A296" s="74" t="s">
        <v>264</v>
      </c>
      <c r="B296" s="16" t="s">
        <v>1264</v>
      </c>
      <c r="C296" s="17">
        <v>20.03</v>
      </c>
      <c r="D296" s="18">
        <v>8.0274999999999999</v>
      </c>
      <c r="E296" s="18">
        <v>12.362399999999999</v>
      </c>
      <c r="F296" s="19">
        <v>1</v>
      </c>
      <c r="G296" s="20">
        <v>2</v>
      </c>
      <c r="H296" s="26" t="s">
        <v>8</v>
      </c>
      <c r="I296" s="36" t="s">
        <v>253</v>
      </c>
      <c r="J296" s="50">
        <f>IF(OR(H296="Neonate",H296="Pediatric",H296="Transplant Pediatric"), IF(OR(RIGHT(A296,1)="3",RIGHT(A296,1)="4"),0.8,0.6),0.6)</f>
        <v>0.8</v>
      </c>
      <c r="K296" s="50">
        <v>0.6</v>
      </c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</row>
    <row r="297" spans="1:32" s="22" customFormat="1" x14ac:dyDescent="0.35">
      <c r="A297" s="73" t="s">
        <v>265</v>
      </c>
      <c r="B297" s="11" t="s">
        <v>1265</v>
      </c>
      <c r="C297" s="12">
        <v>5.53</v>
      </c>
      <c r="D297" s="13">
        <v>2.9218999999999999</v>
      </c>
      <c r="E297" s="13">
        <v>4.4996999999999998</v>
      </c>
      <c r="F297" s="14">
        <v>1</v>
      </c>
      <c r="G297" s="15">
        <v>1</v>
      </c>
      <c r="H297" s="41" t="s">
        <v>8</v>
      </c>
      <c r="I297" s="37" t="s">
        <v>253</v>
      </c>
      <c r="J297" s="51">
        <f>IF(OR(H297="Neonate",H297="Pediatric",H297="Transplant Pediatric"), IF(OR(RIGHT(A297,1)="3",RIGHT(A297,1)="4"),0.8,0.6),0.6)</f>
        <v>0.6</v>
      </c>
      <c r="K297" s="51">
        <v>0.6</v>
      </c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</row>
    <row r="298" spans="1:32" s="22" customFormat="1" x14ac:dyDescent="0.35">
      <c r="A298" s="73" t="s">
        <v>266</v>
      </c>
      <c r="B298" s="11" t="s">
        <v>1265</v>
      </c>
      <c r="C298" s="12">
        <v>6.7</v>
      </c>
      <c r="D298" s="13">
        <v>3.2330000000000001</v>
      </c>
      <c r="E298" s="13">
        <v>4.9787999999999997</v>
      </c>
      <c r="F298" s="14">
        <v>1</v>
      </c>
      <c r="G298" s="15">
        <v>1.52</v>
      </c>
      <c r="H298" s="40" t="s">
        <v>8</v>
      </c>
      <c r="I298" s="35" t="s">
        <v>253</v>
      </c>
      <c r="J298" s="49">
        <f>IF(OR(H298="Neonate",H298="Pediatric",H298="Transplant Pediatric"), IF(OR(RIGHT(A298,1)="3",RIGHT(A298,1)="4"),0.8,0.6),0.6)</f>
        <v>0.6</v>
      </c>
      <c r="K298" s="49">
        <v>0.6</v>
      </c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</row>
    <row r="299" spans="1:32" s="22" customFormat="1" x14ac:dyDescent="0.35">
      <c r="A299" s="73" t="s">
        <v>267</v>
      </c>
      <c r="B299" s="11" t="s">
        <v>1265</v>
      </c>
      <c r="C299" s="12">
        <v>9.75</v>
      </c>
      <c r="D299" s="13">
        <v>4.2275</v>
      </c>
      <c r="E299" s="13">
        <v>6.5103999999999997</v>
      </c>
      <c r="F299" s="14">
        <v>1</v>
      </c>
      <c r="G299" s="15">
        <v>1.8</v>
      </c>
      <c r="H299" s="40" t="s">
        <v>8</v>
      </c>
      <c r="I299" s="35" t="s">
        <v>253</v>
      </c>
      <c r="J299" s="49">
        <f>IF(OR(H299="Neonate",H299="Pediatric",H299="Transplant Pediatric"), IF(OR(RIGHT(A299,1)="3",RIGHT(A299,1)="4"),0.8,0.6),0.6)</f>
        <v>0.8</v>
      </c>
      <c r="K299" s="49">
        <v>0.6</v>
      </c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</row>
    <row r="300" spans="1:32" s="22" customFormat="1" x14ac:dyDescent="0.35">
      <c r="A300" s="74" t="s">
        <v>268</v>
      </c>
      <c r="B300" s="16" t="s">
        <v>1265</v>
      </c>
      <c r="C300" s="17">
        <v>16.5</v>
      </c>
      <c r="D300" s="18">
        <v>6.7549000000000001</v>
      </c>
      <c r="E300" s="18">
        <v>10.4026</v>
      </c>
      <c r="F300" s="19">
        <v>1</v>
      </c>
      <c r="G300" s="20">
        <v>2</v>
      </c>
      <c r="H300" s="26" t="s">
        <v>8</v>
      </c>
      <c r="I300" s="36" t="s">
        <v>253</v>
      </c>
      <c r="J300" s="50">
        <f>IF(OR(H300="Neonate",H300="Pediatric",H300="Transplant Pediatric"), IF(OR(RIGHT(A300,1)="3",RIGHT(A300,1)="4"),0.8,0.6),0.6)</f>
        <v>0.8</v>
      </c>
      <c r="K300" s="50">
        <v>0.6</v>
      </c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</row>
    <row r="301" spans="1:32" s="22" customFormat="1" x14ac:dyDescent="0.35">
      <c r="A301" s="73" t="s">
        <v>269</v>
      </c>
      <c r="B301" s="11" t="s">
        <v>1266</v>
      </c>
      <c r="C301" s="12">
        <v>6.92</v>
      </c>
      <c r="D301" s="13">
        <v>2.7239</v>
      </c>
      <c r="E301" s="13">
        <v>4.1947999999999999</v>
      </c>
      <c r="F301" s="14">
        <v>1</v>
      </c>
      <c r="G301" s="15">
        <v>1</v>
      </c>
      <c r="H301" s="41" t="s">
        <v>8</v>
      </c>
      <c r="I301" s="37" t="s">
        <v>253</v>
      </c>
      <c r="J301" s="51">
        <f>IF(OR(H301="Neonate",H301="Pediatric",H301="Transplant Pediatric"), IF(OR(RIGHT(A301,1)="3",RIGHT(A301,1)="4"),0.8,0.6),0.6)</f>
        <v>0.6</v>
      </c>
      <c r="K301" s="51">
        <v>0.6</v>
      </c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</row>
    <row r="302" spans="1:32" s="22" customFormat="1" x14ac:dyDescent="0.35">
      <c r="A302" s="73" t="s">
        <v>270</v>
      </c>
      <c r="B302" s="11" t="s">
        <v>1266</v>
      </c>
      <c r="C302" s="12">
        <v>8.9499999999999993</v>
      </c>
      <c r="D302" s="13">
        <v>3.1539000000000001</v>
      </c>
      <c r="E302" s="13">
        <v>4.8570000000000002</v>
      </c>
      <c r="F302" s="14">
        <v>1</v>
      </c>
      <c r="G302" s="15">
        <v>1.52</v>
      </c>
      <c r="H302" s="40" t="s">
        <v>8</v>
      </c>
      <c r="I302" s="35" t="s">
        <v>253</v>
      </c>
      <c r="J302" s="49">
        <f>IF(OR(H302="Neonate",H302="Pediatric",H302="Transplant Pediatric"), IF(OR(RIGHT(A302,1)="3",RIGHT(A302,1)="4"),0.8,0.6),0.6)</f>
        <v>0.6</v>
      </c>
      <c r="K302" s="49">
        <v>0.6</v>
      </c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</row>
    <row r="303" spans="1:32" s="22" customFormat="1" x14ac:dyDescent="0.35">
      <c r="A303" s="73" t="s">
        <v>271</v>
      </c>
      <c r="B303" s="11" t="s">
        <v>1266</v>
      </c>
      <c r="C303" s="12">
        <v>11.51</v>
      </c>
      <c r="D303" s="13">
        <v>4.0761000000000003</v>
      </c>
      <c r="E303" s="13">
        <v>6.2771999999999997</v>
      </c>
      <c r="F303" s="14">
        <v>1</v>
      </c>
      <c r="G303" s="15">
        <v>1.8</v>
      </c>
      <c r="H303" s="40" t="s">
        <v>8</v>
      </c>
      <c r="I303" s="35" t="s">
        <v>253</v>
      </c>
      <c r="J303" s="49">
        <f>IF(OR(H303="Neonate",H303="Pediatric",H303="Transplant Pediatric"), IF(OR(RIGHT(A303,1)="3",RIGHT(A303,1)="4"),0.8,0.6),0.6)</f>
        <v>0.8</v>
      </c>
      <c r="K303" s="49">
        <v>0.6</v>
      </c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</row>
    <row r="304" spans="1:32" s="22" customFormat="1" x14ac:dyDescent="0.35">
      <c r="A304" s="74" t="s">
        <v>272</v>
      </c>
      <c r="B304" s="16" t="s">
        <v>1266</v>
      </c>
      <c r="C304" s="17">
        <v>16.05</v>
      </c>
      <c r="D304" s="18">
        <v>5.9188000000000001</v>
      </c>
      <c r="E304" s="18">
        <v>9.1150000000000002</v>
      </c>
      <c r="F304" s="19">
        <v>1</v>
      </c>
      <c r="G304" s="20">
        <v>2</v>
      </c>
      <c r="H304" s="26" t="s">
        <v>8</v>
      </c>
      <c r="I304" s="36" t="s">
        <v>253</v>
      </c>
      <c r="J304" s="50">
        <f>IF(OR(H304="Neonate",H304="Pediatric",H304="Transplant Pediatric"), IF(OR(RIGHT(A304,1)="3",RIGHT(A304,1)="4"),0.8,0.6),0.6)</f>
        <v>0.8</v>
      </c>
      <c r="K304" s="50">
        <v>0.6</v>
      </c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</row>
    <row r="305" spans="1:32" s="22" customFormat="1" x14ac:dyDescent="0.35">
      <c r="A305" s="73" t="s">
        <v>273</v>
      </c>
      <c r="B305" s="11" t="s">
        <v>1267</v>
      </c>
      <c r="C305" s="12">
        <v>5.73</v>
      </c>
      <c r="D305" s="13">
        <v>2.4348999999999998</v>
      </c>
      <c r="E305" s="13">
        <v>3.7498</v>
      </c>
      <c r="F305" s="14">
        <v>1</v>
      </c>
      <c r="G305" s="15">
        <v>1</v>
      </c>
      <c r="H305" s="41" t="s">
        <v>8</v>
      </c>
      <c r="I305" s="37" t="s">
        <v>253</v>
      </c>
      <c r="J305" s="51">
        <f>IF(OR(H305="Neonate",H305="Pediatric",H305="Transplant Pediatric"), IF(OR(RIGHT(A305,1)="3",RIGHT(A305,1)="4"),0.8,0.6),0.6)</f>
        <v>0.6</v>
      </c>
      <c r="K305" s="51">
        <v>0.6</v>
      </c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</row>
    <row r="306" spans="1:32" s="22" customFormat="1" x14ac:dyDescent="0.35">
      <c r="A306" s="73" t="s">
        <v>274</v>
      </c>
      <c r="B306" s="11" t="s">
        <v>1267</v>
      </c>
      <c r="C306" s="12">
        <v>6.87</v>
      </c>
      <c r="D306" s="13">
        <v>2.6913</v>
      </c>
      <c r="E306" s="13">
        <v>4.1445999999999996</v>
      </c>
      <c r="F306" s="14">
        <v>1</v>
      </c>
      <c r="G306" s="15">
        <v>1.52</v>
      </c>
      <c r="H306" s="40" t="s">
        <v>8</v>
      </c>
      <c r="I306" s="35" t="s">
        <v>253</v>
      </c>
      <c r="J306" s="49">
        <f>IF(OR(H306="Neonate",H306="Pediatric",H306="Transplant Pediatric"), IF(OR(RIGHT(A306,1)="3",RIGHT(A306,1)="4"),0.8,0.6),0.6)</f>
        <v>0.6</v>
      </c>
      <c r="K306" s="49">
        <v>0.6</v>
      </c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</row>
    <row r="307" spans="1:32" s="22" customFormat="1" x14ac:dyDescent="0.35">
      <c r="A307" s="73" t="s">
        <v>275</v>
      </c>
      <c r="B307" s="11" t="s">
        <v>1267</v>
      </c>
      <c r="C307" s="12">
        <v>9.0399999999999991</v>
      </c>
      <c r="D307" s="13">
        <v>3.3714</v>
      </c>
      <c r="E307" s="13">
        <v>5.1920000000000002</v>
      </c>
      <c r="F307" s="14">
        <v>1</v>
      </c>
      <c r="G307" s="15">
        <v>1.8</v>
      </c>
      <c r="H307" s="40" t="s">
        <v>8</v>
      </c>
      <c r="I307" s="35" t="s">
        <v>253</v>
      </c>
      <c r="J307" s="49">
        <f>IF(OR(H307="Neonate",H307="Pediatric",H307="Transplant Pediatric"), IF(OR(RIGHT(A307,1)="3",RIGHT(A307,1)="4"),0.8,0.6),0.6)</f>
        <v>0.8</v>
      </c>
      <c r="K307" s="49">
        <v>0.6</v>
      </c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</row>
    <row r="308" spans="1:32" s="22" customFormat="1" x14ac:dyDescent="0.35">
      <c r="A308" s="74" t="s">
        <v>276</v>
      </c>
      <c r="B308" s="16" t="s">
        <v>1267</v>
      </c>
      <c r="C308" s="17">
        <v>14.58</v>
      </c>
      <c r="D308" s="18">
        <v>5.3807999999999998</v>
      </c>
      <c r="E308" s="18">
        <v>8.2865000000000002</v>
      </c>
      <c r="F308" s="19">
        <v>1</v>
      </c>
      <c r="G308" s="20">
        <v>2</v>
      </c>
      <c r="H308" s="26" t="s">
        <v>8</v>
      </c>
      <c r="I308" s="36" t="s">
        <v>253</v>
      </c>
      <c r="J308" s="50">
        <f>IF(OR(H308="Neonate",H308="Pediatric",H308="Transplant Pediatric"), IF(OR(RIGHT(A308,1)="3",RIGHT(A308,1)="4"),0.8,0.6),0.6)</f>
        <v>0.8</v>
      </c>
      <c r="K308" s="50">
        <v>0.6</v>
      </c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</row>
    <row r="309" spans="1:32" s="22" customFormat="1" x14ac:dyDescent="0.35">
      <c r="A309" s="73" t="s">
        <v>277</v>
      </c>
      <c r="B309" s="11" t="s">
        <v>1268</v>
      </c>
      <c r="C309" s="12">
        <v>4.12</v>
      </c>
      <c r="D309" s="13">
        <v>2.3835000000000002</v>
      </c>
      <c r="E309" s="13">
        <v>3.6705999999999999</v>
      </c>
      <c r="F309" s="14">
        <v>1</v>
      </c>
      <c r="G309" s="15">
        <v>1</v>
      </c>
      <c r="H309" s="41" t="s">
        <v>8</v>
      </c>
      <c r="I309" s="37" t="s">
        <v>253</v>
      </c>
      <c r="J309" s="51">
        <f>IF(OR(H309="Neonate",H309="Pediatric",H309="Transplant Pediatric"), IF(OR(RIGHT(A309,1)="3",RIGHT(A309,1)="4"),0.8,0.6),0.6)</f>
        <v>0.6</v>
      </c>
      <c r="K309" s="51">
        <v>0.6</v>
      </c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</row>
    <row r="310" spans="1:32" s="22" customFormat="1" x14ac:dyDescent="0.35">
      <c r="A310" s="73" t="s">
        <v>278</v>
      </c>
      <c r="B310" s="11" t="s">
        <v>1268</v>
      </c>
      <c r="C310" s="12">
        <v>4.8899999999999997</v>
      </c>
      <c r="D310" s="13">
        <v>2.6922999999999999</v>
      </c>
      <c r="E310" s="13">
        <v>4.1462000000000003</v>
      </c>
      <c r="F310" s="14">
        <v>1</v>
      </c>
      <c r="G310" s="15">
        <v>1.52</v>
      </c>
      <c r="H310" s="40" t="s">
        <v>8</v>
      </c>
      <c r="I310" s="35" t="s">
        <v>253</v>
      </c>
      <c r="J310" s="49">
        <f>IF(OR(H310="Neonate",H310="Pediatric",H310="Transplant Pediatric"), IF(OR(RIGHT(A310,1)="3",RIGHT(A310,1)="4"),0.8,0.6),0.6)</f>
        <v>0.6</v>
      </c>
      <c r="K310" s="49">
        <v>0.6</v>
      </c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</row>
    <row r="311" spans="1:32" s="22" customFormat="1" x14ac:dyDescent="0.35">
      <c r="A311" s="73" t="s">
        <v>279</v>
      </c>
      <c r="B311" s="11" t="s">
        <v>1268</v>
      </c>
      <c r="C311" s="12">
        <v>8.33</v>
      </c>
      <c r="D311" s="13">
        <v>3.3856000000000002</v>
      </c>
      <c r="E311" s="13">
        <v>5.2138</v>
      </c>
      <c r="F311" s="14">
        <v>1</v>
      </c>
      <c r="G311" s="15">
        <v>1.8</v>
      </c>
      <c r="H311" s="40" t="s">
        <v>8</v>
      </c>
      <c r="I311" s="35" t="s">
        <v>253</v>
      </c>
      <c r="J311" s="49">
        <f>IF(OR(H311="Neonate",H311="Pediatric",H311="Transplant Pediatric"), IF(OR(RIGHT(A311,1)="3",RIGHT(A311,1)="4"),0.8,0.6),0.6)</f>
        <v>0.8</v>
      </c>
      <c r="K311" s="49">
        <v>0.6</v>
      </c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</row>
    <row r="312" spans="1:32" s="22" customFormat="1" x14ac:dyDescent="0.35">
      <c r="A312" s="74" t="s">
        <v>280</v>
      </c>
      <c r="B312" s="16" t="s">
        <v>1268</v>
      </c>
      <c r="C312" s="17">
        <v>17.62</v>
      </c>
      <c r="D312" s="18">
        <v>6.5427999999999997</v>
      </c>
      <c r="E312" s="18">
        <v>10.075900000000001</v>
      </c>
      <c r="F312" s="19">
        <v>1</v>
      </c>
      <c r="G312" s="20">
        <v>2</v>
      </c>
      <c r="H312" s="26" t="s">
        <v>8</v>
      </c>
      <c r="I312" s="36" t="s">
        <v>253</v>
      </c>
      <c r="J312" s="50">
        <f>IF(OR(H312="Neonate",H312="Pediatric",H312="Transplant Pediatric"), IF(OR(RIGHT(A312,1)="3",RIGHT(A312,1)="4"),0.8,0.6),0.6)</f>
        <v>0.8</v>
      </c>
      <c r="K312" s="50">
        <v>0.6</v>
      </c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</row>
    <row r="313" spans="1:32" s="22" customFormat="1" x14ac:dyDescent="0.35">
      <c r="A313" s="73" t="s">
        <v>281</v>
      </c>
      <c r="B313" s="11" t="s">
        <v>1269</v>
      </c>
      <c r="C313" s="12">
        <v>3.66</v>
      </c>
      <c r="D313" s="13">
        <v>1.4974000000000001</v>
      </c>
      <c r="E313" s="13">
        <v>2.306</v>
      </c>
      <c r="F313" s="14">
        <v>1</v>
      </c>
      <c r="G313" s="15">
        <v>1</v>
      </c>
      <c r="H313" s="41" t="s">
        <v>8</v>
      </c>
      <c r="I313" s="37" t="s">
        <v>253</v>
      </c>
      <c r="J313" s="51">
        <f>IF(OR(H313="Neonate",H313="Pediatric",H313="Transplant Pediatric"), IF(OR(RIGHT(A313,1)="3",RIGHT(A313,1)="4"),0.8,0.6),0.6)</f>
        <v>0.6</v>
      </c>
      <c r="K313" s="51">
        <v>0.6</v>
      </c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</row>
    <row r="314" spans="1:32" s="22" customFormat="1" x14ac:dyDescent="0.35">
      <c r="A314" s="73" t="s">
        <v>282</v>
      </c>
      <c r="B314" s="11" t="s">
        <v>1269</v>
      </c>
      <c r="C314" s="12">
        <v>5.32</v>
      </c>
      <c r="D314" s="13">
        <v>1.9683999999999999</v>
      </c>
      <c r="E314" s="13">
        <v>3.0312999999999999</v>
      </c>
      <c r="F314" s="14">
        <v>1</v>
      </c>
      <c r="G314" s="15">
        <v>1.52</v>
      </c>
      <c r="H314" s="40" t="s">
        <v>8</v>
      </c>
      <c r="I314" s="35" t="s">
        <v>253</v>
      </c>
      <c r="J314" s="49">
        <f>IF(OR(H314="Neonate",H314="Pediatric",H314="Transplant Pediatric"), IF(OR(RIGHT(A314,1)="3",RIGHT(A314,1)="4"),0.8,0.6),0.6)</f>
        <v>0.6</v>
      </c>
      <c r="K314" s="49">
        <v>0.6</v>
      </c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</row>
    <row r="315" spans="1:32" s="22" customFormat="1" x14ac:dyDescent="0.35">
      <c r="A315" s="73" t="s">
        <v>283</v>
      </c>
      <c r="B315" s="11" t="s">
        <v>1269</v>
      </c>
      <c r="C315" s="12">
        <v>8.36</v>
      </c>
      <c r="D315" s="13">
        <v>3.1206999999999998</v>
      </c>
      <c r="E315" s="13">
        <v>4.8059000000000003</v>
      </c>
      <c r="F315" s="14">
        <v>1</v>
      </c>
      <c r="G315" s="15">
        <v>1.8</v>
      </c>
      <c r="H315" s="40" t="s">
        <v>8</v>
      </c>
      <c r="I315" s="35" t="s">
        <v>253</v>
      </c>
      <c r="J315" s="49">
        <f>IF(OR(H315="Neonate",H315="Pediatric",H315="Transplant Pediatric"), IF(OR(RIGHT(A315,1)="3",RIGHT(A315,1)="4"),0.8,0.6),0.6)</f>
        <v>0.8</v>
      </c>
      <c r="K315" s="49">
        <v>0.6</v>
      </c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</row>
    <row r="316" spans="1:32" s="22" customFormat="1" x14ac:dyDescent="0.35">
      <c r="A316" s="74" t="s">
        <v>284</v>
      </c>
      <c r="B316" s="16" t="s">
        <v>1269</v>
      </c>
      <c r="C316" s="17">
        <v>12.83</v>
      </c>
      <c r="D316" s="18">
        <v>5.2925000000000004</v>
      </c>
      <c r="E316" s="18">
        <v>8.1504999999999992</v>
      </c>
      <c r="F316" s="19">
        <v>1</v>
      </c>
      <c r="G316" s="20">
        <v>2</v>
      </c>
      <c r="H316" s="26" t="s">
        <v>8</v>
      </c>
      <c r="I316" s="36" t="s">
        <v>253</v>
      </c>
      <c r="J316" s="50">
        <f>IF(OR(H316="Neonate",H316="Pediatric",H316="Transplant Pediatric"), IF(OR(RIGHT(A316,1)="3",RIGHT(A316,1)="4"),0.8,0.6),0.6)</f>
        <v>0.8</v>
      </c>
      <c r="K316" s="50">
        <v>0.6</v>
      </c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</row>
    <row r="317" spans="1:32" s="22" customFormat="1" x14ac:dyDescent="0.35">
      <c r="A317" s="73" t="s">
        <v>285</v>
      </c>
      <c r="B317" s="11" t="s">
        <v>1270</v>
      </c>
      <c r="C317" s="12">
        <v>4.58</v>
      </c>
      <c r="D317" s="13">
        <v>1.5991</v>
      </c>
      <c r="E317" s="13">
        <v>2.4626000000000001</v>
      </c>
      <c r="F317" s="14">
        <v>1</v>
      </c>
      <c r="G317" s="15">
        <v>1</v>
      </c>
      <c r="H317" s="41" t="s">
        <v>8</v>
      </c>
      <c r="I317" s="37" t="s">
        <v>253</v>
      </c>
      <c r="J317" s="51">
        <f>IF(OR(H317="Neonate",H317="Pediatric",H317="Transplant Pediatric"), IF(OR(RIGHT(A317,1)="3",RIGHT(A317,1)="4"),0.8,0.6),0.6)</f>
        <v>0.6</v>
      </c>
      <c r="K317" s="51">
        <v>0.6</v>
      </c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</row>
    <row r="318" spans="1:32" s="22" customFormat="1" x14ac:dyDescent="0.35">
      <c r="A318" s="73" t="s">
        <v>286</v>
      </c>
      <c r="B318" s="11" t="s">
        <v>1270</v>
      </c>
      <c r="C318" s="12">
        <v>5.96</v>
      </c>
      <c r="D318" s="13">
        <v>1.7482</v>
      </c>
      <c r="E318" s="13">
        <v>2.6922000000000001</v>
      </c>
      <c r="F318" s="14">
        <v>1</v>
      </c>
      <c r="G318" s="15">
        <v>1.52</v>
      </c>
      <c r="H318" s="40" t="s">
        <v>8</v>
      </c>
      <c r="I318" s="35" t="s">
        <v>253</v>
      </c>
      <c r="J318" s="49">
        <f>IF(OR(H318="Neonate",H318="Pediatric",H318="Transplant Pediatric"), IF(OR(RIGHT(A318,1)="3",RIGHT(A318,1)="4"),0.8,0.6),0.6)</f>
        <v>0.6</v>
      </c>
      <c r="K318" s="49">
        <v>0.6</v>
      </c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</row>
    <row r="319" spans="1:32" s="22" customFormat="1" x14ac:dyDescent="0.35">
      <c r="A319" s="73" t="s">
        <v>287</v>
      </c>
      <c r="B319" s="11" t="s">
        <v>1270</v>
      </c>
      <c r="C319" s="12">
        <v>8.5399999999999991</v>
      </c>
      <c r="D319" s="13">
        <v>2.2555999999999998</v>
      </c>
      <c r="E319" s="13">
        <v>3.4735999999999998</v>
      </c>
      <c r="F319" s="14">
        <v>1</v>
      </c>
      <c r="G319" s="15">
        <v>1.8</v>
      </c>
      <c r="H319" s="40" t="s">
        <v>8</v>
      </c>
      <c r="I319" s="35" t="s">
        <v>253</v>
      </c>
      <c r="J319" s="49">
        <f>IF(OR(H319="Neonate",H319="Pediatric",H319="Transplant Pediatric"), IF(OR(RIGHT(A319,1)="3",RIGHT(A319,1)="4"),0.8,0.6),0.6)</f>
        <v>0.8</v>
      </c>
      <c r="K319" s="49">
        <v>0.6</v>
      </c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</row>
    <row r="320" spans="1:32" s="22" customFormat="1" x14ac:dyDescent="0.35">
      <c r="A320" s="74" t="s">
        <v>288</v>
      </c>
      <c r="B320" s="16" t="s">
        <v>1270</v>
      </c>
      <c r="C320" s="17">
        <v>12.75</v>
      </c>
      <c r="D320" s="18">
        <v>3.2231000000000001</v>
      </c>
      <c r="E320" s="18">
        <v>4.9635999999999996</v>
      </c>
      <c r="F320" s="19">
        <v>1</v>
      </c>
      <c r="G320" s="20">
        <v>2</v>
      </c>
      <c r="H320" s="26" t="s">
        <v>8</v>
      </c>
      <c r="I320" s="36" t="s">
        <v>253</v>
      </c>
      <c r="J320" s="50">
        <f>IF(OR(H320="Neonate",H320="Pediatric",H320="Transplant Pediatric"), IF(OR(RIGHT(A320,1)="3",RIGHT(A320,1)="4"),0.8,0.6),0.6)</f>
        <v>0.8</v>
      </c>
      <c r="K320" s="50">
        <v>0.6</v>
      </c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</row>
    <row r="321" spans="1:32" s="22" customFormat="1" x14ac:dyDescent="0.35">
      <c r="A321" s="73" t="s">
        <v>289</v>
      </c>
      <c r="B321" s="11" t="s">
        <v>1271</v>
      </c>
      <c r="C321" s="12">
        <v>2.74</v>
      </c>
      <c r="D321" s="13">
        <v>1.244</v>
      </c>
      <c r="E321" s="13">
        <v>1.9157999999999999</v>
      </c>
      <c r="F321" s="14">
        <v>1</v>
      </c>
      <c r="G321" s="15">
        <v>1</v>
      </c>
      <c r="H321" s="41" t="s">
        <v>8</v>
      </c>
      <c r="I321" s="37" t="s">
        <v>253</v>
      </c>
      <c r="J321" s="51">
        <f>IF(OR(H321="Neonate",H321="Pediatric",H321="Transplant Pediatric"), IF(OR(RIGHT(A321,1)="3",RIGHT(A321,1)="4"),0.8,0.6),0.6)</f>
        <v>0.6</v>
      </c>
      <c r="K321" s="51">
        <v>0.6</v>
      </c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</row>
    <row r="322" spans="1:32" s="22" customFormat="1" x14ac:dyDescent="0.35">
      <c r="A322" s="73" t="s">
        <v>290</v>
      </c>
      <c r="B322" s="11" t="s">
        <v>1271</v>
      </c>
      <c r="C322" s="12">
        <v>3.88</v>
      </c>
      <c r="D322" s="13">
        <v>1.4305000000000001</v>
      </c>
      <c r="E322" s="13">
        <v>2.2029999999999998</v>
      </c>
      <c r="F322" s="14">
        <v>1</v>
      </c>
      <c r="G322" s="15">
        <v>1.52</v>
      </c>
      <c r="H322" s="40" t="s">
        <v>8</v>
      </c>
      <c r="I322" s="35" t="s">
        <v>253</v>
      </c>
      <c r="J322" s="49">
        <f>IF(OR(H322="Neonate",H322="Pediatric",H322="Transplant Pediatric"), IF(OR(RIGHT(A322,1)="3",RIGHT(A322,1)="4"),0.8,0.6),0.6)</f>
        <v>0.6</v>
      </c>
      <c r="K322" s="49">
        <v>0.6</v>
      </c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</row>
    <row r="323" spans="1:32" s="22" customFormat="1" x14ac:dyDescent="0.35">
      <c r="A323" s="73" t="s">
        <v>291</v>
      </c>
      <c r="B323" s="11" t="s">
        <v>1271</v>
      </c>
      <c r="C323" s="12">
        <v>6.02</v>
      </c>
      <c r="D323" s="13">
        <v>1.7992999999999999</v>
      </c>
      <c r="E323" s="13">
        <v>2.7709000000000001</v>
      </c>
      <c r="F323" s="14">
        <v>1</v>
      </c>
      <c r="G323" s="15">
        <v>1.8</v>
      </c>
      <c r="H323" s="40" t="s">
        <v>8</v>
      </c>
      <c r="I323" s="35" t="s">
        <v>253</v>
      </c>
      <c r="J323" s="49">
        <f>IF(OR(H323="Neonate",H323="Pediatric",H323="Transplant Pediatric"), IF(OR(RIGHT(A323,1)="3",RIGHT(A323,1)="4"),0.8,0.6),0.6)</f>
        <v>0.8</v>
      </c>
      <c r="K323" s="49">
        <v>0.6</v>
      </c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</row>
    <row r="324" spans="1:32" s="22" customFormat="1" x14ac:dyDescent="0.35">
      <c r="A324" s="74" t="s">
        <v>292</v>
      </c>
      <c r="B324" s="16" t="s">
        <v>1271</v>
      </c>
      <c r="C324" s="17">
        <v>10.38</v>
      </c>
      <c r="D324" s="18">
        <v>2.9091</v>
      </c>
      <c r="E324" s="18">
        <v>4.4800000000000004</v>
      </c>
      <c r="F324" s="19">
        <v>1</v>
      </c>
      <c r="G324" s="20">
        <v>2</v>
      </c>
      <c r="H324" s="26" t="s">
        <v>8</v>
      </c>
      <c r="I324" s="36" t="s">
        <v>253</v>
      </c>
      <c r="J324" s="50">
        <f>IF(OR(H324="Neonate",H324="Pediatric",H324="Transplant Pediatric"), IF(OR(RIGHT(A324,1)="3",RIGHT(A324,1)="4"),0.8,0.6),0.6)</f>
        <v>0.8</v>
      </c>
      <c r="K324" s="50">
        <v>0.6</v>
      </c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</row>
    <row r="325" spans="1:32" s="22" customFormat="1" x14ac:dyDescent="0.35">
      <c r="A325" s="73" t="s">
        <v>293</v>
      </c>
      <c r="B325" s="11" t="s">
        <v>1635</v>
      </c>
      <c r="C325" s="12">
        <v>2.25</v>
      </c>
      <c r="D325" s="13">
        <v>1.4382999999999999</v>
      </c>
      <c r="E325" s="13">
        <v>2.2149999999999999</v>
      </c>
      <c r="F325" s="14">
        <v>1</v>
      </c>
      <c r="G325" s="15">
        <v>1</v>
      </c>
      <c r="H325" s="41" t="s">
        <v>8</v>
      </c>
      <c r="I325" s="37" t="s">
        <v>253</v>
      </c>
      <c r="J325" s="51">
        <f>IF(OR(H325="Neonate",H325="Pediatric",H325="Transplant Pediatric"), IF(OR(RIGHT(A325,1)="3",RIGHT(A325,1)="4"),0.8,0.6),0.6)</f>
        <v>0.6</v>
      </c>
      <c r="K325" s="51">
        <v>0.6</v>
      </c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</row>
    <row r="326" spans="1:32" s="22" customFormat="1" x14ac:dyDescent="0.35">
      <c r="A326" s="73" t="s">
        <v>294</v>
      </c>
      <c r="B326" s="11" t="s">
        <v>1635</v>
      </c>
      <c r="C326" s="12">
        <v>3.1</v>
      </c>
      <c r="D326" s="13">
        <v>1.6188</v>
      </c>
      <c r="E326" s="13">
        <v>2.4929999999999999</v>
      </c>
      <c r="F326" s="14">
        <v>1</v>
      </c>
      <c r="G326" s="15">
        <v>1.52</v>
      </c>
      <c r="H326" s="40" t="s">
        <v>8</v>
      </c>
      <c r="I326" s="35" t="s">
        <v>253</v>
      </c>
      <c r="J326" s="49">
        <f>IF(OR(H326="Neonate",H326="Pediatric",H326="Transplant Pediatric"), IF(OR(RIGHT(A326,1)="3",RIGHT(A326,1)="4"),0.8,0.6),0.6)</f>
        <v>0.6</v>
      </c>
      <c r="K326" s="49">
        <v>0.6</v>
      </c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</row>
    <row r="327" spans="1:32" s="22" customFormat="1" x14ac:dyDescent="0.35">
      <c r="A327" s="73" t="s">
        <v>295</v>
      </c>
      <c r="B327" s="11" t="s">
        <v>1635</v>
      </c>
      <c r="C327" s="12">
        <v>5.35</v>
      </c>
      <c r="D327" s="13">
        <v>2.0855999999999999</v>
      </c>
      <c r="E327" s="13">
        <v>3.2118000000000002</v>
      </c>
      <c r="F327" s="14">
        <v>1</v>
      </c>
      <c r="G327" s="15">
        <v>1.8</v>
      </c>
      <c r="H327" s="40" t="s">
        <v>8</v>
      </c>
      <c r="I327" s="35" t="s">
        <v>253</v>
      </c>
      <c r="J327" s="49">
        <f>IF(OR(H327="Neonate",H327="Pediatric",H327="Transplant Pediatric"), IF(OR(RIGHT(A327,1)="3",RIGHT(A327,1)="4"),0.8,0.6),0.6)</f>
        <v>0.8</v>
      </c>
      <c r="K327" s="49">
        <v>0.6</v>
      </c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</row>
    <row r="328" spans="1:32" s="22" customFormat="1" x14ac:dyDescent="0.35">
      <c r="A328" s="74" t="s">
        <v>296</v>
      </c>
      <c r="B328" s="16" t="s">
        <v>1635</v>
      </c>
      <c r="C328" s="17">
        <v>7.99</v>
      </c>
      <c r="D328" s="18">
        <v>2.944</v>
      </c>
      <c r="E328" s="18">
        <v>4.5338000000000003</v>
      </c>
      <c r="F328" s="19">
        <v>1</v>
      </c>
      <c r="G328" s="20">
        <v>2</v>
      </c>
      <c r="H328" s="26" t="s">
        <v>8</v>
      </c>
      <c r="I328" s="36" t="s">
        <v>253</v>
      </c>
      <c r="J328" s="50">
        <f>IF(OR(H328="Neonate",H328="Pediatric",H328="Transplant Pediatric"), IF(OR(RIGHT(A328,1)="3",RIGHT(A328,1)="4"),0.8,0.6),0.6)</f>
        <v>0.8</v>
      </c>
      <c r="K328" s="50">
        <v>0.6</v>
      </c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</row>
    <row r="329" spans="1:32" s="22" customFormat="1" x14ac:dyDescent="0.35">
      <c r="A329" s="73" t="s">
        <v>297</v>
      </c>
      <c r="B329" s="11" t="s">
        <v>1636</v>
      </c>
      <c r="C329" s="12">
        <v>2.08</v>
      </c>
      <c r="D329" s="13">
        <v>1.7022999999999999</v>
      </c>
      <c r="E329" s="13">
        <v>2.6215000000000002</v>
      </c>
      <c r="F329" s="14">
        <v>1</v>
      </c>
      <c r="G329" s="15">
        <v>1</v>
      </c>
      <c r="H329" s="41" t="s">
        <v>8</v>
      </c>
      <c r="I329" s="37" t="s">
        <v>253</v>
      </c>
      <c r="J329" s="51">
        <f>IF(OR(H329="Neonate",H329="Pediatric",H329="Transplant Pediatric"), IF(OR(RIGHT(A329,1)="3",RIGHT(A329,1)="4"),0.8,0.6),0.6)</f>
        <v>0.6</v>
      </c>
      <c r="K329" s="51">
        <v>0.6</v>
      </c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</row>
    <row r="330" spans="1:32" s="22" customFormat="1" x14ac:dyDescent="0.35">
      <c r="A330" s="73" t="s">
        <v>298</v>
      </c>
      <c r="B330" s="11" t="s">
        <v>1636</v>
      </c>
      <c r="C330" s="12">
        <v>3.12</v>
      </c>
      <c r="D330" s="13">
        <v>1.8405</v>
      </c>
      <c r="E330" s="13">
        <v>2.8344</v>
      </c>
      <c r="F330" s="14">
        <v>1</v>
      </c>
      <c r="G330" s="15">
        <v>1.52</v>
      </c>
      <c r="H330" s="40" t="s">
        <v>8</v>
      </c>
      <c r="I330" s="35" t="s">
        <v>253</v>
      </c>
      <c r="J330" s="49">
        <f>IF(OR(H330="Neonate",H330="Pediatric",H330="Transplant Pediatric"), IF(OR(RIGHT(A330,1)="3",RIGHT(A330,1)="4"),0.8,0.6),0.6)</f>
        <v>0.6</v>
      </c>
      <c r="K330" s="49">
        <v>0.6</v>
      </c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</row>
    <row r="331" spans="1:32" s="22" customFormat="1" x14ac:dyDescent="0.35">
      <c r="A331" s="73" t="s">
        <v>299</v>
      </c>
      <c r="B331" s="11" t="s">
        <v>1636</v>
      </c>
      <c r="C331" s="12">
        <v>6.11</v>
      </c>
      <c r="D331" s="13">
        <v>2.2696000000000001</v>
      </c>
      <c r="E331" s="13">
        <v>3.4952000000000001</v>
      </c>
      <c r="F331" s="14">
        <v>1</v>
      </c>
      <c r="G331" s="15">
        <v>1.8</v>
      </c>
      <c r="H331" s="40" t="s">
        <v>8</v>
      </c>
      <c r="I331" s="35" t="s">
        <v>253</v>
      </c>
      <c r="J331" s="49">
        <f>IF(OR(H331="Neonate",H331="Pediatric",H331="Transplant Pediatric"), IF(OR(RIGHT(A331,1)="3",RIGHT(A331,1)="4"),0.8,0.6),0.6)</f>
        <v>0.8</v>
      </c>
      <c r="K331" s="49">
        <v>0.6</v>
      </c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</row>
    <row r="332" spans="1:32" s="22" customFormat="1" x14ac:dyDescent="0.35">
      <c r="A332" s="74" t="s">
        <v>300</v>
      </c>
      <c r="B332" s="16" t="s">
        <v>1636</v>
      </c>
      <c r="C332" s="17">
        <v>10.61</v>
      </c>
      <c r="D332" s="18">
        <v>3.4697</v>
      </c>
      <c r="E332" s="18">
        <v>5.3433999999999999</v>
      </c>
      <c r="F332" s="19">
        <v>1</v>
      </c>
      <c r="G332" s="20">
        <v>2</v>
      </c>
      <c r="H332" s="26" t="s">
        <v>8</v>
      </c>
      <c r="I332" s="36" t="s">
        <v>253</v>
      </c>
      <c r="J332" s="50">
        <f>IF(OR(H332="Neonate",H332="Pediatric",H332="Transplant Pediatric"), IF(OR(RIGHT(A332,1)="3",RIGHT(A332,1)="4"),0.8,0.6),0.6)</f>
        <v>0.8</v>
      </c>
      <c r="K332" s="50">
        <v>0.6</v>
      </c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</row>
    <row r="333" spans="1:32" s="22" customFormat="1" x14ac:dyDescent="0.35">
      <c r="A333" s="73" t="s">
        <v>301</v>
      </c>
      <c r="B333" s="11" t="s">
        <v>1637</v>
      </c>
      <c r="C333" s="12">
        <v>2.74</v>
      </c>
      <c r="D333" s="13">
        <v>1.4048</v>
      </c>
      <c r="E333" s="13">
        <v>2.1634000000000002</v>
      </c>
      <c r="F333" s="14">
        <v>1</v>
      </c>
      <c r="G333" s="15">
        <v>1</v>
      </c>
      <c r="H333" s="41" t="s">
        <v>8</v>
      </c>
      <c r="I333" s="37" t="s">
        <v>253</v>
      </c>
      <c r="J333" s="51">
        <f>IF(OR(H333="Neonate",H333="Pediatric",H333="Transplant Pediatric"), IF(OR(RIGHT(A333,1)="3",RIGHT(A333,1)="4"),0.8,0.6),0.6)</f>
        <v>0.6</v>
      </c>
      <c r="K333" s="51">
        <v>0.6</v>
      </c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</row>
    <row r="334" spans="1:32" s="22" customFormat="1" x14ac:dyDescent="0.35">
      <c r="A334" s="73" t="s">
        <v>302</v>
      </c>
      <c r="B334" s="11" t="s">
        <v>1637</v>
      </c>
      <c r="C334" s="12">
        <v>3.47</v>
      </c>
      <c r="D334" s="13">
        <v>1.6967000000000001</v>
      </c>
      <c r="E334" s="13">
        <v>2.6128999999999998</v>
      </c>
      <c r="F334" s="14">
        <v>1</v>
      </c>
      <c r="G334" s="15">
        <v>1.52</v>
      </c>
      <c r="H334" s="40" t="s">
        <v>8</v>
      </c>
      <c r="I334" s="35" t="s">
        <v>253</v>
      </c>
      <c r="J334" s="49">
        <f>IF(OR(H334="Neonate",H334="Pediatric",H334="Transplant Pediatric"), IF(OR(RIGHT(A334,1)="3",RIGHT(A334,1)="4"),0.8,0.6),0.6)</f>
        <v>0.6</v>
      </c>
      <c r="K334" s="49">
        <v>0.6</v>
      </c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</row>
    <row r="335" spans="1:32" s="22" customFormat="1" x14ac:dyDescent="0.35">
      <c r="A335" s="73" t="s">
        <v>303</v>
      </c>
      <c r="B335" s="11" t="s">
        <v>1637</v>
      </c>
      <c r="C335" s="12">
        <v>5.99</v>
      </c>
      <c r="D335" s="13">
        <v>2.5219</v>
      </c>
      <c r="E335" s="13">
        <v>3.8837000000000002</v>
      </c>
      <c r="F335" s="14">
        <v>1</v>
      </c>
      <c r="G335" s="15">
        <v>1.8</v>
      </c>
      <c r="H335" s="40" t="s">
        <v>8</v>
      </c>
      <c r="I335" s="35" t="s">
        <v>253</v>
      </c>
      <c r="J335" s="49">
        <f>IF(OR(H335="Neonate",H335="Pediatric",H335="Transplant Pediatric"), IF(OR(RIGHT(A335,1)="3",RIGHT(A335,1)="4"),0.8,0.6),0.6)</f>
        <v>0.8</v>
      </c>
      <c r="K335" s="49">
        <v>0.6</v>
      </c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</row>
    <row r="336" spans="1:32" s="22" customFormat="1" x14ac:dyDescent="0.35">
      <c r="A336" s="74" t="s">
        <v>304</v>
      </c>
      <c r="B336" s="16" t="s">
        <v>1637</v>
      </c>
      <c r="C336" s="17">
        <v>13.18</v>
      </c>
      <c r="D336" s="18">
        <v>4.2632000000000003</v>
      </c>
      <c r="E336" s="18">
        <v>6.5652999999999997</v>
      </c>
      <c r="F336" s="19">
        <v>1</v>
      </c>
      <c r="G336" s="20">
        <v>2</v>
      </c>
      <c r="H336" s="26" t="s">
        <v>8</v>
      </c>
      <c r="I336" s="36" t="s">
        <v>253</v>
      </c>
      <c r="J336" s="50">
        <f>IF(OR(H336="Neonate",H336="Pediatric",H336="Transplant Pediatric"), IF(OR(RIGHT(A336,1)="3",RIGHT(A336,1)="4"),0.8,0.6),0.6)</f>
        <v>0.8</v>
      </c>
      <c r="K336" s="50">
        <v>0.6</v>
      </c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</row>
    <row r="337" spans="1:32" s="22" customFormat="1" x14ac:dyDescent="0.35">
      <c r="A337" s="73" t="s">
        <v>305</v>
      </c>
      <c r="B337" s="11" t="s">
        <v>1272</v>
      </c>
      <c r="C337" s="12">
        <v>2.85</v>
      </c>
      <c r="D337" s="13">
        <v>1.0106999999999999</v>
      </c>
      <c r="E337" s="13">
        <v>1.5565</v>
      </c>
      <c r="F337" s="14">
        <v>1</v>
      </c>
      <c r="G337" s="15">
        <v>1</v>
      </c>
      <c r="H337" s="41" t="s">
        <v>8</v>
      </c>
      <c r="I337" s="37" t="s">
        <v>253</v>
      </c>
      <c r="J337" s="51">
        <f>IF(OR(H337="Neonate",H337="Pediatric",H337="Transplant Pediatric"), IF(OR(RIGHT(A337,1)="3",RIGHT(A337,1)="4"),0.8,0.6),0.6)</f>
        <v>0.6</v>
      </c>
      <c r="K337" s="51">
        <v>0.6</v>
      </c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</row>
    <row r="338" spans="1:32" s="22" customFormat="1" x14ac:dyDescent="0.35">
      <c r="A338" s="73" t="s">
        <v>306</v>
      </c>
      <c r="B338" s="11" t="s">
        <v>1272</v>
      </c>
      <c r="C338" s="12">
        <v>4.33</v>
      </c>
      <c r="D338" s="13">
        <v>1.4524999999999999</v>
      </c>
      <c r="E338" s="13">
        <v>2.2368999999999999</v>
      </c>
      <c r="F338" s="14">
        <v>1</v>
      </c>
      <c r="G338" s="15">
        <v>1.52</v>
      </c>
      <c r="H338" s="40" t="s">
        <v>8</v>
      </c>
      <c r="I338" s="35" t="s">
        <v>253</v>
      </c>
      <c r="J338" s="49">
        <f>IF(OR(H338="Neonate",H338="Pediatric",H338="Transplant Pediatric"), IF(OR(RIGHT(A338,1)="3",RIGHT(A338,1)="4"),0.8,0.6),0.6)</f>
        <v>0.6</v>
      </c>
      <c r="K338" s="49">
        <v>0.6</v>
      </c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</row>
    <row r="339" spans="1:32" s="22" customFormat="1" x14ac:dyDescent="0.35">
      <c r="A339" s="73" t="s">
        <v>307</v>
      </c>
      <c r="B339" s="11" t="s">
        <v>1272</v>
      </c>
      <c r="C339" s="12">
        <v>6.14</v>
      </c>
      <c r="D339" s="13">
        <v>1.8033999999999999</v>
      </c>
      <c r="E339" s="13">
        <v>2.7772000000000001</v>
      </c>
      <c r="F339" s="14">
        <v>1</v>
      </c>
      <c r="G339" s="15">
        <v>1.8</v>
      </c>
      <c r="H339" s="40" t="s">
        <v>8</v>
      </c>
      <c r="I339" s="35" t="s">
        <v>253</v>
      </c>
      <c r="J339" s="49">
        <f>IF(OR(H339="Neonate",H339="Pediatric",H339="Transplant Pediatric"), IF(OR(RIGHT(A339,1)="3",RIGHT(A339,1)="4"),0.8,0.6),0.6)</f>
        <v>0.8</v>
      </c>
      <c r="K339" s="49">
        <v>0.6</v>
      </c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</row>
    <row r="340" spans="1:32" s="22" customFormat="1" x14ac:dyDescent="0.35">
      <c r="A340" s="74" t="s">
        <v>308</v>
      </c>
      <c r="B340" s="16" t="s">
        <v>1272</v>
      </c>
      <c r="C340" s="17">
        <v>9.5</v>
      </c>
      <c r="D340" s="18">
        <v>2.6265999999999998</v>
      </c>
      <c r="E340" s="18">
        <v>4.0449999999999999</v>
      </c>
      <c r="F340" s="19">
        <v>1</v>
      </c>
      <c r="G340" s="20">
        <v>2</v>
      </c>
      <c r="H340" s="26" t="s">
        <v>8</v>
      </c>
      <c r="I340" s="36" t="s">
        <v>253</v>
      </c>
      <c r="J340" s="50">
        <f>IF(OR(H340="Neonate",H340="Pediatric",H340="Transplant Pediatric"), IF(OR(RIGHT(A340,1)="3",RIGHT(A340,1)="4"),0.8,0.6),0.6)</f>
        <v>0.8</v>
      </c>
      <c r="K340" s="50">
        <v>0.6</v>
      </c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</row>
    <row r="341" spans="1:32" s="22" customFormat="1" x14ac:dyDescent="0.35">
      <c r="A341" s="73" t="s">
        <v>1638</v>
      </c>
      <c r="B341" s="11" t="s">
        <v>1639</v>
      </c>
      <c r="C341" s="12">
        <v>2.36</v>
      </c>
      <c r="D341" s="13">
        <v>3.8426</v>
      </c>
      <c r="E341" s="13">
        <v>5.9176000000000002</v>
      </c>
      <c r="F341" s="14">
        <v>1</v>
      </c>
      <c r="G341" s="15">
        <v>1</v>
      </c>
      <c r="H341" s="41" t="s">
        <v>8</v>
      </c>
      <c r="I341" s="37" t="s">
        <v>253</v>
      </c>
      <c r="J341" s="51">
        <f>IF(OR(H341="Neonate",H341="Pediatric",H341="Transplant Pediatric"), IF(OR(RIGHT(A341,1)="3",RIGHT(A341,1)="4"),0.8,0.6),0.6)</f>
        <v>0.6</v>
      </c>
      <c r="K341" s="51">
        <v>0.6</v>
      </c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</row>
    <row r="342" spans="1:32" s="22" customFormat="1" x14ac:dyDescent="0.35">
      <c r="A342" s="73" t="s">
        <v>1640</v>
      </c>
      <c r="B342" s="11" t="s">
        <v>1639</v>
      </c>
      <c r="C342" s="12">
        <v>4.32</v>
      </c>
      <c r="D342" s="13">
        <v>4.1322999999999999</v>
      </c>
      <c r="E342" s="13">
        <v>6.3638000000000003</v>
      </c>
      <c r="F342" s="14">
        <v>1</v>
      </c>
      <c r="G342" s="15">
        <v>1.52</v>
      </c>
      <c r="H342" s="40" t="s">
        <v>8</v>
      </c>
      <c r="I342" s="35" t="s">
        <v>253</v>
      </c>
      <c r="J342" s="49">
        <f>IF(OR(H342="Neonate",H342="Pediatric",H342="Transplant Pediatric"), IF(OR(RIGHT(A342,1)="3",RIGHT(A342,1)="4"),0.8,0.6),0.6)</f>
        <v>0.6</v>
      </c>
      <c r="K342" s="49">
        <v>0.6</v>
      </c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</row>
    <row r="343" spans="1:32" s="22" customFormat="1" x14ac:dyDescent="0.35">
      <c r="A343" s="73" t="s">
        <v>1641</v>
      </c>
      <c r="B343" s="11" t="s">
        <v>1639</v>
      </c>
      <c r="C343" s="12">
        <v>7.28</v>
      </c>
      <c r="D343" s="13">
        <v>4.7525000000000004</v>
      </c>
      <c r="E343" s="13">
        <v>7.3189000000000002</v>
      </c>
      <c r="F343" s="14">
        <v>1</v>
      </c>
      <c r="G343" s="15">
        <v>1.8</v>
      </c>
      <c r="H343" s="40" t="s">
        <v>8</v>
      </c>
      <c r="I343" s="35" t="s">
        <v>253</v>
      </c>
      <c r="J343" s="49">
        <f>IF(OR(H343="Neonate",H343="Pediatric",H343="Transplant Pediatric"), IF(OR(RIGHT(A343,1)="3",RIGHT(A343,1)="4"),0.8,0.6),0.6)</f>
        <v>0.8</v>
      </c>
      <c r="K343" s="49">
        <v>0.6</v>
      </c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</row>
    <row r="344" spans="1:32" s="22" customFormat="1" x14ac:dyDescent="0.35">
      <c r="A344" s="74" t="s">
        <v>1642</v>
      </c>
      <c r="B344" s="16" t="s">
        <v>1639</v>
      </c>
      <c r="C344" s="17">
        <v>10.51</v>
      </c>
      <c r="D344" s="18">
        <v>6.8204000000000002</v>
      </c>
      <c r="E344" s="18">
        <v>10.503399999999999</v>
      </c>
      <c r="F344" s="19">
        <v>1</v>
      </c>
      <c r="G344" s="20">
        <v>2</v>
      </c>
      <c r="H344" s="26" t="s">
        <v>8</v>
      </c>
      <c r="I344" s="36" t="s">
        <v>253</v>
      </c>
      <c r="J344" s="50">
        <f>IF(OR(H344="Neonate",H344="Pediatric",H344="Transplant Pediatric"), IF(OR(RIGHT(A344,1)="3",RIGHT(A344,1)="4"),0.8,0.6),0.6)</f>
        <v>0.8</v>
      </c>
      <c r="K344" s="50">
        <v>0.6</v>
      </c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</row>
    <row r="345" spans="1:32" s="22" customFormat="1" x14ac:dyDescent="0.35">
      <c r="A345" s="73" t="s">
        <v>1643</v>
      </c>
      <c r="B345" s="11" t="s">
        <v>1644</v>
      </c>
      <c r="C345" s="12">
        <v>3.15</v>
      </c>
      <c r="D345" s="13">
        <v>3.0007999999999999</v>
      </c>
      <c r="E345" s="13">
        <v>4.6212</v>
      </c>
      <c r="F345" s="14">
        <v>1</v>
      </c>
      <c r="G345" s="15">
        <v>1</v>
      </c>
      <c r="H345" s="41" t="s">
        <v>8</v>
      </c>
      <c r="I345" s="37" t="s">
        <v>253</v>
      </c>
      <c r="J345" s="51">
        <f>IF(OR(H345="Neonate",H345="Pediatric",H345="Transplant Pediatric"), IF(OR(RIGHT(A345,1)="3",RIGHT(A345,1)="4"),0.8,0.6),0.6)</f>
        <v>0.6</v>
      </c>
      <c r="K345" s="51">
        <v>0.6</v>
      </c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</row>
    <row r="346" spans="1:32" s="22" customFormat="1" x14ac:dyDescent="0.35">
      <c r="A346" s="73" t="s">
        <v>1645</v>
      </c>
      <c r="B346" s="11" t="s">
        <v>1644</v>
      </c>
      <c r="C346" s="12">
        <v>4.72</v>
      </c>
      <c r="D346" s="13">
        <v>3.3086000000000002</v>
      </c>
      <c r="E346" s="13">
        <v>5.0952999999999999</v>
      </c>
      <c r="F346" s="14">
        <v>1</v>
      </c>
      <c r="G346" s="15">
        <v>1.52</v>
      </c>
      <c r="H346" s="40" t="s">
        <v>8</v>
      </c>
      <c r="I346" s="35" t="s">
        <v>253</v>
      </c>
      <c r="J346" s="49">
        <f>IF(OR(H346="Neonate",H346="Pediatric",H346="Transplant Pediatric"), IF(OR(RIGHT(A346,1)="3",RIGHT(A346,1)="4"),0.8,0.6),0.6)</f>
        <v>0.6</v>
      </c>
      <c r="K346" s="49">
        <v>0.6</v>
      </c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</row>
    <row r="347" spans="1:32" s="22" customFormat="1" x14ac:dyDescent="0.35">
      <c r="A347" s="73" t="s">
        <v>1646</v>
      </c>
      <c r="B347" s="11" t="s">
        <v>1644</v>
      </c>
      <c r="C347" s="12">
        <v>7.81</v>
      </c>
      <c r="D347" s="13">
        <v>3.9306000000000001</v>
      </c>
      <c r="E347" s="13">
        <v>6.0530999999999997</v>
      </c>
      <c r="F347" s="14">
        <v>1</v>
      </c>
      <c r="G347" s="15">
        <v>1.8</v>
      </c>
      <c r="H347" s="40" t="s">
        <v>8</v>
      </c>
      <c r="I347" s="35" t="s">
        <v>253</v>
      </c>
      <c r="J347" s="49">
        <f>IF(OR(H347="Neonate",H347="Pediatric",H347="Transplant Pediatric"), IF(OR(RIGHT(A347,1)="3",RIGHT(A347,1)="4"),0.8,0.6),0.6)</f>
        <v>0.8</v>
      </c>
      <c r="K347" s="49">
        <v>0.6</v>
      </c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</row>
    <row r="348" spans="1:32" s="22" customFormat="1" x14ac:dyDescent="0.35">
      <c r="A348" s="74" t="s">
        <v>1647</v>
      </c>
      <c r="B348" s="16" t="s">
        <v>1644</v>
      </c>
      <c r="C348" s="17">
        <v>13.26</v>
      </c>
      <c r="D348" s="18">
        <v>5.4599000000000002</v>
      </c>
      <c r="E348" s="18">
        <v>8.4083000000000006</v>
      </c>
      <c r="F348" s="19">
        <v>1</v>
      </c>
      <c r="G348" s="20">
        <v>2</v>
      </c>
      <c r="H348" s="26" t="s">
        <v>8</v>
      </c>
      <c r="I348" s="36" t="s">
        <v>253</v>
      </c>
      <c r="J348" s="50">
        <f>IF(OR(H348="Neonate",H348="Pediatric",H348="Transplant Pediatric"), IF(OR(RIGHT(A348,1)="3",RIGHT(A348,1)="4"),0.8,0.6),0.6)</f>
        <v>0.8</v>
      </c>
      <c r="K348" s="50">
        <v>0.6</v>
      </c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</row>
    <row r="349" spans="1:32" s="22" customFormat="1" x14ac:dyDescent="0.35">
      <c r="A349" s="73" t="s">
        <v>309</v>
      </c>
      <c r="B349" s="11" t="s">
        <v>1273</v>
      </c>
      <c r="C349" s="12">
        <v>3.48</v>
      </c>
      <c r="D349" s="13">
        <v>0.9698</v>
      </c>
      <c r="E349" s="13">
        <v>1.4935</v>
      </c>
      <c r="F349" s="14">
        <v>1</v>
      </c>
      <c r="G349" s="15">
        <v>1</v>
      </c>
      <c r="H349" s="41" t="s">
        <v>8</v>
      </c>
      <c r="I349" s="37" t="s">
        <v>253</v>
      </c>
      <c r="J349" s="51">
        <f>IF(OR(H349="Neonate",H349="Pediatric",H349="Transplant Pediatric"), IF(OR(RIGHT(A349,1)="3",RIGHT(A349,1)="4"),0.8,0.6),0.6)</f>
        <v>0.6</v>
      </c>
      <c r="K349" s="51">
        <v>0.6</v>
      </c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</row>
    <row r="350" spans="1:32" s="22" customFormat="1" x14ac:dyDescent="0.35">
      <c r="A350" s="73" t="s">
        <v>310</v>
      </c>
      <c r="B350" s="11" t="s">
        <v>1273</v>
      </c>
      <c r="C350" s="12">
        <v>5.18</v>
      </c>
      <c r="D350" s="13">
        <v>1.2228000000000001</v>
      </c>
      <c r="E350" s="13">
        <v>1.8831</v>
      </c>
      <c r="F350" s="14">
        <v>1</v>
      </c>
      <c r="G350" s="15">
        <v>1.52</v>
      </c>
      <c r="H350" s="40" t="s">
        <v>8</v>
      </c>
      <c r="I350" s="35" t="s">
        <v>253</v>
      </c>
      <c r="J350" s="49">
        <f>IF(OR(H350="Neonate",H350="Pediatric",H350="Transplant Pediatric"), IF(OR(RIGHT(A350,1)="3",RIGHT(A350,1)="4"),0.8,0.6),0.6)</f>
        <v>0.6</v>
      </c>
      <c r="K350" s="49">
        <v>0.6</v>
      </c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</row>
    <row r="351" spans="1:32" s="22" customFormat="1" x14ac:dyDescent="0.35">
      <c r="A351" s="73" t="s">
        <v>311</v>
      </c>
      <c r="B351" s="11" t="s">
        <v>1273</v>
      </c>
      <c r="C351" s="12">
        <v>8.68</v>
      </c>
      <c r="D351" s="13">
        <v>1.7512000000000001</v>
      </c>
      <c r="E351" s="13">
        <v>2.6968999999999999</v>
      </c>
      <c r="F351" s="14">
        <v>1</v>
      </c>
      <c r="G351" s="15">
        <v>1.8</v>
      </c>
      <c r="H351" s="40" t="s">
        <v>8</v>
      </c>
      <c r="I351" s="35" t="s">
        <v>253</v>
      </c>
      <c r="J351" s="49">
        <f>IF(OR(H351="Neonate",H351="Pediatric",H351="Transplant Pediatric"), IF(OR(RIGHT(A351,1)="3",RIGHT(A351,1)="4"),0.8,0.6),0.6)</f>
        <v>0.8</v>
      </c>
      <c r="K351" s="49">
        <v>0.6</v>
      </c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</row>
    <row r="352" spans="1:32" s="22" customFormat="1" x14ac:dyDescent="0.35">
      <c r="A352" s="74" t="s">
        <v>312</v>
      </c>
      <c r="B352" s="16" t="s">
        <v>1273</v>
      </c>
      <c r="C352" s="17">
        <v>14.36</v>
      </c>
      <c r="D352" s="18">
        <v>3.1945999999999999</v>
      </c>
      <c r="E352" s="18">
        <v>4.9196999999999997</v>
      </c>
      <c r="F352" s="19">
        <v>1</v>
      </c>
      <c r="G352" s="20">
        <v>2</v>
      </c>
      <c r="H352" s="26" t="s">
        <v>8</v>
      </c>
      <c r="I352" s="36" t="s">
        <v>253</v>
      </c>
      <c r="J352" s="50">
        <f>IF(OR(H352="Neonate",H352="Pediatric",H352="Transplant Pediatric"), IF(OR(RIGHT(A352,1)="3",RIGHT(A352,1)="4"),0.8,0.6),0.6)</f>
        <v>0.8</v>
      </c>
      <c r="K352" s="50">
        <v>0.6</v>
      </c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</row>
    <row r="353" spans="1:32" s="22" customFormat="1" x14ac:dyDescent="0.35">
      <c r="A353" s="73" t="s">
        <v>1274</v>
      </c>
      <c r="B353" s="11" t="s">
        <v>1275</v>
      </c>
      <c r="C353" s="12">
        <v>2.95</v>
      </c>
      <c r="D353" s="13">
        <v>1.1440999999999999</v>
      </c>
      <c r="E353" s="13">
        <v>1.7619</v>
      </c>
      <c r="F353" s="14">
        <v>1</v>
      </c>
      <c r="G353" s="15">
        <v>1</v>
      </c>
      <c r="H353" s="41" t="s">
        <v>8</v>
      </c>
      <c r="I353" s="37" t="s">
        <v>253</v>
      </c>
      <c r="J353" s="51">
        <f>IF(OR(H353="Neonate",H353="Pediatric",H353="Transplant Pediatric"), IF(OR(RIGHT(A353,1)="3",RIGHT(A353,1)="4"),0.8,0.6),0.6)</f>
        <v>0.6</v>
      </c>
      <c r="K353" s="51">
        <v>0.6</v>
      </c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</row>
    <row r="354" spans="1:32" s="22" customFormat="1" x14ac:dyDescent="0.35">
      <c r="A354" s="73" t="s">
        <v>1276</v>
      </c>
      <c r="B354" s="11" t="s">
        <v>1275</v>
      </c>
      <c r="C354" s="12">
        <v>5.34</v>
      </c>
      <c r="D354" s="13">
        <v>1.6101000000000001</v>
      </c>
      <c r="E354" s="13">
        <v>2.4796</v>
      </c>
      <c r="F354" s="14">
        <v>1</v>
      </c>
      <c r="G354" s="15">
        <v>1.52</v>
      </c>
      <c r="H354" s="40" t="s">
        <v>8</v>
      </c>
      <c r="I354" s="35" t="s">
        <v>253</v>
      </c>
      <c r="J354" s="49">
        <f>IF(OR(H354="Neonate",H354="Pediatric",H354="Transplant Pediatric"), IF(OR(RIGHT(A354,1)="3",RIGHT(A354,1)="4"),0.8,0.6),0.6)</f>
        <v>0.6</v>
      </c>
      <c r="K354" s="49">
        <v>0.6</v>
      </c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</row>
    <row r="355" spans="1:32" s="22" customFormat="1" x14ac:dyDescent="0.35">
      <c r="A355" s="73" t="s">
        <v>1277</v>
      </c>
      <c r="B355" s="11" t="s">
        <v>1275</v>
      </c>
      <c r="C355" s="12">
        <v>10.130000000000001</v>
      </c>
      <c r="D355" s="13">
        <v>2.5975000000000001</v>
      </c>
      <c r="E355" s="13">
        <v>4.0002000000000004</v>
      </c>
      <c r="F355" s="14">
        <v>1</v>
      </c>
      <c r="G355" s="15">
        <v>1.8</v>
      </c>
      <c r="H355" s="40" t="s">
        <v>8</v>
      </c>
      <c r="I355" s="35" t="s">
        <v>253</v>
      </c>
      <c r="J355" s="49">
        <f>IF(OR(H355="Neonate",H355="Pediatric",H355="Transplant Pediatric"), IF(OR(RIGHT(A355,1)="3",RIGHT(A355,1)="4"),0.8,0.6),0.6)</f>
        <v>0.8</v>
      </c>
      <c r="K355" s="49">
        <v>0.6</v>
      </c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</row>
    <row r="356" spans="1:32" s="22" customFormat="1" x14ac:dyDescent="0.35">
      <c r="A356" s="74" t="s">
        <v>1278</v>
      </c>
      <c r="B356" s="16" t="s">
        <v>1275</v>
      </c>
      <c r="C356" s="17">
        <v>15.42</v>
      </c>
      <c r="D356" s="18">
        <v>4.2300000000000004</v>
      </c>
      <c r="E356" s="18">
        <v>6.5141999999999998</v>
      </c>
      <c r="F356" s="19">
        <v>1</v>
      </c>
      <c r="G356" s="20">
        <v>2</v>
      </c>
      <c r="H356" s="26" t="s">
        <v>8</v>
      </c>
      <c r="I356" s="36" t="s">
        <v>253</v>
      </c>
      <c r="J356" s="50">
        <f>IF(OR(H356="Neonate",H356="Pediatric",H356="Transplant Pediatric"), IF(OR(RIGHT(A356,1)="3",RIGHT(A356,1)="4"),0.8,0.6),0.6)</f>
        <v>0.8</v>
      </c>
      <c r="K356" s="50">
        <v>0.6</v>
      </c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</row>
    <row r="357" spans="1:32" s="22" customFormat="1" x14ac:dyDescent="0.35">
      <c r="A357" s="73" t="s">
        <v>1279</v>
      </c>
      <c r="B357" s="11" t="s">
        <v>1280</v>
      </c>
      <c r="C357" s="12">
        <v>2.09</v>
      </c>
      <c r="D357" s="13">
        <v>1.8904000000000001</v>
      </c>
      <c r="E357" s="13">
        <v>2.9112</v>
      </c>
      <c r="F357" s="14">
        <v>1</v>
      </c>
      <c r="G357" s="15">
        <v>1</v>
      </c>
      <c r="H357" s="41" t="s">
        <v>8</v>
      </c>
      <c r="I357" s="37" t="s">
        <v>253</v>
      </c>
      <c r="J357" s="51">
        <f>IF(OR(H357="Neonate",H357="Pediatric",H357="Transplant Pediatric"), IF(OR(RIGHT(A357,1)="3",RIGHT(A357,1)="4"),0.8,0.6),0.6)</f>
        <v>0.6</v>
      </c>
      <c r="K357" s="51">
        <v>0.6</v>
      </c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</row>
    <row r="358" spans="1:32" s="22" customFormat="1" x14ac:dyDescent="0.35">
      <c r="A358" s="73" t="s">
        <v>1281</v>
      </c>
      <c r="B358" s="11" t="s">
        <v>1280</v>
      </c>
      <c r="C358" s="12">
        <v>4.0999999999999996</v>
      </c>
      <c r="D358" s="13">
        <v>1.9188000000000001</v>
      </c>
      <c r="E358" s="13">
        <v>2.9550000000000001</v>
      </c>
      <c r="F358" s="14">
        <v>1</v>
      </c>
      <c r="G358" s="15">
        <v>1.52</v>
      </c>
      <c r="H358" s="40" t="s">
        <v>8</v>
      </c>
      <c r="I358" s="35" t="s">
        <v>253</v>
      </c>
      <c r="J358" s="49">
        <f>IF(OR(H358="Neonate",H358="Pediatric",H358="Transplant Pediatric"), IF(OR(RIGHT(A358,1)="3",RIGHT(A358,1)="4"),0.8,0.6),0.6)</f>
        <v>0.6</v>
      </c>
      <c r="K358" s="49">
        <v>0.6</v>
      </c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</row>
    <row r="359" spans="1:32" s="22" customFormat="1" x14ac:dyDescent="0.35">
      <c r="A359" s="73" t="s">
        <v>1282</v>
      </c>
      <c r="B359" s="11" t="s">
        <v>1280</v>
      </c>
      <c r="C359" s="12">
        <v>7.28</v>
      </c>
      <c r="D359" s="13">
        <v>2.1735000000000002</v>
      </c>
      <c r="E359" s="13">
        <v>3.3472</v>
      </c>
      <c r="F359" s="14">
        <v>1</v>
      </c>
      <c r="G359" s="15">
        <v>1.8</v>
      </c>
      <c r="H359" s="40" t="s">
        <v>8</v>
      </c>
      <c r="I359" s="35" t="s">
        <v>253</v>
      </c>
      <c r="J359" s="49">
        <f>IF(OR(H359="Neonate",H359="Pediatric",H359="Transplant Pediatric"), IF(OR(RIGHT(A359,1)="3",RIGHT(A359,1)="4"),0.8,0.6),0.6)</f>
        <v>0.8</v>
      </c>
      <c r="K359" s="49">
        <v>0.6</v>
      </c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</row>
    <row r="360" spans="1:32" s="22" customFormat="1" x14ac:dyDescent="0.35">
      <c r="A360" s="74" t="s">
        <v>1283</v>
      </c>
      <c r="B360" s="16" t="s">
        <v>1280</v>
      </c>
      <c r="C360" s="17">
        <v>14.41</v>
      </c>
      <c r="D360" s="18">
        <v>4.0643000000000002</v>
      </c>
      <c r="E360" s="18">
        <v>6.2590000000000003</v>
      </c>
      <c r="F360" s="19">
        <v>1</v>
      </c>
      <c r="G360" s="20">
        <v>2</v>
      </c>
      <c r="H360" s="26" t="s">
        <v>8</v>
      </c>
      <c r="I360" s="36" t="s">
        <v>253</v>
      </c>
      <c r="J360" s="50">
        <f>IF(OR(H360="Neonate",H360="Pediatric",H360="Transplant Pediatric"), IF(OR(RIGHT(A360,1)="3",RIGHT(A360,1)="4"),0.8,0.6),0.6)</f>
        <v>0.8</v>
      </c>
      <c r="K360" s="50">
        <v>0.6</v>
      </c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</row>
    <row r="361" spans="1:32" s="22" customFormat="1" x14ac:dyDescent="0.35">
      <c r="A361" s="73" t="s">
        <v>1648</v>
      </c>
      <c r="B361" s="11" t="s">
        <v>1649</v>
      </c>
      <c r="C361" s="12">
        <v>2.44</v>
      </c>
      <c r="D361" s="13">
        <v>3.4590999999999998</v>
      </c>
      <c r="E361" s="13">
        <v>5.327</v>
      </c>
      <c r="F361" s="14">
        <v>1</v>
      </c>
      <c r="G361" s="15">
        <v>1</v>
      </c>
      <c r="H361" s="41" t="s">
        <v>8</v>
      </c>
      <c r="I361" s="37" t="s">
        <v>253</v>
      </c>
      <c r="J361" s="51">
        <f>IF(OR(H361="Neonate",H361="Pediatric",H361="Transplant Pediatric"), IF(OR(RIGHT(A361,1)="3",RIGHT(A361,1)="4"),0.8,0.6),0.6)</f>
        <v>0.6</v>
      </c>
      <c r="K361" s="51">
        <v>0.6</v>
      </c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</row>
    <row r="362" spans="1:32" s="22" customFormat="1" x14ac:dyDescent="0.35">
      <c r="A362" s="73" t="s">
        <v>1650</v>
      </c>
      <c r="B362" s="11" t="s">
        <v>1649</v>
      </c>
      <c r="C362" s="12">
        <v>3.28</v>
      </c>
      <c r="D362" s="13">
        <v>3.6332</v>
      </c>
      <c r="E362" s="13">
        <v>5.5951000000000004</v>
      </c>
      <c r="F362" s="14">
        <v>1</v>
      </c>
      <c r="G362" s="15">
        <v>1.52</v>
      </c>
      <c r="H362" s="40" t="s">
        <v>8</v>
      </c>
      <c r="I362" s="35" t="s">
        <v>253</v>
      </c>
      <c r="J362" s="49">
        <f>IF(OR(H362="Neonate",H362="Pediatric",H362="Transplant Pediatric"), IF(OR(RIGHT(A362,1)="3",RIGHT(A362,1)="4"),0.8,0.6),0.6)</f>
        <v>0.6</v>
      </c>
      <c r="K362" s="49">
        <v>0.6</v>
      </c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</row>
    <row r="363" spans="1:32" s="22" customFormat="1" x14ac:dyDescent="0.35">
      <c r="A363" s="73" t="s">
        <v>1651</v>
      </c>
      <c r="B363" s="11" t="s">
        <v>1649</v>
      </c>
      <c r="C363" s="12">
        <v>6.12</v>
      </c>
      <c r="D363" s="13">
        <v>4.3178999999999998</v>
      </c>
      <c r="E363" s="13">
        <v>6.6496000000000004</v>
      </c>
      <c r="F363" s="14">
        <v>1</v>
      </c>
      <c r="G363" s="15">
        <v>1.8</v>
      </c>
      <c r="H363" s="40" t="s">
        <v>8</v>
      </c>
      <c r="I363" s="35" t="s">
        <v>253</v>
      </c>
      <c r="J363" s="49">
        <f>IF(OR(H363="Neonate",H363="Pediatric",H363="Transplant Pediatric"), IF(OR(RIGHT(A363,1)="3",RIGHT(A363,1)="4"),0.8,0.6),0.6)</f>
        <v>0.8</v>
      </c>
      <c r="K363" s="49">
        <v>0.6</v>
      </c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</row>
    <row r="364" spans="1:32" s="22" customFormat="1" x14ac:dyDescent="0.35">
      <c r="A364" s="74" t="s">
        <v>1652</v>
      </c>
      <c r="B364" s="16" t="s">
        <v>1649</v>
      </c>
      <c r="C364" s="17">
        <v>12.72</v>
      </c>
      <c r="D364" s="18">
        <v>6.3803999999999998</v>
      </c>
      <c r="E364" s="18">
        <v>9.8257999999999992</v>
      </c>
      <c r="F364" s="19">
        <v>1</v>
      </c>
      <c r="G364" s="20">
        <v>2</v>
      </c>
      <c r="H364" s="26" t="s">
        <v>8</v>
      </c>
      <c r="I364" s="36" t="s">
        <v>253</v>
      </c>
      <c r="J364" s="50">
        <f>IF(OR(H364="Neonate",H364="Pediatric",H364="Transplant Pediatric"), IF(OR(RIGHT(A364,1)="3",RIGHT(A364,1)="4"),0.8,0.6),0.6)</f>
        <v>0.8</v>
      </c>
      <c r="K364" s="50">
        <v>0.6</v>
      </c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</row>
    <row r="365" spans="1:32" s="22" customFormat="1" x14ac:dyDescent="0.35">
      <c r="A365" s="73" t="s">
        <v>313</v>
      </c>
      <c r="B365" s="11" t="s">
        <v>1284</v>
      </c>
      <c r="C365" s="12">
        <v>2.13</v>
      </c>
      <c r="D365" s="13">
        <v>0.52800000000000002</v>
      </c>
      <c r="E365" s="13">
        <v>0.81310000000000004</v>
      </c>
      <c r="F365" s="14">
        <v>1</v>
      </c>
      <c r="G365" s="15">
        <v>1</v>
      </c>
      <c r="H365" s="41" t="s">
        <v>8</v>
      </c>
      <c r="I365" s="37" t="s">
        <v>253</v>
      </c>
      <c r="J365" s="51">
        <f>IF(OR(H365="Neonate",H365="Pediatric",H365="Transplant Pediatric"), IF(OR(RIGHT(A365,1)="3",RIGHT(A365,1)="4"),0.8,0.6),0.6)</f>
        <v>0.6</v>
      </c>
      <c r="K365" s="51">
        <v>0.6</v>
      </c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</row>
    <row r="366" spans="1:32" s="22" customFormat="1" x14ac:dyDescent="0.35">
      <c r="A366" s="73" t="s">
        <v>314</v>
      </c>
      <c r="B366" s="11" t="s">
        <v>1284</v>
      </c>
      <c r="C366" s="12">
        <v>3.15</v>
      </c>
      <c r="D366" s="13">
        <v>0.64170000000000005</v>
      </c>
      <c r="E366" s="13">
        <v>0.98819999999999997</v>
      </c>
      <c r="F366" s="14">
        <v>1</v>
      </c>
      <c r="G366" s="15">
        <v>1.52</v>
      </c>
      <c r="H366" s="40" t="s">
        <v>8</v>
      </c>
      <c r="I366" s="35" t="s">
        <v>253</v>
      </c>
      <c r="J366" s="49">
        <f>IF(OR(H366="Neonate",H366="Pediatric",H366="Transplant Pediatric"), IF(OR(RIGHT(A366,1)="3",RIGHT(A366,1)="4"),0.8,0.6),0.6)</f>
        <v>0.6</v>
      </c>
      <c r="K366" s="49">
        <v>0.6</v>
      </c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</row>
    <row r="367" spans="1:32" s="22" customFormat="1" x14ac:dyDescent="0.35">
      <c r="A367" s="73" t="s">
        <v>315</v>
      </c>
      <c r="B367" s="11" t="s">
        <v>1284</v>
      </c>
      <c r="C367" s="12">
        <v>4.91</v>
      </c>
      <c r="D367" s="13">
        <v>0.88500000000000001</v>
      </c>
      <c r="E367" s="13">
        <v>1.3629</v>
      </c>
      <c r="F367" s="14">
        <v>1</v>
      </c>
      <c r="G367" s="15">
        <v>1.8</v>
      </c>
      <c r="H367" s="40" t="s">
        <v>8</v>
      </c>
      <c r="I367" s="35" t="s">
        <v>253</v>
      </c>
      <c r="J367" s="49">
        <f>IF(OR(H367="Neonate",H367="Pediatric",H367="Transplant Pediatric"), IF(OR(RIGHT(A367,1)="3",RIGHT(A367,1)="4"),0.8,0.6),0.6)</f>
        <v>0.8</v>
      </c>
      <c r="K367" s="49">
        <v>0.6</v>
      </c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</row>
    <row r="368" spans="1:32" s="22" customFormat="1" x14ac:dyDescent="0.35">
      <c r="A368" s="74" t="s">
        <v>316</v>
      </c>
      <c r="B368" s="16" t="s">
        <v>1284</v>
      </c>
      <c r="C368" s="17">
        <v>6.43</v>
      </c>
      <c r="D368" s="18">
        <v>1.3315999999999999</v>
      </c>
      <c r="E368" s="18">
        <v>2.0507</v>
      </c>
      <c r="F368" s="19">
        <v>1</v>
      </c>
      <c r="G368" s="20">
        <v>2</v>
      </c>
      <c r="H368" s="26" t="s">
        <v>8</v>
      </c>
      <c r="I368" s="36" t="s">
        <v>253</v>
      </c>
      <c r="J368" s="50">
        <f>IF(OR(H368="Neonate",H368="Pediatric",H368="Transplant Pediatric"), IF(OR(RIGHT(A368,1)="3",RIGHT(A368,1)="4"),0.8,0.6),0.6)</f>
        <v>0.8</v>
      </c>
      <c r="K368" s="50">
        <v>0.6</v>
      </c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</row>
    <row r="369" spans="1:32" s="22" customFormat="1" x14ac:dyDescent="0.35">
      <c r="A369" s="73" t="s">
        <v>317</v>
      </c>
      <c r="B369" s="11" t="s">
        <v>1285</v>
      </c>
      <c r="C369" s="12">
        <v>2.02</v>
      </c>
      <c r="D369" s="13">
        <v>0.73580000000000001</v>
      </c>
      <c r="E369" s="13">
        <v>1.1331</v>
      </c>
      <c r="F369" s="14">
        <v>1</v>
      </c>
      <c r="G369" s="15">
        <v>1</v>
      </c>
      <c r="H369" s="41" t="s">
        <v>8</v>
      </c>
      <c r="I369" s="37" t="s">
        <v>253</v>
      </c>
      <c r="J369" s="51">
        <f>IF(OR(H369="Neonate",H369="Pediatric",H369="Transplant Pediatric"), IF(OR(RIGHT(A369,1)="3",RIGHT(A369,1)="4"),0.8,0.6),0.6)</f>
        <v>0.6</v>
      </c>
      <c r="K369" s="51">
        <v>0.6</v>
      </c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</row>
    <row r="370" spans="1:32" s="22" customFormat="1" x14ac:dyDescent="0.35">
      <c r="A370" s="73" t="s">
        <v>318</v>
      </c>
      <c r="B370" s="11" t="s">
        <v>1285</v>
      </c>
      <c r="C370" s="12">
        <v>2.85</v>
      </c>
      <c r="D370" s="13">
        <v>0.85519999999999996</v>
      </c>
      <c r="E370" s="13">
        <v>1.3169999999999999</v>
      </c>
      <c r="F370" s="14">
        <v>1</v>
      </c>
      <c r="G370" s="15">
        <v>1.52</v>
      </c>
      <c r="H370" s="40" t="s">
        <v>8</v>
      </c>
      <c r="I370" s="35" t="s">
        <v>253</v>
      </c>
      <c r="J370" s="49">
        <f>IF(OR(H370="Neonate",H370="Pediatric",H370="Transplant Pediatric"), IF(OR(RIGHT(A370,1)="3",RIGHT(A370,1)="4"),0.8,0.6),0.6)</f>
        <v>0.6</v>
      </c>
      <c r="K370" s="49">
        <v>0.6</v>
      </c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</row>
    <row r="371" spans="1:32" s="22" customFormat="1" x14ac:dyDescent="0.35">
      <c r="A371" s="73" t="s">
        <v>319</v>
      </c>
      <c r="B371" s="11" t="s">
        <v>1285</v>
      </c>
      <c r="C371" s="12">
        <v>4.59</v>
      </c>
      <c r="D371" s="13">
        <v>1.1222000000000001</v>
      </c>
      <c r="E371" s="13">
        <v>1.7282</v>
      </c>
      <c r="F371" s="14">
        <v>1</v>
      </c>
      <c r="G371" s="15">
        <v>1.8</v>
      </c>
      <c r="H371" s="40" t="s">
        <v>8</v>
      </c>
      <c r="I371" s="35" t="s">
        <v>253</v>
      </c>
      <c r="J371" s="49">
        <f>IF(OR(H371="Neonate",H371="Pediatric",H371="Transplant Pediatric"), IF(OR(RIGHT(A371,1)="3",RIGHT(A371,1)="4"),0.8,0.6),0.6)</f>
        <v>0.8</v>
      </c>
      <c r="K371" s="49">
        <v>0.6</v>
      </c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</row>
    <row r="372" spans="1:32" s="22" customFormat="1" x14ac:dyDescent="0.35">
      <c r="A372" s="74" t="s">
        <v>320</v>
      </c>
      <c r="B372" s="16" t="s">
        <v>1285</v>
      </c>
      <c r="C372" s="17">
        <v>7.32</v>
      </c>
      <c r="D372" s="18">
        <v>1.6628000000000001</v>
      </c>
      <c r="E372" s="18">
        <v>2.5607000000000002</v>
      </c>
      <c r="F372" s="19">
        <v>1</v>
      </c>
      <c r="G372" s="20">
        <v>2</v>
      </c>
      <c r="H372" s="26" t="s">
        <v>8</v>
      </c>
      <c r="I372" s="36" t="s">
        <v>253</v>
      </c>
      <c r="J372" s="50">
        <f>IF(OR(H372="Neonate",H372="Pediatric",H372="Transplant Pediatric"), IF(OR(RIGHT(A372,1)="3",RIGHT(A372,1)="4"),0.8,0.6),0.6)</f>
        <v>0.8</v>
      </c>
      <c r="K372" s="50">
        <v>0.6</v>
      </c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</row>
    <row r="373" spans="1:32" s="22" customFormat="1" x14ac:dyDescent="0.35">
      <c r="A373" s="73" t="s">
        <v>321</v>
      </c>
      <c r="B373" s="11" t="s">
        <v>1286</v>
      </c>
      <c r="C373" s="12">
        <v>2.4500000000000002</v>
      </c>
      <c r="D373" s="13">
        <v>0.79569999999999996</v>
      </c>
      <c r="E373" s="13">
        <v>1.2254</v>
      </c>
      <c r="F373" s="14">
        <v>1</v>
      </c>
      <c r="G373" s="15">
        <v>1</v>
      </c>
      <c r="H373" s="41" t="s">
        <v>8</v>
      </c>
      <c r="I373" s="37" t="s">
        <v>253</v>
      </c>
      <c r="J373" s="51">
        <f>IF(OR(H373="Neonate",H373="Pediatric",H373="Transplant Pediatric"), IF(OR(RIGHT(A373,1)="3",RIGHT(A373,1)="4"),0.8,0.6),0.6)</f>
        <v>0.6</v>
      </c>
      <c r="K373" s="51">
        <v>0.6</v>
      </c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</row>
    <row r="374" spans="1:32" s="22" customFormat="1" x14ac:dyDescent="0.35">
      <c r="A374" s="73" t="s">
        <v>322</v>
      </c>
      <c r="B374" s="11" t="s">
        <v>1286</v>
      </c>
      <c r="C374" s="12">
        <v>4.2</v>
      </c>
      <c r="D374" s="13">
        <v>0.97899999999999998</v>
      </c>
      <c r="E374" s="13">
        <v>1.5077</v>
      </c>
      <c r="F374" s="14">
        <v>1</v>
      </c>
      <c r="G374" s="15">
        <v>1.52</v>
      </c>
      <c r="H374" s="40" t="s">
        <v>8</v>
      </c>
      <c r="I374" s="35" t="s">
        <v>253</v>
      </c>
      <c r="J374" s="49">
        <f>IF(OR(H374="Neonate",H374="Pediatric",H374="Transplant Pediatric"), IF(OR(RIGHT(A374,1)="3",RIGHT(A374,1)="4"),0.8,0.6),0.6)</f>
        <v>0.6</v>
      </c>
      <c r="K374" s="49">
        <v>0.6</v>
      </c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</row>
    <row r="375" spans="1:32" s="22" customFormat="1" x14ac:dyDescent="0.35">
      <c r="A375" s="73" t="s">
        <v>323</v>
      </c>
      <c r="B375" s="11" t="s">
        <v>1286</v>
      </c>
      <c r="C375" s="12">
        <v>7.42</v>
      </c>
      <c r="D375" s="13">
        <v>1.4309000000000001</v>
      </c>
      <c r="E375" s="13">
        <v>2.2035999999999998</v>
      </c>
      <c r="F375" s="14">
        <v>1</v>
      </c>
      <c r="G375" s="15">
        <v>1.8</v>
      </c>
      <c r="H375" s="40" t="s">
        <v>8</v>
      </c>
      <c r="I375" s="35" t="s">
        <v>253</v>
      </c>
      <c r="J375" s="49">
        <f>IF(OR(H375="Neonate",H375="Pediatric",H375="Transplant Pediatric"), IF(OR(RIGHT(A375,1)="3",RIGHT(A375,1)="4"),0.8,0.6),0.6)</f>
        <v>0.8</v>
      </c>
      <c r="K375" s="49">
        <v>0.6</v>
      </c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</row>
    <row r="376" spans="1:32" s="22" customFormat="1" x14ac:dyDescent="0.35">
      <c r="A376" s="74" t="s">
        <v>324</v>
      </c>
      <c r="B376" s="16" t="s">
        <v>1286</v>
      </c>
      <c r="C376" s="17">
        <v>11.03</v>
      </c>
      <c r="D376" s="18">
        <v>2.3435999999999999</v>
      </c>
      <c r="E376" s="18">
        <v>3.6092</v>
      </c>
      <c r="F376" s="19">
        <v>1</v>
      </c>
      <c r="G376" s="20">
        <v>2</v>
      </c>
      <c r="H376" s="26" t="s">
        <v>8</v>
      </c>
      <c r="I376" s="36" t="s">
        <v>253</v>
      </c>
      <c r="J376" s="50">
        <f>IF(OR(H376="Neonate",H376="Pediatric",H376="Transplant Pediatric"), IF(OR(RIGHT(A376,1)="3",RIGHT(A376,1)="4"),0.8,0.6),0.6)</f>
        <v>0.8</v>
      </c>
      <c r="K376" s="50">
        <v>0.6</v>
      </c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</row>
    <row r="377" spans="1:32" s="22" customFormat="1" x14ac:dyDescent="0.35">
      <c r="A377" s="73" t="s">
        <v>325</v>
      </c>
      <c r="B377" s="11" t="s">
        <v>1287</v>
      </c>
      <c r="C377" s="12">
        <v>4.7300000000000004</v>
      </c>
      <c r="D377" s="13">
        <v>0.67579999999999996</v>
      </c>
      <c r="E377" s="13">
        <v>1.0407</v>
      </c>
      <c r="F377" s="14">
        <v>1</v>
      </c>
      <c r="G377" s="15">
        <v>1</v>
      </c>
      <c r="H377" s="41" t="s">
        <v>8</v>
      </c>
      <c r="I377" s="37" t="s">
        <v>253</v>
      </c>
      <c r="J377" s="51">
        <f>IF(OR(H377="Neonate",H377="Pediatric",H377="Transplant Pediatric"), IF(OR(RIGHT(A377,1)="3",RIGHT(A377,1)="4"),0.8,0.6),0.6)</f>
        <v>0.6</v>
      </c>
      <c r="K377" s="51">
        <v>0.6</v>
      </c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</row>
    <row r="378" spans="1:32" s="22" customFormat="1" x14ac:dyDescent="0.35">
      <c r="A378" s="73" t="s">
        <v>326</v>
      </c>
      <c r="B378" s="11" t="s">
        <v>1287</v>
      </c>
      <c r="C378" s="12">
        <v>6.12</v>
      </c>
      <c r="D378" s="13">
        <v>0.81659999999999999</v>
      </c>
      <c r="E378" s="13">
        <v>1.2576000000000001</v>
      </c>
      <c r="F378" s="14">
        <v>1</v>
      </c>
      <c r="G378" s="15">
        <v>1.52</v>
      </c>
      <c r="H378" s="40" t="s">
        <v>8</v>
      </c>
      <c r="I378" s="35" t="s">
        <v>253</v>
      </c>
      <c r="J378" s="49">
        <f>IF(OR(H378="Neonate",H378="Pediatric",H378="Transplant Pediatric"), IF(OR(RIGHT(A378,1)="3",RIGHT(A378,1)="4"),0.8,0.6),0.6)</f>
        <v>0.6</v>
      </c>
      <c r="K378" s="49">
        <v>0.6</v>
      </c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</row>
    <row r="379" spans="1:32" s="22" customFormat="1" x14ac:dyDescent="0.35">
      <c r="A379" s="73" t="s">
        <v>327</v>
      </c>
      <c r="B379" s="11" t="s">
        <v>1287</v>
      </c>
      <c r="C379" s="12">
        <v>8.94</v>
      </c>
      <c r="D379" s="13">
        <v>1.2446999999999999</v>
      </c>
      <c r="E379" s="13">
        <v>1.9168000000000001</v>
      </c>
      <c r="F379" s="14">
        <v>1</v>
      </c>
      <c r="G379" s="15">
        <v>1.8</v>
      </c>
      <c r="H379" s="40" t="s">
        <v>8</v>
      </c>
      <c r="I379" s="35" t="s">
        <v>253</v>
      </c>
      <c r="J379" s="49">
        <f>IF(OR(H379="Neonate",H379="Pediatric",H379="Transplant Pediatric"), IF(OR(RIGHT(A379,1)="3",RIGHT(A379,1)="4"),0.8,0.6),0.6)</f>
        <v>0.8</v>
      </c>
      <c r="K379" s="49">
        <v>0.6</v>
      </c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</row>
    <row r="380" spans="1:32" s="22" customFormat="1" x14ac:dyDescent="0.35">
      <c r="A380" s="74" t="s">
        <v>328</v>
      </c>
      <c r="B380" s="16" t="s">
        <v>1287</v>
      </c>
      <c r="C380" s="17">
        <v>12.14</v>
      </c>
      <c r="D380" s="18">
        <v>1.9746999999999999</v>
      </c>
      <c r="E380" s="18">
        <v>3.0409999999999999</v>
      </c>
      <c r="F380" s="19">
        <v>1</v>
      </c>
      <c r="G380" s="20">
        <v>2</v>
      </c>
      <c r="H380" s="26" t="s">
        <v>8</v>
      </c>
      <c r="I380" s="36" t="s">
        <v>253</v>
      </c>
      <c r="J380" s="50">
        <f>IF(OR(H380="Neonate",H380="Pediatric",H380="Transplant Pediatric"), IF(OR(RIGHT(A380,1)="3",RIGHT(A380,1)="4"),0.8,0.6),0.6)</f>
        <v>0.8</v>
      </c>
      <c r="K380" s="50">
        <v>0.6</v>
      </c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</row>
    <row r="381" spans="1:32" s="22" customFormat="1" x14ac:dyDescent="0.35">
      <c r="A381" s="73" t="s">
        <v>329</v>
      </c>
      <c r="B381" s="11" t="s">
        <v>1288</v>
      </c>
      <c r="C381" s="12">
        <v>2.91</v>
      </c>
      <c r="D381" s="13">
        <v>0.3992</v>
      </c>
      <c r="E381" s="13">
        <v>0.61480000000000001</v>
      </c>
      <c r="F381" s="14">
        <v>1</v>
      </c>
      <c r="G381" s="15">
        <v>1</v>
      </c>
      <c r="H381" s="41" t="s">
        <v>8</v>
      </c>
      <c r="I381" s="37" t="s">
        <v>253</v>
      </c>
      <c r="J381" s="51">
        <f>IF(OR(H381="Neonate",H381="Pediatric",H381="Transplant Pediatric"), IF(OR(RIGHT(A381,1)="3",RIGHT(A381,1)="4"),0.8,0.6),0.6)</f>
        <v>0.6</v>
      </c>
      <c r="K381" s="51">
        <v>0.6</v>
      </c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</row>
    <row r="382" spans="1:32" s="22" customFormat="1" x14ac:dyDescent="0.35">
      <c r="A382" s="73" t="s">
        <v>330</v>
      </c>
      <c r="B382" s="11" t="s">
        <v>1288</v>
      </c>
      <c r="C382" s="12">
        <v>4.01</v>
      </c>
      <c r="D382" s="13">
        <v>0.52759999999999996</v>
      </c>
      <c r="E382" s="13">
        <v>0.8125</v>
      </c>
      <c r="F382" s="14">
        <v>1</v>
      </c>
      <c r="G382" s="15">
        <v>1.52</v>
      </c>
      <c r="H382" s="40" t="s">
        <v>8</v>
      </c>
      <c r="I382" s="35" t="s">
        <v>253</v>
      </c>
      <c r="J382" s="49">
        <f>IF(OR(H382="Neonate",H382="Pediatric",H382="Transplant Pediatric"), IF(OR(RIGHT(A382,1)="3",RIGHT(A382,1)="4"),0.8,0.6),0.6)</f>
        <v>0.6</v>
      </c>
      <c r="K382" s="49">
        <v>0.6</v>
      </c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</row>
    <row r="383" spans="1:32" s="22" customFormat="1" x14ac:dyDescent="0.35">
      <c r="A383" s="73" t="s">
        <v>331</v>
      </c>
      <c r="B383" s="11" t="s">
        <v>1288</v>
      </c>
      <c r="C383" s="12">
        <v>5.49</v>
      </c>
      <c r="D383" s="13">
        <v>0.76319999999999999</v>
      </c>
      <c r="E383" s="13">
        <v>1.1753</v>
      </c>
      <c r="F383" s="14">
        <v>1</v>
      </c>
      <c r="G383" s="15">
        <v>1.8</v>
      </c>
      <c r="H383" s="40" t="s">
        <v>8</v>
      </c>
      <c r="I383" s="35" t="s">
        <v>253</v>
      </c>
      <c r="J383" s="49">
        <f>IF(OR(H383="Neonate",H383="Pediatric",H383="Transplant Pediatric"), IF(OR(RIGHT(A383,1)="3",RIGHT(A383,1)="4"),0.8,0.6),0.6)</f>
        <v>0.8</v>
      </c>
      <c r="K383" s="49">
        <v>0.6</v>
      </c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</row>
    <row r="384" spans="1:32" s="22" customFormat="1" x14ac:dyDescent="0.35">
      <c r="A384" s="74" t="s">
        <v>332</v>
      </c>
      <c r="B384" s="16" t="s">
        <v>1288</v>
      </c>
      <c r="C384" s="17">
        <v>7.94</v>
      </c>
      <c r="D384" s="18">
        <v>1.2484</v>
      </c>
      <c r="E384" s="18">
        <v>1.9225000000000001</v>
      </c>
      <c r="F384" s="19">
        <v>1</v>
      </c>
      <c r="G384" s="20">
        <v>2</v>
      </c>
      <c r="H384" s="26" t="s">
        <v>8</v>
      </c>
      <c r="I384" s="36" t="s">
        <v>253</v>
      </c>
      <c r="J384" s="50">
        <f>IF(OR(H384="Neonate",H384="Pediatric",H384="Transplant Pediatric"), IF(OR(RIGHT(A384,1)="3",RIGHT(A384,1)="4"),0.8,0.6),0.6)</f>
        <v>0.8</v>
      </c>
      <c r="K384" s="50">
        <v>0.6</v>
      </c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</row>
    <row r="385" spans="1:32" s="22" customFormat="1" x14ac:dyDescent="0.35">
      <c r="A385" s="73" t="s">
        <v>333</v>
      </c>
      <c r="B385" s="11" t="s">
        <v>1289</v>
      </c>
      <c r="C385" s="12">
        <v>1.88</v>
      </c>
      <c r="D385" s="13">
        <v>0.35170000000000001</v>
      </c>
      <c r="E385" s="13">
        <v>0.54159999999999997</v>
      </c>
      <c r="F385" s="14">
        <v>1</v>
      </c>
      <c r="G385" s="15">
        <v>1</v>
      </c>
      <c r="H385" s="41" t="s">
        <v>8</v>
      </c>
      <c r="I385" s="37" t="s">
        <v>253</v>
      </c>
      <c r="J385" s="51">
        <f>IF(OR(H385="Neonate",H385="Pediatric",H385="Transplant Pediatric"), IF(OR(RIGHT(A385,1)="3",RIGHT(A385,1)="4"),0.8,0.6),0.6)</f>
        <v>0.6</v>
      </c>
      <c r="K385" s="51">
        <v>0.6</v>
      </c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</row>
    <row r="386" spans="1:32" s="22" customFormat="1" x14ac:dyDescent="0.35">
      <c r="A386" s="73" t="s">
        <v>334</v>
      </c>
      <c r="B386" s="11" t="s">
        <v>1289</v>
      </c>
      <c r="C386" s="12">
        <v>2.5499999999999998</v>
      </c>
      <c r="D386" s="13">
        <v>0.44640000000000002</v>
      </c>
      <c r="E386" s="13">
        <v>0.6875</v>
      </c>
      <c r="F386" s="14">
        <v>1</v>
      </c>
      <c r="G386" s="15">
        <v>1.52</v>
      </c>
      <c r="H386" s="40" t="s">
        <v>8</v>
      </c>
      <c r="I386" s="35" t="s">
        <v>253</v>
      </c>
      <c r="J386" s="49">
        <f>IF(OR(H386="Neonate",H386="Pediatric",H386="Transplant Pediatric"), IF(OR(RIGHT(A386,1)="3",RIGHT(A386,1)="4"),0.8,0.6),0.6)</f>
        <v>0.6</v>
      </c>
      <c r="K386" s="49">
        <v>0.6</v>
      </c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</row>
    <row r="387" spans="1:32" s="22" customFormat="1" x14ac:dyDescent="0.35">
      <c r="A387" s="73" t="s">
        <v>335</v>
      </c>
      <c r="B387" s="11" t="s">
        <v>1289</v>
      </c>
      <c r="C387" s="12">
        <v>3</v>
      </c>
      <c r="D387" s="13">
        <v>0.67959999999999998</v>
      </c>
      <c r="E387" s="13">
        <v>1.0466</v>
      </c>
      <c r="F387" s="14">
        <v>1</v>
      </c>
      <c r="G387" s="15">
        <v>1.8</v>
      </c>
      <c r="H387" s="40" t="s">
        <v>8</v>
      </c>
      <c r="I387" s="35" t="s">
        <v>253</v>
      </c>
      <c r="J387" s="49">
        <f>IF(OR(H387="Neonate",H387="Pediatric",H387="Transplant Pediatric"), IF(OR(RIGHT(A387,1)="3",RIGHT(A387,1)="4"),0.8,0.6),0.6)</f>
        <v>0.8</v>
      </c>
      <c r="K387" s="49">
        <v>0.6</v>
      </c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</row>
    <row r="388" spans="1:32" s="22" customFormat="1" x14ac:dyDescent="0.35">
      <c r="A388" s="74" t="s">
        <v>336</v>
      </c>
      <c r="B388" s="16" t="s">
        <v>1289</v>
      </c>
      <c r="C388" s="17">
        <v>4.75</v>
      </c>
      <c r="D388" s="18">
        <v>1.3358000000000001</v>
      </c>
      <c r="E388" s="18">
        <v>2.0571000000000002</v>
      </c>
      <c r="F388" s="19">
        <v>1</v>
      </c>
      <c r="G388" s="20">
        <v>2</v>
      </c>
      <c r="H388" s="26" t="s">
        <v>8</v>
      </c>
      <c r="I388" s="36" t="s">
        <v>253</v>
      </c>
      <c r="J388" s="50">
        <f>IF(OR(H388="Neonate",H388="Pediatric",H388="Transplant Pediatric"), IF(OR(RIGHT(A388,1)="3",RIGHT(A388,1)="4"),0.8,0.6),0.6)</f>
        <v>0.8</v>
      </c>
      <c r="K388" s="50">
        <v>0.6</v>
      </c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</row>
    <row r="389" spans="1:32" s="22" customFormat="1" x14ac:dyDescent="0.35">
      <c r="A389" s="73" t="s">
        <v>337</v>
      </c>
      <c r="B389" s="11" t="s">
        <v>1290</v>
      </c>
      <c r="C389" s="12">
        <v>2.95</v>
      </c>
      <c r="D389" s="13">
        <v>0.42849999999999999</v>
      </c>
      <c r="E389" s="13">
        <v>0.65990000000000004</v>
      </c>
      <c r="F389" s="14">
        <v>1</v>
      </c>
      <c r="G389" s="15">
        <v>1</v>
      </c>
      <c r="H389" s="41" t="s">
        <v>8</v>
      </c>
      <c r="I389" s="37" t="s">
        <v>253</v>
      </c>
      <c r="J389" s="51">
        <f>IF(OR(H389="Neonate",H389="Pediatric",H389="Transplant Pediatric"), IF(OR(RIGHT(A389,1)="3",RIGHT(A389,1)="4"),0.8,0.6),0.6)</f>
        <v>0.6</v>
      </c>
      <c r="K389" s="51">
        <v>0.6</v>
      </c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</row>
    <row r="390" spans="1:32" s="22" customFormat="1" x14ac:dyDescent="0.35">
      <c r="A390" s="73" t="s">
        <v>338</v>
      </c>
      <c r="B390" s="11" t="s">
        <v>1290</v>
      </c>
      <c r="C390" s="12">
        <v>3.92</v>
      </c>
      <c r="D390" s="13">
        <v>0.55940000000000001</v>
      </c>
      <c r="E390" s="13">
        <v>0.86150000000000004</v>
      </c>
      <c r="F390" s="14">
        <v>1</v>
      </c>
      <c r="G390" s="15">
        <v>1.52</v>
      </c>
      <c r="H390" s="40" t="s">
        <v>8</v>
      </c>
      <c r="I390" s="35" t="s">
        <v>253</v>
      </c>
      <c r="J390" s="49">
        <f>IF(OR(H390="Neonate",H390="Pediatric",H390="Transplant Pediatric"), IF(OR(RIGHT(A390,1)="3",RIGHT(A390,1)="4"),0.8,0.6),0.6)</f>
        <v>0.6</v>
      </c>
      <c r="K390" s="49">
        <v>0.6</v>
      </c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</row>
    <row r="391" spans="1:32" s="22" customFormat="1" x14ac:dyDescent="0.35">
      <c r="A391" s="73" t="s">
        <v>339</v>
      </c>
      <c r="B391" s="11" t="s">
        <v>1290</v>
      </c>
      <c r="C391" s="12">
        <v>5.1100000000000003</v>
      </c>
      <c r="D391" s="13">
        <v>0.77649999999999997</v>
      </c>
      <c r="E391" s="13">
        <v>1.1958</v>
      </c>
      <c r="F391" s="14">
        <v>1</v>
      </c>
      <c r="G391" s="15">
        <v>1.8</v>
      </c>
      <c r="H391" s="40" t="s">
        <v>8</v>
      </c>
      <c r="I391" s="35" t="s">
        <v>253</v>
      </c>
      <c r="J391" s="49">
        <f>IF(OR(H391="Neonate",H391="Pediatric",H391="Transplant Pediatric"), IF(OR(RIGHT(A391,1)="3",RIGHT(A391,1)="4"),0.8,0.6),0.6)</f>
        <v>0.8</v>
      </c>
      <c r="K391" s="49">
        <v>0.6</v>
      </c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</row>
    <row r="392" spans="1:32" s="22" customFormat="1" x14ac:dyDescent="0.35">
      <c r="A392" s="74" t="s">
        <v>340</v>
      </c>
      <c r="B392" s="16" t="s">
        <v>1290</v>
      </c>
      <c r="C392" s="17">
        <v>8.6</v>
      </c>
      <c r="D392" s="18">
        <v>1.5214000000000001</v>
      </c>
      <c r="E392" s="18">
        <v>2.343</v>
      </c>
      <c r="F392" s="19">
        <v>1</v>
      </c>
      <c r="G392" s="20">
        <v>2</v>
      </c>
      <c r="H392" s="26" t="s">
        <v>8</v>
      </c>
      <c r="I392" s="36" t="s">
        <v>253</v>
      </c>
      <c r="J392" s="50">
        <f>IF(OR(H392="Neonate",H392="Pediatric",H392="Transplant Pediatric"), IF(OR(RIGHT(A392,1)="3",RIGHT(A392,1)="4"),0.8,0.6),0.6)</f>
        <v>0.8</v>
      </c>
      <c r="K392" s="50">
        <v>0.6</v>
      </c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</row>
    <row r="393" spans="1:32" s="22" customFormat="1" x14ac:dyDescent="0.35">
      <c r="A393" s="73" t="s">
        <v>341</v>
      </c>
      <c r="B393" s="11" t="s">
        <v>1291</v>
      </c>
      <c r="C393" s="12">
        <v>1.82</v>
      </c>
      <c r="D393" s="13">
        <v>0.41039999999999999</v>
      </c>
      <c r="E393" s="13">
        <v>0.63200000000000001</v>
      </c>
      <c r="F393" s="14">
        <v>1</v>
      </c>
      <c r="G393" s="15">
        <v>1</v>
      </c>
      <c r="H393" s="41" t="s">
        <v>8</v>
      </c>
      <c r="I393" s="37" t="s">
        <v>253</v>
      </c>
      <c r="J393" s="51">
        <f>IF(OR(H393="Neonate",H393="Pediatric",H393="Transplant Pediatric"), IF(OR(RIGHT(A393,1)="3",RIGHT(A393,1)="4"),0.8,0.6),0.6)</f>
        <v>0.6</v>
      </c>
      <c r="K393" s="51">
        <v>0.6</v>
      </c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</row>
    <row r="394" spans="1:32" s="22" customFormat="1" x14ac:dyDescent="0.35">
      <c r="A394" s="73" t="s">
        <v>342</v>
      </c>
      <c r="B394" s="11" t="s">
        <v>1291</v>
      </c>
      <c r="C394" s="12">
        <v>2.4</v>
      </c>
      <c r="D394" s="13">
        <v>0.47289999999999999</v>
      </c>
      <c r="E394" s="13">
        <v>0.72829999999999995</v>
      </c>
      <c r="F394" s="14">
        <v>1</v>
      </c>
      <c r="G394" s="15">
        <v>1.52</v>
      </c>
      <c r="H394" s="40" t="s">
        <v>8</v>
      </c>
      <c r="I394" s="35" t="s">
        <v>253</v>
      </c>
      <c r="J394" s="49">
        <f>IF(OR(H394="Neonate",H394="Pediatric",H394="Transplant Pediatric"), IF(OR(RIGHT(A394,1)="3",RIGHT(A394,1)="4"),0.8,0.6),0.6)</f>
        <v>0.6</v>
      </c>
      <c r="K394" s="49">
        <v>0.6</v>
      </c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</row>
    <row r="395" spans="1:32" s="22" customFormat="1" x14ac:dyDescent="0.35">
      <c r="A395" s="73" t="s">
        <v>343</v>
      </c>
      <c r="B395" s="11" t="s">
        <v>1291</v>
      </c>
      <c r="C395" s="12">
        <v>3.53</v>
      </c>
      <c r="D395" s="13">
        <v>0.61850000000000005</v>
      </c>
      <c r="E395" s="13">
        <v>0.95250000000000001</v>
      </c>
      <c r="F395" s="14">
        <v>1</v>
      </c>
      <c r="G395" s="15">
        <v>1.8</v>
      </c>
      <c r="H395" s="40" t="s">
        <v>8</v>
      </c>
      <c r="I395" s="35" t="s">
        <v>253</v>
      </c>
      <c r="J395" s="49">
        <f>IF(OR(H395="Neonate",H395="Pediatric",H395="Transplant Pediatric"), IF(OR(RIGHT(A395,1)="3",RIGHT(A395,1)="4"),0.8,0.6),0.6)</f>
        <v>0.8</v>
      </c>
      <c r="K395" s="49">
        <v>0.6</v>
      </c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</row>
    <row r="396" spans="1:32" s="22" customFormat="1" x14ac:dyDescent="0.35">
      <c r="A396" s="74" t="s">
        <v>344</v>
      </c>
      <c r="B396" s="16" t="s">
        <v>1291</v>
      </c>
      <c r="C396" s="17">
        <v>6.04</v>
      </c>
      <c r="D396" s="18">
        <v>1.1243000000000001</v>
      </c>
      <c r="E396" s="18">
        <v>1.7314000000000001</v>
      </c>
      <c r="F396" s="19">
        <v>1</v>
      </c>
      <c r="G396" s="20">
        <v>2</v>
      </c>
      <c r="H396" s="26" t="s">
        <v>8</v>
      </c>
      <c r="I396" s="36" t="s">
        <v>253</v>
      </c>
      <c r="J396" s="50">
        <f>IF(OR(H396="Neonate",H396="Pediatric",H396="Transplant Pediatric"), IF(OR(RIGHT(A396,1)="3",RIGHT(A396,1)="4"),0.8,0.6),0.6)</f>
        <v>0.8</v>
      </c>
      <c r="K396" s="50">
        <v>0.6</v>
      </c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</row>
    <row r="397" spans="1:32" s="22" customFormat="1" x14ac:dyDescent="0.35">
      <c r="A397" s="73" t="s">
        <v>345</v>
      </c>
      <c r="B397" s="11" t="s">
        <v>1292</v>
      </c>
      <c r="C397" s="12">
        <v>2.15</v>
      </c>
      <c r="D397" s="13">
        <v>0.40749999999999997</v>
      </c>
      <c r="E397" s="13">
        <v>0.62760000000000005</v>
      </c>
      <c r="F397" s="14">
        <v>1</v>
      </c>
      <c r="G397" s="15">
        <v>1</v>
      </c>
      <c r="H397" s="41" t="s">
        <v>8</v>
      </c>
      <c r="I397" s="37" t="s">
        <v>253</v>
      </c>
      <c r="J397" s="51">
        <f>IF(OR(H397="Neonate",H397="Pediatric",H397="Transplant Pediatric"), IF(OR(RIGHT(A397,1)="3",RIGHT(A397,1)="4"),0.8,0.6),0.6)</f>
        <v>0.6</v>
      </c>
      <c r="K397" s="51">
        <v>0.6</v>
      </c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</row>
    <row r="398" spans="1:32" s="22" customFormat="1" x14ac:dyDescent="0.35">
      <c r="A398" s="73" t="s">
        <v>346</v>
      </c>
      <c r="B398" s="11" t="s">
        <v>1292</v>
      </c>
      <c r="C398" s="12">
        <v>2.91</v>
      </c>
      <c r="D398" s="13">
        <v>0.47160000000000002</v>
      </c>
      <c r="E398" s="13">
        <v>0.72629999999999995</v>
      </c>
      <c r="F398" s="14">
        <v>1</v>
      </c>
      <c r="G398" s="15">
        <v>1.52</v>
      </c>
      <c r="H398" s="40" t="s">
        <v>8</v>
      </c>
      <c r="I398" s="35" t="s">
        <v>253</v>
      </c>
      <c r="J398" s="49">
        <f>IF(OR(H398="Neonate",H398="Pediatric",H398="Transplant Pediatric"), IF(OR(RIGHT(A398,1)="3",RIGHT(A398,1)="4"),0.8,0.6),0.6)</f>
        <v>0.6</v>
      </c>
      <c r="K398" s="49">
        <v>0.6</v>
      </c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</row>
    <row r="399" spans="1:32" s="22" customFormat="1" x14ac:dyDescent="0.35">
      <c r="A399" s="73" t="s">
        <v>347</v>
      </c>
      <c r="B399" s="11" t="s">
        <v>1292</v>
      </c>
      <c r="C399" s="12">
        <v>4.3099999999999996</v>
      </c>
      <c r="D399" s="13">
        <v>0.62580000000000002</v>
      </c>
      <c r="E399" s="13">
        <v>0.9637</v>
      </c>
      <c r="F399" s="14">
        <v>1</v>
      </c>
      <c r="G399" s="15">
        <v>1.8</v>
      </c>
      <c r="H399" s="40" t="s">
        <v>8</v>
      </c>
      <c r="I399" s="35" t="s">
        <v>253</v>
      </c>
      <c r="J399" s="49">
        <f>IF(OR(H399="Neonate",H399="Pediatric",H399="Transplant Pediatric"), IF(OR(RIGHT(A399,1)="3",RIGHT(A399,1)="4"),0.8,0.6),0.6)</f>
        <v>0.8</v>
      </c>
      <c r="K399" s="49">
        <v>0.6</v>
      </c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</row>
    <row r="400" spans="1:32" s="22" customFormat="1" x14ac:dyDescent="0.35">
      <c r="A400" s="74" t="s">
        <v>348</v>
      </c>
      <c r="B400" s="16" t="s">
        <v>1292</v>
      </c>
      <c r="C400" s="17">
        <v>7.24</v>
      </c>
      <c r="D400" s="18">
        <v>1.1220000000000001</v>
      </c>
      <c r="E400" s="18">
        <v>1.7279</v>
      </c>
      <c r="F400" s="19">
        <v>1</v>
      </c>
      <c r="G400" s="20">
        <v>2</v>
      </c>
      <c r="H400" s="26" t="s">
        <v>8</v>
      </c>
      <c r="I400" s="36" t="s">
        <v>253</v>
      </c>
      <c r="J400" s="50">
        <f>IF(OR(H400="Neonate",H400="Pediatric",H400="Transplant Pediatric"), IF(OR(RIGHT(A400,1)="3",RIGHT(A400,1)="4"),0.8,0.6),0.6)</f>
        <v>0.8</v>
      </c>
      <c r="K400" s="50">
        <v>0.6</v>
      </c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</row>
    <row r="401" spans="1:32" s="22" customFormat="1" x14ac:dyDescent="0.35">
      <c r="A401" s="73" t="s">
        <v>349</v>
      </c>
      <c r="B401" s="11" t="s">
        <v>1293</v>
      </c>
      <c r="C401" s="12">
        <v>2.35</v>
      </c>
      <c r="D401" s="13">
        <v>0.45669999999999999</v>
      </c>
      <c r="E401" s="13">
        <v>0.70330000000000004</v>
      </c>
      <c r="F401" s="14">
        <v>1</v>
      </c>
      <c r="G401" s="15">
        <v>1</v>
      </c>
      <c r="H401" s="41" t="s">
        <v>8</v>
      </c>
      <c r="I401" s="37" t="s">
        <v>253</v>
      </c>
      <c r="J401" s="51">
        <f>IF(OR(H401="Neonate",H401="Pediatric",H401="Transplant Pediatric"), IF(OR(RIGHT(A401,1)="3",RIGHT(A401,1)="4"),0.8,0.6),0.6)</f>
        <v>0.6</v>
      </c>
      <c r="K401" s="51">
        <v>0.6</v>
      </c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</row>
    <row r="402" spans="1:32" s="22" customFormat="1" x14ac:dyDescent="0.35">
      <c r="A402" s="73" t="s">
        <v>350</v>
      </c>
      <c r="B402" s="11" t="s">
        <v>1293</v>
      </c>
      <c r="C402" s="12">
        <v>3.39</v>
      </c>
      <c r="D402" s="13">
        <v>0.55859999999999999</v>
      </c>
      <c r="E402" s="13">
        <v>0.86019999999999996</v>
      </c>
      <c r="F402" s="14">
        <v>1</v>
      </c>
      <c r="G402" s="15">
        <v>1.52</v>
      </c>
      <c r="H402" s="40" t="s">
        <v>8</v>
      </c>
      <c r="I402" s="35" t="s">
        <v>253</v>
      </c>
      <c r="J402" s="49">
        <f>IF(OR(H402="Neonate",H402="Pediatric",H402="Transplant Pediatric"), IF(OR(RIGHT(A402,1)="3",RIGHT(A402,1)="4"),0.8,0.6),0.6)</f>
        <v>0.6</v>
      </c>
      <c r="K402" s="49">
        <v>0.6</v>
      </c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</row>
    <row r="403" spans="1:32" s="22" customFormat="1" x14ac:dyDescent="0.35">
      <c r="A403" s="73" t="s">
        <v>351</v>
      </c>
      <c r="B403" s="11" t="s">
        <v>1293</v>
      </c>
      <c r="C403" s="12">
        <v>5.36</v>
      </c>
      <c r="D403" s="13">
        <v>0.83830000000000005</v>
      </c>
      <c r="E403" s="13">
        <v>1.2909999999999999</v>
      </c>
      <c r="F403" s="14">
        <v>1</v>
      </c>
      <c r="G403" s="15">
        <v>1.8</v>
      </c>
      <c r="H403" s="40" t="s">
        <v>8</v>
      </c>
      <c r="I403" s="35" t="s">
        <v>253</v>
      </c>
      <c r="J403" s="49">
        <f>IF(OR(H403="Neonate",H403="Pediatric",H403="Transplant Pediatric"), IF(OR(RIGHT(A403,1)="3",RIGHT(A403,1)="4"),0.8,0.6),0.6)</f>
        <v>0.8</v>
      </c>
      <c r="K403" s="49">
        <v>0.6</v>
      </c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</row>
    <row r="404" spans="1:32" s="22" customFormat="1" x14ac:dyDescent="0.35">
      <c r="A404" s="74" t="s">
        <v>352</v>
      </c>
      <c r="B404" s="16" t="s">
        <v>1293</v>
      </c>
      <c r="C404" s="17">
        <v>9.6</v>
      </c>
      <c r="D404" s="18">
        <v>1.7451000000000001</v>
      </c>
      <c r="E404" s="18">
        <v>2.6875</v>
      </c>
      <c r="F404" s="19">
        <v>1</v>
      </c>
      <c r="G404" s="20">
        <v>2</v>
      </c>
      <c r="H404" s="26" t="s">
        <v>8</v>
      </c>
      <c r="I404" s="36" t="s">
        <v>253</v>
      </c>
      <c r="J404" s="50">
        <f>IF(OR(H404="Neonate",H404="Pediatric",H404="Transplant Pediatric"), IF(OR(RIGHT(A404,1)="3",RIGHT(A404,1)="4"),0.8,0.6),0.6)</f>
        <v>0.8</v>
      </c>
      <c r="K404" s="50">
        <v>0.6</v>
      </c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</row>
    <row r="405" spans="1:32" s="22" customFormat="1" x14ac:dyDescent="0.35">
      <c r="A405" s="73" t="s">
        <v>353</v>
      </c>
      <c r="B405" s="11" t="s">
        <v>1294</v>
      </c>
      <c r="C405" s="12">
        <v>2.2400000000000002</v>
      </c>
      <c r="D405" s="13">
        <v>0.3599</v>
      </c>
      <c r="E405" s="13">
        <v>0.55420000000000003</v>
      </c>
      <c r="F405" s="14">
        <v>1</v>
      </c>
      <c r="G405" s="15">
        <v>1</v>
      </c>
      <c r="H405" s="41" t="s">
        <v>8</v>
      </c>
      <c r="I405" s="37" t="s">
        <v>253</v>
      </c>
      <c r="J405" s="51">
        <f>IF(OR(H405="Neonate",H405="Pediatric",H405="Transplant Pediatric"), IF(OR(RIGHT(A405,1)="3",RIGHT(A405,1)="4"),0.8,0.6),0.6)</f>
        <v>0.6</v>
      </c>
      <c r="K405" s="51">
        <v>0.6</v>
      </c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</row>
    <row r="406" spans="1:32" s="22" customFormat="1" x14ac:dyDescent="0.35">
      <c r="A406" s="73" t="s">
        <v>354</v>
      </c>
      <c r="B406" s="11" t="s">
        <v>1294</v>
      </c>
      <c r="C406" s="12">
        <v>3.05</v>
      </c>
      <c r="D406" s="13">
        <v>0.47139999999999999</v>
      </c>
      <c r="E406" s="13">
        <v>0.72599999999999998</v>
      </c>
      <c r="F406" s="14">
        <v>1</v>
      </c>
      <c r="G406" s="15">
        <v>1.52</v>
      </c>
      <c r="H406" s="40" t="s">
        <v>8</v>
      </c>
      <c r="I406" s="35" t="s">
        <v>253</v>
      </c>
      <c r="J406" s="49">
        <f>IF(OR(H406="Neonate",H406="Pediatric",H406="Transplant Pediatric"), IF(OR(RIGHT(A406,1)="3",RIGHT(A406,1)="4"),0.8,0.6),0.6)</f>
        <v>0.6</v>
      </c>
      <c r="K406" s="49">
        <v>0.6</v>
      </c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</row>
    <row r="407" spans="1:32" s="22" customFormat="1" x14ac:dyDescent="0.35">
      <c r="A407" s="73" t="s">
        <v>355</v>
      </c>
      <c r="B407" s="11" t="s">
        <v>1294</v>
      </c>
      <c r="C407" s="12">
        <v>4.7699999999999996</v>
      </c>
      <c r="D407" s="13">
        <v>0.69550000000000001</v>
      </c>
      <c r="E407" s="13">
        <v>1.0710999999999999</v>
      </c>
      <c r="F407" s="14">
        <v>1</v>
      </c>
      <c r="G407" s="15">
        <v>1.8</v>
      </c>
      <c r="H407" s="40" t="s">
        <v>8</v>
      </c>
      <c r="I407" s="35" t="s">
        <v>253</v>
      </c>
      <c r="J407" s="49">
        <f>IF(OR(H407="Neonate",H407="Pediatric",H407="Transplant Pediatric"), IF(OR(RIGHT(A407,1)="3",RIGHT(A407,1)="4"),0.8,0.6),0.6)</f>
        <v>0.8</v>
      </c>
      <c r="K407" s="49">
        <v>0.6</v>
      </c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</row>
    <row r="408" spans="1:32" s="22" customFormat="1" x14ac:dyDescent="0.35">
      <c r="A408" s="74" t="s">
        <v>356</v>
      </c>
      <c r="B408" s="16" t="s">
        <v>1294</v>
      </c>
      <c r="C408" s="17">
        <v>7.46</v>
      </c>
      <c r="D408" s="18">
        <v>1.2463</v>
      </c>
      <c r="E408" s="18">
        <v>1.9193</v>
      </c>
      <c r="F408" s="19">
        <v>1</v>
      </c>
      <c r="G408" s="20">
        <v>2</v>
      </c>
      <c r="H408" s="26" t="s">
        <v>8</v>
      </c>
      <c r="I408" s="36" t="s">
        <v>253</v>
      </c>
      <c r="J408" s="50">
        <f>IF(OR(H408="Neonate",H408="Pediatric",H408="Transplant Pediatric"), IF(OR(RIGHT(A408,1)="3",RIGHT(A408,1)="4"),0.8,0.6),0.6)</f>
        <v>0.8</v>
      </c>
      <c r="K408" s="50">
        <v>0.6</v>
      </c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</row>
    <row r="409" spans="1:32" s="22" customFormat="1" x14ac:dyDescent="0.35">
      <c r="A409" s="73" t="s">
        <v>357</v>
      </c>
      <c r="B409" s="11" t="s">
        <v>1295</v>
      </c>
      <c r="C409" s="12">
        <v>1.73</v>
      </c>
      <c r="D409" s="13">
        <v>0.44779999999999998</v>
      </c>
      <c r="E409" s="13">
        <v>0.68959999999999999</v>
      </c>
      <c r="F409" s="14">
        <v>1</v>
      </c>
      <c r="G409" s="15">
        <v>1</v>
      </c>
      <c r="H409" s="41" t="s">
        <v>8</v>
      </c>
      <c r="I409" s="37" t="s">
        <v>253</v>
      </c>
      <c r="J409" s="51">
        <f>IF(OR(H409="Neonate",H409="Pediatric",H409="Transplant Pediatric"), IF(OR(RIGHT(A409,1)="3",RIGHT(A409,1)="4"),0.8,0.6),0.6)</f>
        <v>0.6</v>
      </c>
      <c r="K409" s="51">
        <v>0.6</v>
      </c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</row>
    <row r="410" spans="1:32" s="22" customFormat="1" x14ac:dyDescent="0.35">
      <c r="A410" s="73" t="s">
        <v>358</v>
      </c>
      <c r="B410" s="11" t="s">
        <v>1295</v>
      </c>
      <c r="C410" s="12">
        <v>2.27</v>
      </c>
      <c r="D410" s="13">
        <v>0.48809999999999998</v>
      </c>
      <c r="E410" s="13">
        <v>0.75170000000000003</v>
      </c>
      <c r="F410" s="14">
        <v>1</v>
      </c>
      <c r="G410" s="15">
        <v>1.52</v>
      </c>
      <c r="H410" s="40" t="s">
        <v>8</v>
      </c>
      <c r="I410" s="35" t="s">
        <v>253</v>
      </c>
      <c r="J410" s="49">
        <f>IF(OR(H410="Neonate",H410="Pediatric",H410="Transplant Pediatric"), IF(OR(RIGHT(A410,1)="3",RIGHT(A410,1)="4"),0.8,0.6),0.6)</f>
        <v>0.6</v>
      </c>
      <c r="K410" s="49">
        <v>0.6</v>
      </c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</row>
    <row r="411" spans="1:32" s="22" customFormat="1" x14ac:dyDescent="0.35">
      <c r="A411" s="73" t="s">
        <v>359</v>
      </c>
      <c r="B411" s="11" t="s">
        <v>1295</v>
      </c>
      <c r="C411" s="12">
        <v>3.1</v>
      </c>
      <c r="D411" s="13">
        <v>0.59309999999999996</v>
      </c>
      <c r="E411" s="13">
        <v>0.91339999999999999</v>
      </c>
      <c r="F411" s="14">
        <v>1</v>
      </c>
      <c r="G411" s="15">
        <v>1.8</v>
      </c>
      <c r="H411" s="40" t="s">
        <v>8</v>
      </c>
      <c r="I411" s="35" t="s">
        <v>253</v>
      </c>
      <c r="J411" s="49">
        <f>IF(OR(H411="Neonate",H411="Pediatric",H411="Transplant Pediatric"), IF(OR(RIGHT(A411,1)="3",RIGHT(A411,1)="4"),0.8,0.6),0.6)</f>
        <v>0.8</v>
      </c>
      <c r="K411" s="49">
        <v>0.6</v>
      </c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</row>
    <row r="412" spans="1:32" s="22" customFormat="1" x14ac:dyDescent="0.35">
      <c r="A412" s="74" t="s">
        <v>360</v>
      </c>
      <c r="B412" s="16" t="s">
        <v>1295</v>
      </c>
      <c r="C412" s="17">
        <v>4.9000000000000004</v>
      </c>
      <c r="D412" s="18">
        <v>0.89900000000000002</v>
      </c>
      <c r="E412" s="18">
        <v>1.3845000000000001</v>
      </c>
      <c r="F412" s="19">
        <v>1</v>
      </c>
      <c r="G412" s="20">
        <v>2</v>
      </c>
      <c r="H412" s="26" t="s">
        <v>8</v>
      </c>
      <c r="I412" s="36" t="s">
        <v>253</v>
      </c>
      <c r="J412" s="50">
        <f>IF(OR(H412="Neonate",H412="Pediatric",H412="Transplant Pediatric"), IF(OR(RIGHT(A412,1)="3",RIGHT(A412,1)="4"),0.8,0.6),0.6)</f>
        <v>0.8</v>
      </c>
      <c r="K412" s="50">
        <v>0.6</v>
      </c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</row>
    <row r="413" spans="1:32" s="22" customFormat="1" x14ac:dyDescent="0.35">
      <c r="A413" s="73" t="s">
        <v>361</v>
      </c>
      <c r="B413" s="11" t="s">
        <v>1296</v>
      </c>
      <c r="C413" s="12">
        <v>2.3199999999999998</v>
      </c>
      <c r="D413" s="13">
        <v>0.48670000000000002</v>
      </c>
      <c r="E413" s="13">
        <v>0.74950000000000006</v>
      </c>
      <c r="F413" s="14">
        <v>1</v>
      </c>
      <c r="G413" s="15">
        <v>1</v>
      </c>
      <c r="H413" s="41" t="s">
        <v>8</v>
      </c>
      <c r="I413" s="37" t="s">
        <v>253</v>
      </c>
      <c r="J413" s="51">
        <f>IF(OR(H413="Neonate",H413="Pediatric",H413="Transplant Pediatric"), IF(OR(RIGHT(A413,1)="3",RIGHT(A413,1)="4"),0.8,0.6),0.6)</f>
        <v>0.6</v>
      </c>
      <c r="K413" s="51">
        <v>0.6</v>
      </c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</row>
    <row r="414" spans="1:32" s="22" customFormat="1" x14ac:dyDescent="0.35">
      <c r="A414" s="73" t="s">
        <v>362</v>
      </c>
      <c r="B414" s="11" t="s">
        <v>1296</v>
      </c>
      <c r="C414" s="12">
        <v>2.9</v>
      </c>
      <c r="D414" s="13">
        <v>0.53639999999999999</v>
      </c>
      <c r="E414" s="13">
        <v>0.82609999999999995</v>
      </c>
      <c r="F414" s="14">
        <v>1</v>
      </c>
      <c r="G414" s="15">
        <v>1.52</v>
      </c>
      <c r="H414" s="40" t="s">
        <v>8</v>
      </c>
      <c r="I414" s="35" t="s">
        <v>253</v>
      </c>
      <c r="J414" s="49">
        <f>IF(OR(H414="Neonate",H414="Pediatric",H414="Transplant Pediatric"), IF(OR(RIGHT(A414,1)="3",RIGHT(A414,1)="4"),0.8,0.6),0.6)</f>
        <v>0.6</v>
      </c>
      <c r="K414" s="49">
        <v>0.6</v>
      </c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</row>
    <row r="415" spans="1:32" s="22" customFormat="1" x14ac:dyDescent="0.35">
      <c r="A415" s="73" t="s">
        <v>363</v>
      </c>
      <c r="B415" s="11" t="s">
        <v>1296</v>
      </c>
      <c r="C415" s="12">
        <v>4.12</v>
      </c>
      <c r="D415" s="13">
        <v>0.66269999999999996</v>
      </c>
      <c r="E415" s="13">
        <v>1.0206</v>
      </c>
      <c r="F415" s="14">
        <v>1</v>
      </c>
      <c r="G415" s="15">
        <v>1.8</v>
      </c>
      <c r="H415" s="40" t="s">
        <v>8</v>
      </c>
      <c r="I415" s="35" t="s">
        <v>253</v>
      </c>
      <c r="J415" s="49">
        <f>IF(OR(H415="Neonate",H415="Pediatric",H415="Transplant Pediatric"), IF(OR(RIGHT(A415,1)="3",RIGHT(A415,1)="4"),0.8,0.6),0.6)</f>
        <v>0.8</v>
      </c>
      <c r="K415" s="49">
        <v>0.6</v>
      </c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</row>
    <row r="416" spans="1:32" s="22" customFormat="1" x14ac:dyDescent="0.35">
      <c r="A416" s="74" t="s">
        <v>364</v>
      </c>
      <c r="B416" s="16" t="s">
        <v>1296</v>
      </c>
      <c r="C416" s="17">
        <v>6.91</v>
      </c>
      <c r="D416" s="18">
        <v>1.1471</v>
      </c>
      <c r="E416" s="18">
        <v>1.7665</v>
      </c>
      <c r="F416" s="19">
        <v>1</v>
      </c>
      <c r="G416" s="20">
        <v>2</v>
      </c>
      <c r="H416" s="26" t="s">
        <v>8</v>
      </c>
      <c r="I416" s="36" t="s">
        <v>253</v>
      </c>
      <c r="J416" s="50">
        <f>IF(OR(H416="Neonate",H416="Pediatric",H416="Transplant Pediatric"), IF(OR(RIGHT(A416,1)="3",RIGHT(A416,1)="4"),0.8,0.6),0.6)</f>
        <v>0.8</v>
      </c>
      <c r="K416" s="50">
        <v>0.6</v>
      </c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</row>
    <row r="417" spans="1:32" s="22" customFormat="1" x14ac:dyDescent="0.35">
      <c r="A417" s="73" t="s">
        <v>365</v>
      </c>
      <c r="B417" s="11" t="s">
        <v>1297</v>
      </c>
      <c r="C417" s="12">
        <v>2.83</v>
      </c>
      <c r="D417" s="13">
        <v>0.46300000000000002</v>
      </c>
      <c r="E417" s="13">
        <v>0.71299999999999997</v>
      </c>
      <c r="F417" s="14">
        <v>1</v>
      </c>
      <c r="G417" s="15">
        <v>1</v>
      </c>
      <c r="H417" s="41" t="s">
        <v>8</v>
      </c>
      <c r="I417" s="37" t="s">
        <v>253</v>
      </c>
      <c r="J417" s="51">
        <f>IF(OR(H417="Neonate",H417="Pediatric",H417="Transplant Pediatric"), IF(OR(RIGHT(A417,1)="3",RIGHT(A417,1)="4"),0.8,0.6),0.6)</f>
        <v>0.6</v>
      </c>
      <c r="K417" s="51">
        <v>0.6</v>
      </c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</row>
    <row r="418" spans="1:32" s="22" customFormat="1" x14ac:dyDescent="0.35">
      <c r="A418" s="73" t="s">
        <v>366</v>
      </c>
      <c r="B418" s="11" t="s">
        <v>1297</v>
      </c>
      <c r="C418" s="12">
        <v>3.52</v>
      </c>
      <c r="D418" s="13">
        <v>0.5232</v>
      </c>
      <c r="E418" s="13">
        <v>0.80569999999999997</v>
      </c>
      <c r="F418" s="14">
        <v>1</v>
      </c>
      <c r="G418" s="15">
        <v>1.52</v>
      </c>
      <c r="H418" s="40" t="s">
        <v>8</v>
      </c>
      <c r="I418" s="35" t="s">
        <v>253</v>
      </c>
      <c r="J418" s="49">
        <f>IF(OR(H418="Neonate",H418="Pediatric",H418="Transplant Pediatric"), IF(OR(RIGHT(A418,1)="3",RIGHT(A418,1)="4"),0.8,0.6),0.6)</f>
        <v>0.6</v>
      </c>
      <c r="K418" s="49">
        <v>0.6</v>
      </c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</row>
    <row r="419" spans="1:32" s="22" customFormat="1" x14ac:dyDescent="0.35">
      <c r="A419" s="73" t="s">
        <v>367</v>
      </c>
      <c r="B419" s="11" t="s">
        <v>1297</v>
      </c>
      <c r="C419" s="12">
        <v>5.46</v>
      </c>
      <c r="D419" s="13">
        <v>0.87770000000000004</v>
      </c>
      <c r="E419" s="13">
        <v>1.3516999999999999</v>
      </c>
      <c r="F419" s="14">
        <v>1</v>
      </c>
      <c r="G419" s="15">
        <v>1.8</v>
      </c>
      <c r="H419" s="40" t="s">
        <v>8</v>
      </c>
      <c r="I419" s="35" t="s">
        <v>253</v>
      </c>
      <c r="J419" s="49">
        <f>IF(OR(H419="Neonate",H419="Pediatric",H419="Transplant Pediatric"), IF(OR(RIGHT(A419,1)="3",RIGHT(A419,1)="4"),0.8,0.6),0.6)</f>
        <v>0.8</v>
      </c>
      <c r="K419" s="49">
        <v>0.6</v>
      </c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</row>
    <row r="420" spans="1:32" s="22" customFormat="1" x14ac:dyDescent="0.35">
      <c r="A420" s="74" t="s">
        <v>368</v>
      </c>
      <c r="B420" s="16" t="s">
        <v>1297</v>
      </c>
      <c r="C420" s="17">
        <v>11.59</v>
      </c>
      <c r="D420" s="18">
        <v>2.1372</v>
      </c>
      <c r="E420" s="18">
        <v>3.2913000000000001</v>
      </c>
      <c r="F420" s="19">
        <v>1</v>
      </c>
      <c r="G420" s="20">
        <v>2</v>
      </c>
      <c r="H420" s="26" t="s">
        <v>8</v>
      </c>
      <c r="I420" s="36" t="s">
        <v>253</v>
      </c>
      <c r="J420" s="50">
        <f>IF(OR(H420="Neonate",H420="Pediatric",H420="Transplant Pediatric"), IF(OR(RIGHT(A420,1)="3",RIGHT(A420,1)="4"),0.8,0.6),0.6)</f>
        <v>0.8</v>
      </c>
      <c r="K420" s="50">
        <v>0.6</v>
      </c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</row>
    <row r="421" spans="1:32" s="22" customFormat="1" x14ac:dyDescent="0.35">
      <c r="A421" s="73" t="s">
        <v>369</v>
      </c>
      <c r="B421" s="11" t="s">
        <v>1298</v>
      </c>
      <c r="C421" s="12">
        <v>2.41</v>
      </c>
      <c r="D421" s="13">
        <v>0.61070000000000002</v>
      </c>
      <c r="E421" s="13">
        <v>0.9405</v>
      </c>
      <c r="F421" s="14">
        <v>1</v>
      </c>
      <c r="G421" s="15">
        <v>1</v>
      </c>
      <c r="H421" s="41" t="s">
        <v>8</v>
      </c>
      <c r="I421" s="37" t="s">
        <v>253</v>
      </c>
      <c r="J421" s="51">
        <f>IF(OR(H421="Neonate",H421="Pediatric",H421="Transplant Pediatric"), IF(OR(RIGHT(A421,1)="3",RIGHT(A421,1)="4"),0.8,0.6),0.6)</f>
        <v>0.6</v>
      </c>
      <c r="K421" s="51">
        <v>0.6</v>
      </c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</row>
    <row r="422" spans="1:32" s="22" customFormat="1" x14ac:dyDescent="0.35">
      <c r="A422" s="73" t="s">
        <v>370</v>
      </c>
      <c r="B422" s="11" t="s">
        <v>1298</v>
      </c>
      <c r="C422" s="12">
        <v>3.5</v>
      </c>
      <c r="D422" s="13">
        <v>0.61499999999999999</v>
      </c>
      <c r="E422" s="13">
        <v>0.94710000000000005</v>
      </c>
      <c r="F422" s="14">
        <v>1</v>
      </c>
      <c r="G422" s="15">
        <v>1.52</v>
      </c>
      <c r="H422" s="40" t="s">
        <v>8</v>
      </c>
      <c r="I422" s="35" t="s">
        <v>253</v>
      </c>
      <c r="J422" s="49">
        <f>IF(OR(H422="Neonate",H422="Pediatric",H422="Transplant Pediatric"), IF(OR(RIGHT(A422,1)="3",RIGHT(A422,1)="4"),0.8,0.6),0.6)</f>
        <v>0.6</v>
      </c>
      <c r="K422" s="49">
        <v>0.6</v>
      </c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</row>
    <row r="423" spans="1:32" s="22" customFormat="1" x14ac:dyDescent="0.35">
      <c r="A423" s="73" t="s">
        <v>371</v>
      </c>
      <c r="B423" s="11" t="s">
        <v>1298</v>
      </c>
      <c r="C423" s="12">
        <v>5.34</v>
      </c>
      <c r="D423" s="13">
        <v>0.92300000000000004</v>
      </c>
      <c r="E423" s="13">
        <v>1.4214</v>
      </c>
      <c r="F423" s="14">
        <v>1</v>
      </c>
      <c r="G423" s="15">
        <v>1.8</v>
      </c>
      <c r="H423" s="40" t="s">
        <v>8</v>
      </c>
      <c r="I423" s="35" t="s">
        <v>253</v>
      </c>
      <c r="J423" s="49">
        <f>IF(OR(H423="Neonate",H423="Pediatric",H423="Transplant Pediatric"), IF(OR(RIGHT(A423,1)="3",RIGHT(A423,1)="4"),0.8,0.6),0.6)</f>
        <v>0.8</v>
      </c>
      <c r="K423" s="49">
        <v>0.6</v>
      </c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</row>
    <row r="424" spans="1:32" s="22" customFormat="1" x14ac:dyDescent="0.35">
      <c r="A424" s="74" t="s">
        <v>372</v>
      </c>
      <c r="B424" s="16" t="s">
        <v>1298</v>
      </c>
      <c r="C424" s="17">
        <v>9.65</v>
      </c>
      <c r="D424" s="18">
        <v>1.8381000000000001</v>
      </c>
      <c r="E424" s="18">
        <v>2.8307000000000002</v>
      </c>
      <c r="F424" s="19">
        <v>1</v>
      </c>
      <c r="G424" s="20">
        <v>2</v>
      </c>
      <c r="H424" s="26" t="s">
        <v>8</v>
      </c>
      <c r="I424" s="36" t="s">
        <v>253</v>
      </c>
      <c r="J424" s="50">
        <f>IF(OR(H424="Neonate",H424="Pediatric",H424="Transplant Pediatric"), IF(OR(RIGHT(A424,1)="3",RIGHT(A424,1)="4"),0.8,0.6),0.6)</f>
        <v>0.8</v>
      </c>
      <c r="K424" s="50">
        <v>0.6</v>
      </c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</row>
    <row r="425" spans="1:32" s="22" customFormat="1" x14ac:dyDescent="0.35">
      <c r="A425" s="73" t="s">
        <v>373</v>
      </c>
      <c r="B425" s="11" t="s">
        <v>1299</v>
      </c>
      <c r="C425" s="12">
        <v>2.58</v>
      </c>
      <c r="D425" s="13">
        <v>0.45179999999999998</v>
      </c>
      <c r="E425" s="13">
        <v>0.69579999999999997</v>
      </c>
      <c r="F425" s="14">
        <v>1</v>
      </c>
      <c r="G425" s="15">
        <v>1</v>
      </c>
      <c r="H425" s="41" t="s">
        <v>8</v>
      </c>
      <c r="I425" s="37" t="s">
        <v>253</v>
      </c>
      <c r="J425" s="51">
        <f>IF(OR(H425="Neonate",H425="Pediatric",H425="Transplant Pediatric"), IF(OR(RIGHT(A425,1)="3",RIGHT(A425,1)="4"),0.8,0.6),0.6)</f>
        <v>0.6</v>
      </c>
      <c r="K425" s="51">
        <v>0.6</v>
      </c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</row>
    <row r="426" spans="1:32" s="22" customFormat="1" x14ac:dyDescent="0.35">
      <c r="A426" s="73" t="s">
        <v>374</v>
      </c>
      <c r="B426" s="11" t="s">
        <v>1299</v>
      </c>
      <c r="C426" s="12">
        <v>3.38</v>
      </c>
      <c r="D426" s="13">
        <v>0.56489999999999996</v>
      </c>
      <c r="E426" s="13">
        <v>0.86990000000000001</v>
      </c>
      <c r="F426" s="14">
        <v>1</v>
      </c>
      <c r="G426" s="15">
        <v>1.52</v>
      </c>
      <c r="H426" s="40" t="s">
        <v>8</v>
      </c>
      <c r="I426" s="35" t="s">
        <v>253</v>
      </c>
      <c r="J426" s="49">
        <f>IF(OR(H426="Neonate",H426="Pediatric",H426="Transplant Pediatric"), IF(OR(RIGHT(A426,1)="3",RIGHT(A426,1)="4"),0.8,0.6),0.6)</f>
        <v>0.6</v>
      </c>
      <c r="K426" s="49">
        <v>0.6</v>
      </c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</row>
    <row r="427" spans="1:32" s="22" customFormat="1" x14ac:dyDescent="0.35">
      <c r="A427" s="73" t="s">
        <v>375</v>
      </c>
      <c r="B427" s="11" t="s">
        <v>1299</v>
      </c>
      <c r="C427" s="12">
        <v>4.8899999999999997</v>
      </c>
      <c r="D427" s="13">
        <v>0.7762</v>
      </c>
      <c r="E427" s="13">
        <v>1.1954</v>
      </c>
      <c r="F427" s="14">
        <v>1</v>
      </c>
      <c r="G427" s="15">
        <v>1.8</v>
      </c>
      <c r="H427" s="40" t="s">
        <v>8</v>
      </c>
      <c r="I427" s="35" t="s">
        <v>253</v>
      </c>
      <c r="J427" s="49">
        <f>IF(OR(H427="Neonate",H427="Pediatric",H427="Transplant Pediatric"), IF(OR(RIGHT(A427,1)="3",RIGHT(A427,1)="4"),0.8,0.6),0.6)</f>
        <v>0.8</v>
      </c>
      <c r="K427" s="49">
        <v>0.6</v>
      </c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</row>
    <row r="428" spans="1:32" s="22" customFormat="1" x14ac:dyDescent="0.35">
      <c r="A428" s="74" t="s">
        <v>376</v>
      </c>
      <c r="B428" s="16" t="s">
        <v>1299</v>
      </c>
      <c r="C428" s="17">
        <v>8.5500000000000007</v>
      </c>
      <c r="D428" s="18">
        <v>1.5711999999999999</v>
      </c>
      <c r="E428" s="18">
        <v>2.4197000000000002</v>
      </c>
      <c r="F428" s="19">
        <v>1</v>
      </c>
      <c r="G428" s="20">
        <v>2</v>
      </c>
      <c r="H428" s="26" t="s">
        <v>8</v>
      </c>
      <c r="I428" s="36" t="s">
        <v>253</v>
      </c>
      <c r="J428" s="50">
        <f>IF(OR(H428="Neonate",H428="Pediatric",H428="Transplant Pediatric"), IF(OR(RIGHT(A428,1)="3",RIGHT(A428,1)="4"),0.8,0.6),0.6)</f>
        <v>0.8</v>
      </c>
      <c r="K428" s="50">
        <v>0.6</v>
      </c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</row>
    <row r="429" spans="1:32" s="22" customFormat="1" x14ac:dyDescent="0.35">
      <c r="A429" s="73" t="s">
        <v>377</v>
      </c>
      <c r="B429" s="11" t="s">
        <v>1300</v>
      </c>
      <c r="C429" s="12">
        <v>3.31</v>
      </c>
      <c r="D429" s="13">
        <v>1.0871</v>
      </c>
      <c r="E429" s="13">
        <v>1.6740999999999999</v>
      </c>
      <c r="F429" s="14">
        <v>1</v>
      </c>
      <c r="G429" s="15">
        <v>1</v>
      </c>
      <c r="H429" s="41" t="s">
        <v>8</v>
      </c>
      <c r="I429" s="37" t="s">
        <v>378</v>
      </c>
      <c r="J429" s="51">
        <f>IF(OR(H429="Neonate",H429="Pediatric",H429="Transplant Pediatric"), IF(OR(RIGHT(A429,1)="3",RIGHT(A429,1)="4"),0.8,0.6),0.6)</f>
        <v>0.6</v>
      </c>
      <c r="K429" s="51">
        <v>0.6</v>
      </c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</row>
    <row r="430" spans="1:32" s="22" customFormat="1" x14ac:dyDescent="0.35">
      <c r="A430" s="73" t="s">
        <v>379</v>
      </c>
      <c r="B430" s="11" t="s">
        <v>1300</v>
      </c>
      <c r="C430" s="12">
        <v>7.21</v>
      </c>
      <c r="D430" s="13">
        <v>1.6136999999999999</v>
      </c>
      <c r="E430" s="13">
        <v>2.4851000000000001</v>
      </c>
      <c r="F430" s="14">
        <v>1</v>
      </c>
      <c r="G430" s="15">
        <v>1.52</v>
      </c>
      <c r="H430" s="40" t="s">
        <v>8</v>
      </c>
      <c r="I430" s="35" t="s">
        <v>378</v>
      </c>
      <c r="J430" s="49">
        <f>IF(OR(H430="Neonate",H430="Pediatric",H430="Transplant Pediatric"), IF(OR(RIGHT(A430,1)="3",RIGHT(A430,1)="4"),0.8,0.6),0.6)</f>
        <v>0.6</v>
      </c>
      <c r="K430" s="49">
        <v>0.6</v>
      </c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</row>
    <row r="431" spans="1:32" s="22" customFormat="1" x14ac:dyDescent="0.35">
      <c r="A431" s="73" t="s">
        <v>380</v>
      </c>
      <c r="B431" s="11" t="s">
        <v>1300</v>
      </c>
      <c r="C431" s="12">
        <v>12.38</v>
      </c>
      <c r="D431" s="13">
        <v>2.5960999999999999</v>
      </c>
      <c r="E431" s="13">
        <v>3.9980000000000002</v>
      </c>
      <c r="F431" s="14">
        <v>1</v>
      </c>
      <c r="G431" s="15">
        <v>1.8</v>
      </c>
      <c r="H431" s="40" t="s">
        <v>8</v>
      </c>
      <c r="I431" s="35" t="s">
        <v>378</v>
      </c>
      <c r="J431" s="49">
        <f>IF(OR(H431="Neonate",H431="Pediatric",H431="Transplant Pediatric"), IF(OR(RIGHT(A431,1)="3",RIGHT(A431,1)="4"),0.8,0.6),0.6)</f>
        <v>0.8</v>
      </c>
      <c r="K431" s="49">
        <v>0.6</v>
      </c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</row>
    <row r="432" spans="1:32" s="22" customFormat="1" x14ac:dyDescent="0.35">
      <c r="A432" s="74" t="s">
        <v>381</v>
      </c>
      <c r="B432" s="16" t="s">
        <v>1300</v>
      </c>
      <c r="C432" s="17">
        <v>20.079999999999998</v>
      </c>
      <c r="D432" s="18">
        <v>4.7577999999999996</v>
      </c>
      <c r="E432" s="18">
        <v>7.327</v>
      </c>
      <c r="F432" s="19">
        <v>1</v>
      </c>
      <c r="G432" s="20">
        <v>2</v>
      </c>
      <c r="H432" s="26" t="s">
        <v>8</v>
      </c>
      <c r="I432" s="36" t="s">
        <v>378</v>
      </c>
      <c r="J432" s="50">
        <f>IF(OR(H432="Neonate",H432="Pediatric",H432="Transplant Pediatric"), IF(OR(RIGHT(A432,1)="3",RIGHT(A432,1)="4"),0.8,0.6),0.6)</f>
        <v>0.8</v>
      </c>
      <c r="K432" s="50">
        <v>0.6</v>
      </c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</row>
    <row r="433" spans="1:32" s="22" customFormat="1" x14ac:dyDescent="0.35">
      <c r="A433" s="73" t="s">
        <v>382</v>
      </c>
      <c r="B433" s="11" t="s">
        <v>1301</v>
      </c>
      <c r="C433" s="12">
        <v>2.42</v>
      </c>
      <c r="D433" s="13">
        <v>0.5605</v>
      </c>
      <c r="E433" s="13">
        <v>0.86319999999999997</v>
      </c>
      <c r="F433" s="14">
        <v>1</v>
      </c>
      <c r="G433" s="15">
        <v>1</v>
      </c>
      <c r="H433" s="41" t="s">
        <v>8</v>
      </c>
      <c r="I433" s="37" t="s">
        <v>378</v>
      </c>
      <c r="J433" s="51">
        <f>IF(OR(H433="Neonate",H433="Pediatric",H433="Transplant Pediatric"), IF(OR(RIGHT(A433,1)="3",RIGHT(A433,1)="4"),0.8,0.6),0.6)</f>
        <v>0.6</v>
      </c>
      <c r="K433" s="51">
        <v>0.6</v>
      </c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</row>
    <row r="434" spans="1:32" s="22" customFormat="1" x14ac:dyDescent="0.35">
      <c r="A434" s="73" t="s">
        <v>383</v>
      </c>
      <c r="B434" s="11" t="s">
        <v>1301</v>
      </c>
      <c r="C434" s="12">
        <v>4.8099999999999996</v>
      </c>
      <c r="D434" s="13">
        <v>0.9768</v>
      </c>
      <c r="E434" s="13">
        <v>1.5043</v>
      </c>
      <c r="F434" s="14">
        <v>1</v>
      </c>
      <c r="G434" s="15">
        <v>1.52</v>
      </c>
      <c r="H434" s="40" t="s">
        <v>8</v>
      </c>
      <c r="I434" s="35" t="s">
        <v>378</v>
      </c>
      <c r="J434" s="49">
        <f>IF(OR(H434="Neonate",H434="Pediatric",H434="Transplant Pediatric"), IF(OR(RIGHT(A434,1)="3",RIGHT(A434,1)="4"),0.8,0.6),0.6)</f>
        <v>0.6</v>
      </c>
      <c r="K434" s="49">
        <v>0.6</v>
      </c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</row>
    <row r="435" spans="1:32" s="22" customFormat="1" x14ac:dyDescent="0.35">
      <c r="A435" s="73" t="s">
        <v>384</v>
      </c>
      <c r="B435" s="11" t="s">
        <v>1301</v>
      </c>
      <c r="C435" s="12">
        <v>8.91</v>
      </c>
      <c r="D435" s="13">
        <v>1.5519000000000001</v>
      </c>
      <c r="E435" s="13">
        <v>2.3898999999999999</v>
      </c>
      <c r="F435" s="14">
        <v>1</v>
      </c>
      <c r="G435" s="15">
        <v>1.8</v>
      </c>
      <c r="H435" s="40" t="s">
        <v>8</v>
      </c>
      <c r="I435" s="35" t="s">
        <v>378</v>
      </c>
      <c r="J435" s="49">
        <f>IF(OR(H435="Neonate",H435="Pediatric",H435="Transplant Pediatric"), IF(OR(RIGHT(A435,1)="3",RIGHT(A435,1)="4"),0.8,0.6),0.6)</f>
        <v>0.8</v>
      </c>
      <c r="K435" s="49">
        <v>0.6</v>
      </c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</row>
    <row r="436" spans="1:32" s="22" customFormat="1" x14ac:dyDescent="0.35">
      <c r="A436" s="74" t="s">
        <v>385</v>
      </c>
      <c r="B436" s="16" t="s">
        <v>1301</v>
      </c>
      <c r="C436" s="17">
        <v>14.75</v>
      </c>
      <c r="D436" s="18">
        <v>3.2835000000000001</v>
      </c>
      <c r="E436" s="18">
        <v>5.0566000000000004</v>
      </c>
      <c r="F436" s="19">
        <v>1</v>
      </c>
      <c r="G436" s="20">
        <v>2</v>
      </c>
      <c r="H436" s="26" t="s">
        <v>8</v>
      </c>
      <c r="I436" s="36" t="s">
        <v>378</v>
      </c>
      <c r="J436" s="50">
        <f>IF(OR(H436="Neonate",H436="Pediatric",H436="Transplant Pediatric"), IF(OR(RIGHT(A436,1)="3",RIGHT(A436,1)="4"),0.8,0.6),0.6)</f>
        <v>0.8</v>
      </c>
      <c r="K436" s="50">
        <v>0.6</v>
      </c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</row>
    <row r="437" spans="1:32" s="22" customFormat="1" x14ac:dyDescent="0.35">
      <c r="A437" s="73" t="s">
        <v>386</v>
      </c>
      <c r="B437" s="11" t="s">
        <v>1302</v>
      </c>
      <c r="C437" s="12">
        <v>4.1100000000000003</v>
      </c>
      <c r="D437" s="13">
        <v>0.80630000000000002</v>
      </c>
      <c r="E437" s="13">
        <v>1.2417</v>
      </c>
      <c r="F437" s="14">
        <v>1</v>
      </c>
      <c r="G437" s="15">
        <v>1</v>
      </c>
      <c r="H437" s="41" t="s">
        <v>8</v>
      </c>
      <c r="I437" s="37" t="s">
        <v>378</v>
      </c>
      <c r="J437" s="51">
        <f>IF(OR(H437="Neonate",H437="Pediatric",H437="Transplant Pediatric"), IF(OR(RIGHT(A437,1)="3",RIGHT(A437,1)="4"),0.8,0.6),0.6)</f>
        <v>0.6</v>
      </c>
      <c r="K437" s="51">
        <v>0.6</v>
      </c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</row>
    <row r="438" spans="1:32" s="22" customFormat="1" x14ac:dyDescent="0.35">
      <c r="A438" s="73" t="s">
        <v>387</v>
      </c>
      <c r="B438" s="11" t="s">
        <v>1302</v>
      </c>
      <c r="C438" s="12">
        <v>6.32</v>
      </c>
      <c r="D438" s="13">
        <v>1.1635</v>
      </c>
      <c r="E438" s="13">
        <v>1.7918000000000001</v>
      </c>
      <c r="F438" s="14">
        <v>1</v>
      </c>
      <c r="G438" s="15">
        <v>1.52</v>
      </c>
      <c r="H438" s="40" t="s">
        <v>8</v>
      </c>
      <c r="I438" s="35" t="s">
        <v>378</v>
      </c>
      <c r="J438" s="49">
        <f>IF(OR(H438="Neonate",H438="Pediatric",H438="Transplant Pediatric"), IF(OR(RIGHT(A438,1)="3",RIGHT(A438,1)="4"),0.8,0.6),0.6)</f>
        <v>0.6</v>
      </c>
      <c r="K438" s="49">
        <v>0.6</v>
      </c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</row>
    <row r="439" spans="1:32" s="22" customFormat="1" x14ac:dyDescent="0.35">
      <c r="A439" s="73" t="s">
        <v>388</v>
      </c>
      <c r="B439" s="11" t="s">
        <v>1302</v>
      </c>
      <c r="C439" s="12">
        <v>10.25</v>
      </c>
      <c r="D439" s="13">
        <v>1.8512999999999999</v>
      </c>
      <c r="E439" s="13">
        <v>2.851</v>
      </c>
      <c r="F439" s="14">
        <v>1</v>
      </c>
      <c r="G439" s="15">
        <v>1.8</v>
      </c>
      <c r="H439" s="40" t="s">
        <v>8</v>
      </c>
      <c r="I439" s="35" t="s">
        <v>378</v>
      </c>
      <c r="J439" s="49">
        <f>IF(OR(H439="Neonate",H439="Pediatric",H439="Transplant Pediatric"), IF(OR(RIGHT(A439,1)="3",RIGHT(A439,1)="4"),0.8,0.6),0.6)</f>
        <v>0.8</v>
      </c>
      <c r="K439" s="49">
        <v>0.6</v>
      </c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</row>
    <row r="440" spans="1:32" s="22" customFormat="1" x14ac:dyDescent="0.35">
      <c r="A440" s="74" t="s">
        <v>389</v>
      </c>
      <c r="B440" s="16" t="s">
        <v>1302</v>
      </c>
      <c r="C440" s="17">
        <v>15.46</v>
      </c>
      <c r="D440" s="18">
        <v>3.2427000000000001</v>
      </c>
      <c r="E440" s="18">
        <v>4.9938000000000002</v>
      </c>
      <c r="F440" s="19">
        <v>1</v>
      </c>
      <c r="G440" s="20">
        <v>2</v>
      </c>
      <c r="H440" s="26" t="s">
        <v>8</v>
      </c>
      <c r="I440" s="36" t="s">
        <v>378</v>
      </c>
      <c r="J440" s="50">
        <f>IF(OR(H440="Neonate",H440="Pediatric",H440="Transplant Pediatric"), IF(OR(RIGHT(A440,1)="3",RIGHT(A440,1)="4"),0.8,0.6),0.6)</f>
        <v>0.8</v>
      </c>
      <c r="K440" s="50">
        <v>0.6</v>
      </c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</row>
    <row r="441" spans="1:32" s="22" customFormat="1" x14ac:dyDescent="0.35">
      <c r="A441" s="73" t="s">
        <v>390</v>
      </c>
      <c r="B441" s="11" t="s">
        <v>1303</v>
      </c>
      <c r="C441" s="12">
        <v>5.8</v>
      </c>
      <c r="D441" s="13">
        <v>0.98460000000000003</v>
      </c>
      <c r="E441" s="13">
        <v>1.5163</v>
      </c>
      <c r="F441" s="14">
        <v>1</v>
      </c>
      <c r="G441" s="15">
        <v>1</v>
      </c>
      <c r="H441" s="41" t="s">
        <v>8</v>
      </c>
      <c r="I441" s="37" t="s">
        <v>378</v>
      </c>
      <c r="J441" s="51">
        <f>IF(OR(H441="Neonate",H441="Pediatric",H441="Transplant Pediatric"), IF(OR(RIGHT(A441,1)="3",RIGHT(A441,1)="4"),0.8,0.6),0.6)</f>
        <v>0.6</v>
      </c>
      <c r="K441" s="51">
        <v>0.6</v>
      </c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</row>
    <row r="442" spans="1:32" s="22" customFormat="1" x14ac:dyDescent="0.35">
      <c r="A442" s="73" t="s">
        <v>391</v>
      </c>
      <c r="B442" s="11" t="s">
        <v>1303</v>
      </c>
      <c r="C442" s="12">
        <v>7.76</v>
      </c>
      <c r="D442" s="13">
        <v>1.2572000000000001</v>
      </c>
      <c r="E442" s="13">
        <v>1.9360999999999999</v>
      </c>
      <c r="F442" s="14">
        <v>1</v>
      </c>
      <c r="G442" s="15">
        <v>1.52</v>
      </c>
      <c r="H442" s="40" t="s">
        <v>8</v>
      </c>
      <c r="I442" s="35" t="s">
        <v>378</v>
      </c>
      <c r="J442" s="49">
        <f>IF(OR(H442="Neonate",H442="Pediatric",H442="Transplant Pediatric"), IF(OR(RIGHT(A442,1)="3",RIGHT(A442,1)="4"),0.8,0.6),0.6)</f>
        <v>0.6</v>
      </c>
      <c r="K442" s="49">
        <v>0.6</v>
      </c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</row>
    <row r="443" spans="1:32" s="22" customFormat="1" x14ac:dyDescent="0.35">
      <c r="A443" s="73" t="s">
        <v>392</v>
      </c>
      <c r="B443" s="11" t="s">
        <v>1303</v>
      </c>
      <c r="C443" s="12">
        <v>11.18</v>
      </c>
      <c r="D443" s="13">
        <v>1.8884000000000001</v>
      </c>
      <c r="E443" s="13">
        <v>2.9081000000000001</v>
      </c>
      <c r="F443" s="14">
        <v>1</v>
      </c>
      <c r="G443" s="15">
        <v>1.8</v>
      </c>
      <c r="H443" s="40" t="s">
        <v>8</v>
      </c>
      <c r="I443" s="35" t="s">
        <v>378</v>
      </c>
      <c r="J443" s="49">
        <f>IF(OR(H443="Neonate",H443="Pediatric",H443="Transplant Pediatric"), IF(OR(RIGHT(A443,1)="3",RIGHT(A443,1)="4"),0.8,0.6),0.6)</f>
        <v>0.8</v>
      </c>
      <c r="K443" s="49">
        <v>0.6</v>
      </c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</row>
    <row r="444" spans="1:32" s="22" customFormat="1" x14ac:dyDescent="0.35">
      <c r="A444" s="74" t="s">
        <v>393</v>
      </c>
      <c r="B444" s="16" t="s">
        <v>1303</v>
      </c>
      <c r="C444" s="17">
        <v>16.47</v>
      </c>
      <c r="D444" s="18">
        <v>3.2719</v>
      </c>
      <c r="E444" s="18">
        <v>5.0387000000000004</v>
      </c>
      <c r="F444" s="19">
        <v>1</v>
      </c>
      <c r="G444" s="20">
        <v>2</v>
      </c>
      <c r="H444" s="26" t="s">
        <v>8</v>
      </c>
      <c r="I444" s="36" t="s">
        <v>378</v>
      </c>
      <c r="J444" s="50">
        <f>IF(OR(H444="Neonate",H444="Pediatric",H444="Transplant Pediatric"), IF(OR(RIGHT(A444,1)="3",RIGHT(A444,1)="4"),0.8,0.6),0.6)</f>
        <v>0.8</v>
      </c>
      <c r="K444" s="50">
        <v>0.6</v>
      </c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</row>
    <row r="445" spans="1:32" s="22" customFormat="1" x14ac:dyDescent="0.35">
      <c r="A445" s="73" t="s">
        <v>394</v>
      </c>
      <c r="B445" s="11" t="s">
        <v>1304</v>
      </c>
      <c r="C445" s="12">
        <v>3.17</v>
      </c>
      <c r="D445" s="13">
        <v>0.66180000000000005</v>
      </c>
      <c r="E445" s="13">
        <v>1.0192000000000001</v>
      </c>
      <c r="F445" s="14">
        <v>1</v>
      </c>
      <c r="G445" s="15">
        <v>1</v>
      </c>
      <c r="H445" s="41" t="s">
        <v>8</v>
      </c>
      <c r="I445" s="37" t="s">
        <v>378</v>
      </c>
      <c r="J445" s="51">
        <f>IF(OR(H445="Neonate",H445="Pediatric",H445="Transplant Pediatric"), IF(OR(RIGHT(A445,1)="3",RIGHT(A445,1)="4"),0.8,0.6),0.6)</f>
        <v>0.6</v>
      </c>
      <c r="K445" s="51">
        <v>0.6</v>
      </c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</row>
    <row r="446" spans="1:32" s="22" customFormat="1" x14ac:dyDescent="0.35">
      <c r="A446" s="73" t="s">
        <v>395</v>
      </c>
      <c r="B446" s="11" t="s">
        <v>1304</v>
      </c>
      <c r="C446" s="12">
        <v>4.82</v>
      </c>
      <c r="D446" s="13">
        <v>0.96189999999999998</v>
      </c>
      <c r="E446" s="13">
        <v>1.4813000000000001</v>
      </c>
      <c r="F446" s="14">
        <v>1</v>
      </c>
      <c r="G446" s="15">
        <v>1.52</v>
      </c>
      <c r="H446" s="40" t="s">
        <v>8</v>
      </c>
      <c r="I446" s="35" t="s">
        <v>378</v>
      </c>
      <c r="J446" s="49">
        <f>IF(OR(H446="Neonate",H446="Pediatric",H446="Transplant Pediatric"), IF(OR(RIGHT(A446,1)="3",RIGHT(A446,1)="4"),0.8,0.6),0.6)</f>
        <v>0.6</v>
      </c>
      <c r="K446" s="49">
        <v>0.6</v>
      </c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</row>
    <row r="447" spans="1:32" s="22" customFormat="1" x14ac:dyDescent="0.35">
      <c r="A447" s="73" t="s">
        <v>396</v>
      </c>
      <c r="B447" s="11" t="s">
        <v>1304</v>
      </c>
      <c r="C447" s="12">
        <v>7.42</v>
      </c>
      <c r="D447" s="13">
        <v>1.3440000000000001</v>
      </c>
      <c r="E447" s="13">
        <v>2.0697999999999999</v>
      </c>
      <c r="F447" s="14">
        <v>1</v>
      </c>
      <c r="G447" s="15">
        <v>1.8</v>
      </c>
      <c r="H447" s="40" t="s">
        <v>8</v>
      </c>
      <c r="I447" s="35" t="s">
        <v>378</v>
      </c>
      <c r="J447" s="49">
        <f>IF(OR(H447="Neonate",H447="Pediatric",H447="Transplant Pediatric"), IF(OR(RIGHT(A447,1)="3",RIGHT(A447,1)="4"),0.8,0.6),0.6)</f>
        <v>0.8</v>
      </c>
      <c r="K447" s="49">
        <v>0.6</v>
      </c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</row>
    <row r="448" spans="1:32" s="22" customFormat="1" x14ac:dyDescent="0.35">
      <c r="A448" s="74" t="s">
        <v>397</v>
      </c>
      <c r="B448" s="16" t="s">
        <v>1304</v>
      </c>
      <c r="C448" s="17">
        <v>14.18</v>
      </c>
      <c r="D448" s="18">
        <v>2.7770999999999999</v>
      </c>
      <c r="E448" s="18">
        <v>4.2766999999999999</v>
      </c>
      <c r="F448" s="19">
        <v>1</v>
      </c>
      <c r="G448" s="20">
        <v>2</v>
      </c>
      <c r="H448" s="26" t="s">
        <v>8</v>
      </c>
      <c r="I448" s="36" t="s">
        <v>378</v>
      </c>
      <c r="J448" s="50">
        <f>IF(OR(H448="Neonate",H448="Pediatric",H448="Transplant Pediatric"), IF(OR(RIGHT(A448,1)="3",RIGHT(A448,1)="4"),0.8,0.6),0.6)</f>
        <v>0.8</v>
      </c>
      <c r="K448" s="50">
        <v>0.6</v>
      </c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</row>
    <row r="449" spans="1:32" s="22" customFormat="1" x14ac:dyDescent="0.35">
      <c r="A449" s="73" t="s">
        <v>398</v>
      </c>
      <c r="B449" s="11" t="s">
        <v>1305</v>
      </c>
      <c r="C449" s="12">
        <v>3.44</v>
      </c>
      <c r="D449" s="13">
        <v>0.8851</v>
      </c>
      <c r="E449" s="13">
        <v>1.3631</v>
      </c>
      <c r="F449" s="14">
        <v>1</v>
      </c>
      <c r="G449" s="15">
        <v>1</v>
      </c>
      <c r="H449" s="41" t="s">
        <v>8</v>
      </c>
      <c r="I449" s="37" t="s">
        <v>378</v>
      </c>
      <c r="J449" s="51">
        <f>IF(OR(H449="Neonate",H449="Pediatric",H449="Transplant Pediatric"), IF(OR(RIGHT(A449,1)="3",RIGHT(A449,1)="4"),0.8,0.6),0.6)</f>
        <v>0.6</v>
      </c>
      <c r="K449" s="51">
        <v>0.6</v>
      </c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</row>
    <row r="450" spans="1:32" s="22" customFormat="1" x14ac:dyDescent="0.35">
      <c r="A450" s="73" t="s">
        <v>399</v>
      </c>
      <c r="B450" s="11" t="s">
        <v>1305</v>
      </c>
      <c r="C450" s="12">
        <v>5.14</v>
      </c>
      <c r="D450" s="13">
        <v>1.1424000000000001</v>
      </c>
      <c r="E450" s="13">
        <v>1.7593000000000001</v>
      </c>
      <c r="F450" s="14">
        <v>1</v>
      </c>
      <c r="G450" s="15">
        <v>1.52</v>
      </c>
      <c r="H450" s="40" t="s">
        <v>8</v>
      </c>
      <c r="I450" s="35" t="s">
        <v>378</v>
      </c>
      <c r="J450" s="49">
        <f>IF(OR(H450="Neonate",H450="Pediatric",H450="Transplant Pediatric"), IF(OR(RIGHT(A450,1)="3",RIGHT(A450,1)="4"),0.8,0.6),0.6)</f>
        <v>0.6</v>
      </c>
      <c r="K450" s="49">
        <v>0.6</v>
      </c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</row>
    <row r="451" spans="1:32" s="22" customFormat="1" x14ac:dyDescent="0.35">
      <c r="A451" s="73" t="s">
        <v>400</v>
      </c>
      <c r="B451" s="11" t="s">
        <v>1305</v>
      </c>
      <c r="C451" s="12">
        <v>8.34</v>
      </c>
      <c r="D451" s="13">
        <v>1.7787999999999999</v>
      </c>
      <c r="E451" s="13">
        <v>2.7393999999999998</v>
      </c>
      <c r="F451" s="14">
        <v>1</v>
      </c>
      <c r="G451" s="15">
        <v>1.8</v>
      </c>
      <c r="H451" s="40" t="s">
        <v>8</v>
      </c>
      <c r="I451" s="35" t="s">
        <v>378</v>
      </c>
      <c r="J451" s="49">
        <f>IF(OR(H451="Neonate",H451="Pediatric",H451="Transplant Pediatric"), IF(OR(RIGHT(A451,1)="3",RIGHT(A451,1)="4"),0.8,0.6),0.6)</f>
        <v>0.8</v>
      </c>
      <c r="K451" s="49">
        <v>0.6</v>
      </c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</row>
    <row r="452" spans="1:32" s="22" customFormat="1" x14ac:dyDescent="0.35">
      <c r="A452" s="74" t="s">
        <v>401</v>
      </c>
      <c r="B452" s="16" t="s">
        <v>1305</v>
      </c>
      <c r="C452" s="17">
        <v>14.65</v>
      </c>
      <c r="D452" s="18">
        <v>3.3109999999999999</v>
      </c>
      <c r="E452" s="18">
        <v>5.0990000000000002</v>
      </c>
      <c r="F452" s="19">
        <v>1</v>
      </c>
      <c r="G452" s="20">
        <v>2</v>
      </c>
      <c r="H452" s="26" t="s">
        <v>8</v>
      </c>
      <c r="I452" s="36" t="s">
        <v>378</v>
      </c>
      <c r="J452" s="50">
        <f>IF(OR(H452="Neonate",H452="Pediatric",H452="Transplant Pediatric"), IF(OR(RIGHT(A452,1)="3",RIGHT(A452,1)="4"),0.8,0.6),0.6)</f>
        <v>0.8</v>
      </c>
      <c r="K452" s="50">
        <v>0.6</v>
      </c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</row>
    <row r="453" spans="1:32" s="22" customFormat="1" x14ac:dyDescent="0.35">
      <c r="A453" s="73" t="s">
        <v>402</v>
      </c>
      <c r="B453" s="11" t="s">
        <v>1306</v>
      </c>
      <c r="C453" s="12">
        <v>2.36</v>
      </c>
      <c r="D453" s="13">
        <v>0.66200000000000003</v>
      </c>
      <c r="E453" s="13">
        <v>1.0195000000000001</v>
      </c>
      <c r="F453" s="14">
        <v>1</v>
      </c>
      <c r="G453" s="15">
        <v>1</v>
      </c>
      <c r="H453" s="41" t="s">
        <v>8</v>
      </c>
      <c r="I453" s="37" t="s">
        <v>378</v>
      </c>
      <c r="J453" s="51">
        <f>IF(OR(H453="Neonate",H453="Pediatric",H453="Transplant Pediatric"), IF(OR(RIGHT(A453,1)="3",RIGHT(A453,1)="4"),0.8,0.6),0.6)</f>
        <v>0.6</v>
      </c>
      <c r="K453" s="51">
        <v>0.6</v>
      </c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</row>
    <row r="454" spans="1:32" s="22" customFormat="1" x14ac:dyDescent="0.35">
      <c r="A454" s="73" t="s">
        <v>403</v>
      </c>
      <c r="B454" s="11" t="s">
        <v>1306</v>
      </c>
      <c r="C454" s="12">
        <v>3.96</v>
      </c>
      <c r="D454" s="13">
        <v>0.89500000000000002</v>
      </c>
      <c r="E454" s="13">
        <v>1.3783000000000001</v>
      </c>
      <c r="F454" s="14">
        <v>1</v>
      </c>
      <c r="G454" s="15">
        <v>1.52</v>
      </c>
      <c r="H454" s="40" t="s">
        <v>8</v>
      </c>
      <c r="I454" s="35" t="s">
        <v>378</v>
      </c>
      <c r="J454" s="49">
        <f>IF(OR(H454="Neonate",H454="Pediatric",H454="Transplant Pediatric"), IF(OR(RIGHT(A454,1)="3",RIGHT(A454,1)="4"),0.8,0.6),0.6)</f>
        <v>0.6</v>
      </c>
      <c r="K454" s="49">
        <v>0.6</v>
      </c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</row>
    <row r="455" spans="1:32" s="22" customFormat="1" x14ac:dyDescent="0.35">
      <c r="A455" s="73" t="s">
        <v>404</v>
      </c>
      <c r="B455" s="11" t="s">
        <v>1306</v>
      </c>
      <c r="C455" s="12">
        <v>6.74</v>
      </c>
      <c r="D455" s="13">
        <v>1.2968</v>
      </c>
      <c r="E455" s="13">
        <v>1.9971000000000001</v>
      </c>
      <c r="F455" s="14">
        <v>1</v>
      </c>
      <c r="G455" s="15">
        <v>1.8</v>
      </c>
      <c r="H455" s="40" t="s">
        <v>8</v>
      </c>
      <c r="I455" s="35" t="s">
        <v>378</v>
      </c>
      <c r="J455" s="49">
        <f>IF(OR(H455="Neonate",H455="Pediatric",H455="Transplant Pediatric"), IF(OR(RIGHT(A455,1)="3",RIGHT(A455,1)="4"),0.8,0.6),0.6)</f>
        <v>0.8</v>
      </c>
      <c r="K455" s="49">
        <v>0.6</v>
      </c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</row>
    <row r="456" spans="1:32" s="22" customFormat="1" x14ac:dyDescent="0.35">
      <c r="A456" s="74" t="s">
        <v>405</v>
      </c>
      <c r="B456" s="16" t="s">
        <v>1306</v>
      </c>
      <c r="C456" s="17">
        <v>12.47</v>
      </c>
      <c r="D456" s="18">
        <v>2.7429000000000001</v>
      </c>
      <c r="E456" s="18">
        <v>4.2241</v>
      </c>
      <c r="F456" s="19">
        <v>1</v>
      </c>
      <c r="G456" s="20">
        <v>2</v>
      </c>
      <c r="H456" s="26" t="s">
        <v>8</v>
      </c>
      <c r="I456" s="36" t="s">
        <v>378</v>
      </c>
      <c r="J456" s="50">
        <f>IF(OR(H456="Neonate",H456="Pediatric",H456="Transplant Pediatric"), IF(OR(RIGHT(A456,1)="3",RIGHT(A456,1)="4"),0.8,0.6),0.6)</f>
        <v>0.8</v>
      </c>
      <c r="K456" s="50">
        <v>0.6</v>
      </c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</row>
    <row r="457" spans="1:32" s="22" customFormat="1" x14ac:dyDescent="0.35">
      <c r="A457" s="73" t="s">
        <v>406</v>
      </c>
      <c r="B457" s="11" t="s">
        <v>1307</v>
      </c>
      <c r="C457" s="12">
        <v>3.79</v>
      </c>
      <c r="D457" s="13">
        <v>0.87319999999999998</v>
      </c>
      <c r="E457" s="13">
        <v>1.3447</v>
      </c>
      <c r="F457" s="14">
        <v>1</v>
      </c>
      <c r="G457" s="15">
        <v>1</v>
      </c>
      <c r="H457" s="41" t="s">
        <v>8</v>
      </c>
      <c r="I457" s="37" t="s">
        <v>378</v>
      </c>
      <c r="J457" s="51">
        <f>IF(OR(H457="Neonate",H457="Pediatric",H457="Transplant Pediatric"), IF(OR(RIGHT(A457,1)="3",RIGHT(A457,1)="4"),0.8,0.6),0.6)</f>
        <v>0.6</v>
      </c>
      <c r="K457" s="51">
        <v>0.6</v>
      </c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</row>
    <row r="458" spans="1:32" s="22" customFormat="1" x14ac:dyDescent="0.35">
      <c r="A458" s="73" t="s">
        <v>407</v>
      </c>
      <c r="B458" s="11" t="s">
        <v>1307</v>
      </c>
      <c r="C458" s="12">
        <v>5.18</v>
      </c>
      <c r="D458" s="13">
        <v>1.1601999999999999</v>
      </c>
      <c r="E458" s="13">
        <v>1.7867</v>
      </c>
      <c r="F458" s="14">
        <v>1</v>
      </c>
      <c r="G458" s="15">
        <v>1.52</v>
      </c>
      <c r="H458" s="40" t="s">
        <v>8</v>
      </c>
      <c r="I458" s="35" t="s">
        <v>378</v>
      </c>
      <c r="J458" s="49">
        <f>IF(OR(H458="Neonate",H458="Pediatric",H458="Transplant Pediatric"), IF(OR(RIGHT(A458,1)="3",RIGHT(A458,1)="4"),0.8,0.6),0.6)</f>
        <v>0.6</v>
      </c>
      <c r="K458" s="49">
        <v>0.6</v>
      </c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</row>
    <row r="459" spans="1:32" s="22" customFormat="1" x14ac:dyDescent="0.35">
      <c r="A459" s="73" t="s">
        <v>408</v>
      </c>
      <c r="B459" s="11" t="s">
        <v>1307</v>
      </c>
      <c r="C459" s="12">
        <v>8.36</v>
      </c>
      <c r="D459" s="13">
        <v>1.7036</v>
      </c>
      <c r="E459" s="13">
        <v>2.6236000000000002</v>
      </c>
      <c r="F459" s="14">
        <v>1</v>
      </c>
      <c r="G459" s="15">
        <v>1.8</v>
      </c>
      <c r="H459" s="40" t="s">
        <v>8</v>
      </c>
      <c r="I459" s="35" t="s">
        <v>378</v>
      </c>
      <c r="J459" s="49">
        <f>IF(OR(H459="Neonate",H459="Pediatric",H459="Transplant Pediatric"), IF(OR(RIGHT(A459,1)="3",RIGHT(A459,1)="4"),0.8,0.6),0.6)</f>
        <v>0.8</v>
      </c>
      <c r="K459" s="49">
        <v>0.6</v>
      </c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</row>
    <row r="460" spans="1:32" s="22" customFormat="1" x14ac:dyDescent="0.35">
      <c r="A460" s="74" t="s">
        <v>409</v>
      </c>
      <c r="B460" s="16" t="s">
        <v>1307</v>
      </c>
      <c r="C460" s="17">
        <v>13.44</v>
      </c>
      <c r="D460" s="18">
        <v>3.1814</v>
      </c>
      <c r="E460" s="18">
        <v>4.8994</v>
      </c>
      <c r="F460" s="19">
        <v>1</v>
      </c>
      <c r="G460" s="20">
        <v>2</v>
      </c>
      <c r="H460" s="26" t="s">
        <v>8</v>
      </c>
      <c r="I460" s="36" t="s">
        <v>378</v>
      </c>
      <c r="J460" s="50">
        <f>IF(OR(H460="Neonate",H460="Pediatric",H460="Transplant Pediatric"), IF(OR(RIGHT(A460,1)="3",RIGHT(A460,1)="4"),0.8,0.6),0.6)</f>
        <v>0.8</v>
      </c>
      <c r="K460" s="50">
        <v>0.6</v>
      </c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</row>
    <row r="461" spans="1:32" s="22" customFormat="1" x14ac:dyDescent="0.35">
      <c r="A461" s="73" t="s">
        <v>1545</v>
      </c>
      <c r="B461" s="11" t="s">
        <v>1546</v>
      </c>
      <c r="C461" s="12">
        <v>5.13</v>
      </c>
      <c r="D461" s="13">
        <v>1.0446</v>
      </c>
      <c r="E461" s="13">
        <v>1.6087</v>
      </c>
      <c r="F461" s="14">
        <v>1</v>
      </c>
      <c r="G461" s="15">
        <v>1</v>
      </c>
      <c r="H461" s="41" t="s">
        <v>8</v>
      </c>
      <c r="I461" s="37" t="s">
        <v>378</v>
      </c>
      <c r="J461" s="51">
        <f>IF(OR(H461="Neonate",H461="Pediatric",H461="Transplant Pediatric"), IF(OR(RIGHT(A461,1)="3",RIGHT(A461,1)="4"),0.8,0.6),0.6)</f>
        <v>0.6</v>
      </c>
      <c r="K461" s="51">
        <v>0.6</v>
      </c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</row>
    <row r="462" spans="1:32" s="22" customFormat="1" x14ac:dyDescent="0.35">
      <c r="A462" s="73" t="s">
        <v>1547</v>
      </c>
      <c r="B462" s="11" t="s">
        <v>1546</v>
      </c>
      <c r="C462" s="12">
        <v>7.8</v>
      </c>
      <c r="D462" s="13">
        <v>1.4630000000000001</v>
      </c>
      <c r="E462" s="13">
        <v>2.2530000000000001</v>
      </c>
      <c r="F462" s="14">
        <v>1</v>
      </c>
      <c r="G462" s="15">
        <v>1.52</v>
      </c>
      <c r="H462" s="40" t="s">
        <v>8</v>
      </c>
      <c r="I462" s="35" t="s">
        <v>378</v>
      </c>
      <c r="J462" s="49">
        <f>IF(OR(H462="Neonate",H462="Pediatric",H462="Transplant Pediatric"), IF(OR(RIGHT(A462,1)="3",RIGHT(A462,1)="4"),0.8,0.6),0.6)</f>
        <v>0.6</v>
      </c>
      <c r="K462" s="49">
        <v>0.6</v>
      </c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</row>
    <row r="463" spans="1:32" s="22" customFormat="1" x14ac:dyDescent="0.35">
      <c r="A463" s="73" t="s">
        <v>1548</v>
      </c>
      <c r="B463" s="11" t="s">
        <v>1546</v>
      </c>
      <c r="C463" s="12">
        <v>12.37</v>
      </c>
      <c r="D463" s="13">
        <v>2.2547999999999999</v>
      </c>
      <c r="E463" s="13">
        <v>3.4723999999999999</v>
      </c>
      <c r="F463" s="14">
        <v>1</v>
      </c>
      <c r="G463" s="15">
        <v>1.8</v>
      </c>
      <c r="H463" s="40" t="s">
        <v>8</v>
      </c>
      <c r="I463" s="35" t="s">
        <v>378</v>
      </c>
      <c r="J463" s="49">
        <f>IF(OR(H463="Neonate",H463="Pediatric",H463="Transplant Pediatric"), IF(OR(RIGHT(A463,1)="3",RIGHT(A463,1)="4"),0.8,0.6),0.6)</f>
        <v>0.8</v>
      </c>
      <c r="K463" s="49">
        <v>0.6</v>
      </c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</row>
    <row r="464" spans="1:32" s="22" customFormat="1" x14ac:dyDescent="0.35">
      <c r="A464" s="74" t="s">
        <v>1549</v>
      </c>
      <c r="B464" s="16" t="s">
        <v>1546</v>
      </c>
      <c r="C464" s="17">
        <v>19.78</v>
      </c>
      <c r="D464" s="18">
        <v>4.3156999999999996</v>
      </c>
      <c r="E464" s="18">
        <v>6.6462000000000003</v>
      </c>
      <c r="F464" s="19">
        <v>1</v>
      </c>
      <c r="G464" s="20">
        <v>2</v>
      </c>
      <c r="H464" s="26" t="s">
        <v>8</v>
      </c>
      <c r="I464" s="36" t="s">
        <v>378</v>
      </c>
      <c r="J464" s="50">
        <f>IF(OR(H464="Neonate",H464="Pediatric",H464="Transplant Pediatric"), IF(OR(RIGHT(A464,1)="3",RIGHT(A464,1)="4"),0.8,0.6),0.6)</f>
        <v>0.8</v>
      </c>
      <c r="K464" s="50">
        <v>0.6</v>
      </c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</row>
    <row r="465" spans="1:32" s="22" customFormat="1" x14ac:dyDescent="0.35">
      <c r="A465" s="73" t="s">
        <v>1550</v>
      </c>
      <c r="B465" s="11" t="s">
        <v>1551</v>
      </c>
      <c r="C465" s="12">
        <v>4.4400000000000004</v>
      </c>
      <c r="D465" s="13">
        <v>1.0595000000000001</v>
      </c>
      <c r="E465" s="13">
        <v>1.6315999999999999</v>
      </c>
      <c r="F465" s="14">
        <v>1</v>
      </c>
      <c r="G465" s="15">
        <v>1</v>
      </c>
      <c r="H465" s="41" t="s">
        <v>8</v>
      </c>
      <c r="I465" s="37" t="s">
        <v>378</v>
      </c>
      <c r="J465" s="51">
        <f>IF(OR(H465="Neonate",H465="Pediatric",H465="Transplant Pediatric"), IF(OR(RIGHT(A465,1)="3",RIGHT(A465,1)="4"),0.8,0.6),0.6)</f>
        <v>0.6</v>
      </c>
      <c r="K465" s="51">
        <v>0.6</v>
      </c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</row>
    <row r="466" spans="1:32" s="22" customFormat="1" x14ac:dyDescent="0.35">
      <c r="A466" s="73" t="s">
        <v>1552</v>
      </c>
      <c r="B466" s="11" t="s">
        <v>1551</v>
      </c>
      <c r="C466" s="12">
        <v>6.58</v>
      </c>
      <c r="D466" s="13">
        <v>1.3841000000000001</v>
      </c>
      <c r="E466" s="13">
        <v>2.1315</v>
      </c>
      <c r="F466" s="14">
        <v>1</v>
      </c>
      <c r="G466" s="15">
        <v>1.52</v>
      </c>
      <c r="H466" s="40" t="s">
        <v>8</v>
      </c>
      <c r="I466" s="35" t="s">
        <v>378</v>
      </c>
      <c r="J466" s="49">
        <f>IF(OR(H466="Neonate",H466="Pediatric",H466="Transplant Pediatric"), IF(OR(RIGHT(A466,1)="3",RIGHT(A466,1)="4"),0.8,0.6),0.6)</f>
        <v>0.6</v>
      </c>
      <c r="K466" s="49">
        <v>0.6</v>
      </c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</row>
    <row r="467" spans="1:32" s="22" customFormat="1" x14ac:dyDescent="0.35">
      <c r="A467" s="73" t="s">
        <v>1553</v>
      </c>
      <c r="B467" s="11" t="s">
        <v>1551</v>
      </c>
      <c r="C467" s="12">
        <v>11.05</v>
      </c>
      <c r="D467" s="13">
        <v>2.1640999999999999</v>
      </c>
      <c r="E467" s="13">
        <v>3.3327</v>
      </c>
      <c r="F467" s="14">
        <v>1</v>
      </c>
      <c r="G467" s="15">
        <v>1.8</v>
      </c>
      <c r="H467" s="40" t="s">
        <v>8</v>
      </c>
      <c r="I467" s="35" t="s">
        <v>378</v>
      </c>
      <c r="J467" s="49">
        <f>IF(OR(H467="Neonate",H467="Pediatric",H467="Transplant Pediatric"), IF(OR(RIGHT(A467,1)="3",RIGHT(A467,1)="4"),0.8,0.6),0.6)</f>
        <v>0.8</v>
      </c>
      <c r="K467" s="49">
        <v>0.6</v>
      </c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</row>
    <row r="468" spans="1:32" s="22" customFormat="1" x14ac:dyDescent="0.35">
      <c r="A468" s="74" t="s">
        <v>1554</v>
      </c>
      <c r="B468" s="16" t="s">
        <v>1551</v>
      </c>
      <c r="C468" s="17">
        <v>16.63</v>
      </c>
      <c r="D468" s="18">
        <v>3.7048999999999999</v>
      </c>
      <c r="E468" s="18">
        <v>5.7055999999999996</v>
      </c>
      <c r="F468" s="19">
        <v>1</v>
      </c>
      <c r="G468" s="20">
        <v>2</v>
      </c>
      <c r="H468" s="26" t="s">
        <v>8</v>
      </c>
      <c r="I468" s="36" t="s">
        <v>378</v>
      </c>
      <c r="J468" s="50">
        <f>IF(OR(H468="Neonate",H468="Pediatric",H468="Transplant Pediatric"), IF(OR(RIGHT(A468,1)="3",RIGHT(A468,1)="4"),0.8,0.6),0.6)</f>
        <v>0.8</v>
      </c>
      <c r="K468" s="50">
        <v>0.6</v>
      </c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</row>
    <row r="469" spans="1:32" s="22" customFormat="1" x14ac:dyDescent="0.35">
      <c r="A469" s="73" t="s">
        <v>1555</v>
      </c>
      <c r="B469" s="11" t="s">
        <v>1556</v>
      </c>
      <c r="C469" s="12">
        <v>2.41</v>
      </c>
      <c r="D469" s="13">
        <v>0.83499999999999996</v>
      </c>
      <c r="E469" s="13">
        <v>1.2859</v>
      </c>
      <c r="F469" s="14">
        <v>1</v>
      </c>
      <c r="G469" s="15">
        <v>1</v>
      </c>
      <c r="H469" s="41" t="s">
        <v>8</v>
      </c>
      <c r="I469" s="37" t="s">
        <v>378</v>
      </c>
      <c r="J469" s="51">
        <f>IF(OR(H469="Neonate",H469="Pediatric",H469="Transplant Pediatric"), IF(OR(RIGHT(A469,1)="3",RIGHT(A469,1)="4"),0.8,0.6),0.6)</f>
        <v>0.6</v>
      </c>
      <c r="K469" s="51">
        <v>0.6</v>
      </c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</row>
    <row r="470" spans="1:32" s="22" customFormat="1" x14ac:dyDescent="0.35">
      <c r="A470" s="73" t="s">
        <v>1557</v>
      </c>
      <c r="B470" s="11" t="s">
        <v>1556</v>
      </c>
      <c r="C470" s="12">
        <v>4.8099999999999996</v>
      </c>
      <c r="D470" s="13">
        <v>1.1103000000000001</v>
      </c>
      <c r="E470" s="13">
        <v>1.7099</v>
      </c>
      <c r="F470" s="14">
        <v>1</v>
      </c>
      <c r="G470" s="15">
        <v>1.52</v>
      </c>
      <c r="H470" s="40" t="s">
        <v>8</v>
      </c>
      <c r="I470" s="35" t="s">
        <v>378</v>
      </c>
      <c r="J470" s="49">
        <f>IF(OR(H470="Neonate",H470="Pediatric",H470="Transplant Pediatric"), IF(OR(RIGHT(A470,1)="3",RIGHT(A470,1)="4"),0.8,0.6),0.6)</f>
        <v>0.6</v>
      </c>
      <c r="K470" s="49">
        <v>0.6</v>
      </c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</row>
    <row r="471" spans="1:32" s="22" customFormat="1" x14ac:dyDescent="0.35">
      <c r="A471" s="73" t="s">
        <v>1558</v>
      </c>
      <c r="B471" s="11" t="s">
        <v>1556</v>
      </c>
      <c r="C471" s="12">
        <v>9.6199999999999992</v>
      </c>
      <c r="D471" s="13">
        <v>1.6954</v>
      </c>
      <c r="E471" s="13">
        <v>2.6109</v>
      </c>
      <c r="F471" s="14">
        <v>1</v>
      </c>
      <c r="G471" s="15">
        <v>1.8</v>
      </c>
      <c r="H471" s="40" t="s">
        <v>8</v>
      </c>
      <c r="I471" s="35" t="s">
        <v>378</v>
      </c>
      <c r="J471" s="49">
        <f>IF(OR(H471="Neonate",H471="Pediatric",H471="Transplant Pediatric"), IF(OR(RIGHT(A471,1)="3",RIGHT(A471,1)="4"),0.8,0.6),0.6)</f>
        <v>0.8</v>
      </c>
      <c r="K471" s="49">
        <v>0.6</v>
      </c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</row>
    <row r="472" spans="1:32" s="22" customFormat="1" x14ac:dyDescent="0.35">
      <c r="A472" s="74" t="s">
        <v>1559</v>
      </c>
      <c r="B472" s="16" t="s">
        <v>1556</v>
      </c>
      <c r="C472" s="17">
        <v>22.57</v>
      </c>
      <c r="D472" s="18">
        <v>4.6772</v>
      </c>
      <c r="E472" s="18">
        <v>7.2028999999999996</v>
      </c>
      <c r="F472" s="19">
        <v>1</v>
      </c>
      <c r="G472" s="20">
        <v>2</v>
      </c>
      <c r="H472" s="26" t="s">
        <v>8</v>
      </c>
      <c r="I472" s="36" t="s">
        <v>378</v>
      </c>
      <c r="J472" s="50">
        <f>IF(OR(H472="Neonate",H472="Pediatric",H472="Transplant Pediatric"), IF(OR(RIGHT(A472,1)="3",RIGHT(A472,1)="4"),0.8,0.6),0.6)</f>
        <v>0.8</v>
      </c>
      <c r="K472" s="50">
        <v>0.6</v>
      </c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</row>
    <row r="473" spans="1:32" s="22" customFormat="1" x14ac:dyDescent="0.35">
      <c r="A473" s="73" t="s">
        <v>1560</v>
      </c>
      <c r="B473" s="11" t="s">
        <v>1561</v>
      </c>
      <c r="C473" s="12">
        <v>3.74</v>
      </c>
      <c r="D473" s="13">
        <v>0.8105</v>
      </c>
      <c r="E473" s="13">
        <v>1.2482</v>
      </c>
      <c r="F473" s="14">
        <v>1</v>
      </c>
      <c r="G473" s="15">
        <v>1</v>
      </c>
      <c r="H473" s="41" t="s">
        <v>8</v>
      </c>
      <c r="I473" s="37" t="s">
        <v>378</v>
      </c>
      <c r="J473" s="51">
        <f>IF(OR(H473="Neonate",H473="Pediatric",H473="Transplant Pediatric"), IF(OR(RIGHT(A473,1)="3",RIGHT(A473,1)="4"),0.8,0.6),0.6)</f>
        <v>0.6</v>
      </c>
      <c r="K473" s="51">
        <v>0.6</v>
      </c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</row>
    <row r="474" spans="1:32" s="22" customFormat="1" x14ac:dyDescent="0.35">
      <c r="A474" s="73" t="s">
        <v>1562</v>
      </c>
      <c r="B474" s="11" t="s">
        <v>1561</v>
      </c>
      <c r="C474" s="12">
        <v>5.44</v>
      </c>
      <c r="D474" s="13">
        <v>1.0622</v>
      </c>
      <c r="E474" s="13">
        <v>1.6357999999999999</v>
      </c>
      <c r="F474" s="14">
        <v>1</v>
      </c>
      <c r="G474" s="15">
        <v>1.52</v>
      </c>
      <c r="H474" s="40" t="s">
        <v>8</v>
      </c>
      <c r="I474" s="35" t="s">
        <v>378</v>
      </c>
      <c r="J474" s="49">
        <f>IF(OR(H474="Neonate",H474="Pediatric",H474="Transplant Pediatric"), IF(OR(RIGHT(A474,1)="3",RIGHT(A474,1)="4"),0.8,0.6),0.6)</f>
        <v>0.6</v>
      </c>
      <c r="K474" s="49">
        <v>0.6</v>
      </c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</row>
    <row r="475" spans="1:32" s="22" customFormat="1" x14ac:dyDescent="0.35">
      <c r="A475" s="73" t="s">
        <v>1563</v>
      </c>
      <c r="B475" s="11" t="s">
        <v>1561</v>
      </c>
      <c r="C475" s="12">
        <v>8.52</v>
      </c>
      <c r="D475" s="13">
        <v>1.6596</v>
      </c>
      <c r="E475" s="13">
        <v>2.5558000000000001</v>
      </c>
      <c r="F475" s="14">
        <v>1</v>
      </c>
      <c r="G475" s="15">
        <v>1.8</v>
      </c>
      <c r="H475" s="40" t="s">
        <v>8</v>
      </c>
      <c r="I475" s="35" t="s">
        <v>378</v>
      </c>
      <c r="J475" s="49">
        <f>IF(OR(H475="Neonate",H475="Pediatric",H475="Transplant Pediatric"), IF(OR(RIGHT(A475,1)="3",RIGHT(A475,1)="4"),0.8,0.6),0.6)</f>
        <v>0.8</v>
      </c>
      <c r="K475" s="49">
        <v>0.6</v>
      </c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</row>
    <row r="476" spans="1:32" s="22" customFormat="1" x14ac:dyDescent="0.35">
      <c r="A476" s="74" t="s">
        <v>1564</v>
      </c>
      <c r="B476" s="16" t="s">
        <v>1561</v>
      </c>
      <c r="C476" s="17">
        <v>13.06</v>
      </c>
      <c r="D476" s="18">
        <v>2.8342000000000001</v>
      </c>
      <c r="E476" s="18">
        <v>4.3647</v>
      </c>
      <c r="F476" s="19">
        <v>1</v>
      </c>
      <c r="G476" s="20">
        <v>2</v>
      </c>
      <c r="H476" s="26" t="s">
        <v>8</v>
      </c>
      <c r="I476" s="36" t="s">
        <v>378</v>
      </c>
      <c r="J476" s="50">
        <f>IF(OR(H476="Neonate",H476="Pediatric",H476="Transplant Pediatric"), IF(OR(RIGHT(A476,1)="3",RIGHT(A476,1)="4"),0.8,0.6),0.6)</f>
        <v>0.8</v>
      </c>
      <c r="K476" s="50">
        <v>0.6</v>
      </c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</row>
    <row r="477" spans="1:32" s="22" customFormat="1" x14ac:dyDescent="0.35">
      <c r="A477" s="73" t="s">
        <v>1565</v>
      </c>
      <c r="B477" s="11" t="s">
        <v>1566</v>
      </c>
      <c r="C477" s="12">
        <v>1.69</v>
      </c>
      <c r="D477" s="13">
        <v>0.5847</v>
      </c>
      <c r="E477" s="13">
        <v>0.90039999999999998</v>
      </c>
      <c r="F477" s="14">
        <v>1</v>
      </c>
      <c r="G477" s="15">
        <v>1</v>
      </c>
      <c r="H477" s="41" t="s">
        <v>8</v>
      </c>
      <c r="I477" s="37" t="s">
        <v>378</v>
      </c>
      <c r="J477" s="51">
        <f>IF(OR(H477="Neonate",H477="Pediatric",H477="Transplant Pediatric"), IF(OR(RIGHT(A477,1)="3",RIGHT(A477,1)="4"),0.8,0.6),0.6)</f>
        <v>0.6</v>
      </c>
      <c r="K477" s="51">
        <v>0.6</v>
      </c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</row>
    <row r="478" spans="1:32" s="22" customFormat="1" x14ac:dyDescent="0.35">
      <c r="A478" s="73" t="s">
        <v>1567</v>
      </c>
      <c r="B478" s="11" t="s">
        <v>1566</v>
      </c>
      <c r="C478" s="12">
        <v>3</v>
      </c>
      <c r="D478" s="13">
        <v>0.81279999999999997</v>
      </c>
      <c r="E478" s="13">
        <v>1.2517</v>
      </c>
      <c r="F478" s="14">
        <v>1</v>
      </c>
      <c r="G478" s="15">
        <v>1.52</v>
      </c>
      <c r="H478" s="40" t="s">
        <v>8</v>
      </c>
      <c r="I478" s="35" t="s">
        <v>378</v>
      </c>
      <c r="J478" s="49">
        <f>IF(OR(H478="Neonate",H478="Pediatric",H478="Transplant Pediatric"), IF(OR(RIGHT(A478,1)="3",RIGHT(A478,1)="4"),0.8,0.6),0.6)</f>
        <v>0.6</v>
      </c>
      <c r="K478" s="49">
        <v>0.6</v>
      </c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</row>
    <row r="479" spans="1:32" s="22" customFormat="1" x14ac:dyDescent="0.35">
      <c r="A479" s="73" t="s">
        <v>1568</v>
      </c>
      <c r="B479" s="11" t="s">
        <v>1566</v>
      </c>
      <c r="C479" s="12">
        <v>5.74</v>
      </c>
      <c r="D479" s="13">
        <v>1.3480000000000001</v>
      </c>
      <c r="E479" s="13">
        <v>2.0758999999999999</v>
      </c>
      <c r="F479" s="14">
        <v>1</v>
      </c>
      <c r="G479" s="15">
        <v>1.8</v>
      </c>
      <c r="H479" s="40" t="s">
        <v>8</v>
      </c>
      <c r="I479" s="35" t="s">
        <v>378</v>
      </c>
      <c r="J479" s="49">
        <f>IF(OR(H479="Neonate",H479="Pediatric",H479="Transplant Pediatric"), IF(OR(RIGHT(A479,1)="3",RIGHT(A479,1)="4"),0.8,0.6),0.6)</f>
        <v>0.8</v>
      </c>
      <c r="K479" s="49">
        <v>0.6</v>
      </c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</row>
    <row r="480" spans="1:32" s="22" customFormat="1" x14ac:dyDescent="0.35">
      <c r="A480" s="74" t="s">
        <v>1569</v>
      </c>
      <c r="B480" s="16" t="s">
        <v>1566</v>
      </c>
      <c r="C480" s="17">
        <v>10.75</v>
      </c>
      <c r="D480" s="18">
        <v>2.2141000000000002</v>
      </c>
      <c r="E480" s="18">
        <v>3.4097</v>
      </c>
      <c r="F480" s="19">
        <v>1</v>
      </c>
      <c r="G480" s="20">
        <v>2</v>
      </c>
      <c r="H480" s="26" t="s">
        <v>8</v>
      </c>
      <c r="I480" s="36" t="s">
        <v>378</v>
      </c>
      <c r="J480" s="50">
        <f>IF(OR(H480="Neonate",H480="Pediatric",H480="Transplant Pediatric"), IF(OR(RIGHT(A480,1)="3",RIGHT(A480,1)="4"),0.8,0.6),0.6)</f>
        <v>0.8</v>
      </c>
      <c r="K480" s="50">
        <v>0.6</v>
      </c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</row>
    <row r="481" spans="1:32" s="22" customFormat="1" x14ac:dyDescent="0.35">
      <c r="A481" s="73" t="s">
        <v>410</v>
      </c>
      <c r="B481" s="11" t="s">
        <v>1308</v>
      </c>
      <c r="C481" s="12">
        <v>3.29</v>
      </c>
      <c r="D481" s="13">
        <v>0.6321</v>
      </c>
      <c r="E481" s="13">
        <v>0.97340000000000004</v>
      </c>
      <c r="F481" s="14">
        <v>1</v>
      </c>
      <c r="G481" s="15">
        <v>1</v>
      </c>
      <c r="H481" s="41" t="s">
        <v>8</v>
      </c>
      <c r="I481" s="37" t="s">
        <v>378</v>
      </c>
      <c r="J481" s="51">
        <f>IF(OR(H481="Neonate",H481="Pediatric",H481="Transplant Pediatric"), IF(OR(RIGHT(A481,1)="3",RIGHT(A481,1)="4"),0.8,0.6),0.6)</f>
        <v>0.6</v>
      </c>
      <c r="K481" s="51">
        <v>0.6</v>
      </c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</row>
    <row r="482" spans="1:32" s="22" customFormat="1" x14ac:dyDescent="0.35">
      <c r="A482" s="73" t="s">
        <v>411</v>
      </c>
      <c r="B482" s="11" t="s">
        <v>1308</v>
      </c>
      <c r="C482" s="12">
        <v>4.41</v>
      </c>
      <c r="D482" s="13">
        <v>0.7026</v>
      </c>
      <c r="E482" s="13">
        <v>1.0820000000000001</v>
      </c>
      <c r="F482" s="14">
        <v>1</v>
      </c>
      <c r="G482" s="15">
        <v>1.52</v>
      </c>
      <c r="H482" s="40" t="s">
        <v>8</v>
      </c>
      <c r="I482" s="35" t="s">
        <v>378</v>
      </c>
      <c r="J482" s="49">
        <f>IF(OR(H482="Neonate",H482="Pediatric",H482="Transplant Pediatric"), IF(OR(RIGHT(A482,1)="3",RIGHT(A482,1)="4"),0.8,0.6),0.6)</f>
        <v>0.6</v>
      </c>
      <c r="K482" s="49">
        <v>0.6</v>
      </c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</row>
    <row r="483" spans="1:32" s="22" customFormat="1" x14ac:dyDescent="0.35">
      <c r="A483" s="73" t="s">
        <v>412</v>
      </c>
      <c r="B483" s="11" t="s">
        <v>1308</v>
      </c>
      <c r="C483" s="12">
        <v>6.9</v>
      </c>
      <c r="D483" s="13">
        <v>0.99850000000000005</v>
      </c>
      <c r="E483" s="13">
        <v>1.5377000000000001</v>
      </c>
      <c r="F483" s="14">
        <v>1</v>
      </c>
      <c r="G483" s="15">
        <v>1.8</v>
      </c>
      <c r="H483" s="40" t="s">
        <v>8</v>
      </c>
      <c r="I483" s="35" t="s">
        <v>378</v>
      </c>
      <c r="J483" s="49">
        <f>IF(OR(H483="Neonate",H483="Pediatric",H483="Transplant Pediatric"), IF(OR(RIGHT(A483,1)="3",RIGHT(A483,1)="4"),0.8,0.6),0.6)</f>
        <v>0.8</v>
      </c>
      <c r="K483" s="49">
        <v>0.6</v>
      </c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</row>
    <row r="484" spans="1:32" s="22" customFormat="1" x14ac:dyDescent="0.35">
      <c r="A484" s="74" t="s">
        <v>413</v>
      </c>
      <c r="B484" s="16" t="s">
        <v>1308</v>
      </c>
      <c r="C484" s="17">
        <v>11.02</v>
      </c>
      <c r="D484" s="18">
        <v>1.7664</v>
      </c>
      <c r="E484" s="18">
        <v>2.7202999999999999</v>
      </c>
      <c r="F484" s="19">
        <v>1</v>
      </c>
      <c r="G484" s="20">
        <v>2</v>
      </c>
      <c r="H484" s="26" t="s">
        <v>8</v>
      </c>
      <c r="I484" s="36" t="s">
        <v>378</v>
      </c>
      <c r="J484" s="50">
        <f>IF(OR(H484="Neonate",H484="Pediatric",H484="Transplant Pediatric"), IF(OR(RIGHT(A484,1)="3",RIGHT(A484,1)="4"),0.8,0.6),0.6)</f>
        <v>0.8</v>
      </c>
      <c r="K484" s="50">
        <v>0.6</v>
      </c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</row>
    <row r="485" spans="1:32" s="22" customFormat="1" x14ac:dyDescent="0.35">
      <c r="A485" s="73" t="s">
        <v>414</v>
      </c>
      <c r="B485" s="11" t="s">
        <v>1309</v>
      </c>
      <c r="C485" s="12">
        <v>2.75</v>
      </c>
      <c r="D485" s="13">
        <v>0.49469999999999997</v>
      </c>
      <c r="E485" s="13">
        <v>0.76180000000000003</v>
      </c>
      <c r="F485" s="14">
        <v>1</v>
      </c>
      <c r="G485" s="15">
        <v>1</v>
      </c>
      <c r="H485" s="41" t="s">
        <v>8</v>
      </c>
      <c r="I485" s="37" t="s">
        <v>378</v>
      </c>
      <c r="J485" s="51">
        <f>IF(OR(H485="Neonate",H485="Pediatric",H485="Transplant Pediatric"), IF(OR(RIGHT(A485,1)="3",RIGHT(A485,1)="4"),0.8,0.6),0.6)</f>
        <v>0.6</v>
      </c>
      <c r="K485" s="51">
        <v>0.6</v>
      </c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</row>
    <row r="486" spans="1:32" s="22" customFormat="1" x14ac:dyDescent="0.35">
      <c r="A486" s="73" t="s">
        <v>415</v>
      </c>
      <c r="B486" s="11" t="s">
        <v>1309</v>
      </c>
      <c r="C486" s="12">
        <v>3.54</v>
      </c>
      <c r="D486" s="13">
        <v>0.61609999999999998</v>
      </c>
      <c r="E486" s="13">
        <v>0.94879999999999998</v>
      </c>
      <c r="F486" s="14">
        <v>1</v>
      </c>
      <c r="G486" s="15">
        <v>1.52</v>
      </c>
      <c r="H486" s="40" t="s">
        <v>8</v>
      </c>
      <c r="I486" s="35" t="s">
        <v>378</v>
      </c>
      <c r="J486" s="49">
        <f>IF(OR(H486="Neonate",H486="Pediatric",H486="Transplant Pediatric"), IF(OR(RIGHT(A486,1)="3",RIGHT(A486,1)="4"),0.8,0.6),0.6)</f>
        <v>0.6</v>
      </c>
      <c r="K486" s="49">
        <v>0.6</v>
      </c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</row>
    <row r="487" spans="1:32" s="22" customFormat="1" x14ac:dyDescent="0.35">
      <c r="A487" s="73" t="s">
        <v>416</v>
      </c>
      <c r="B487" s="11" t="s">
        <v>1309</v>
      </c>
      <c r="C487" s="12">
        <v>5.39</v>
      </c>
      <c r="D487" s="13">
        <v>0.91359999999999997</v>
      </c>
      <c r="E487" s="13">
        <v>1.4069</v>
      </c>
      <c r="F487" s="14">
        <v>1</v>
      </c>
      <c r="G487" s="15">
        <v>1.8</v>
      </c>
      <c r="H487" s="40" t="s">
        <v>8</v>
      </c>
      <c r="I487" s="35" t="s">
        <v>378</v>
      </c>
      <c r="J487" s="49">
        <f>IF(OR(H487="Neonate",H487="Pediatric",H487="Transplant Pediatric"), IF(OR(RIGHT(A487,1)="3",RIGHT(A487,1)="4"),0.8,0.6),0.6)</f>
        <v>0.8</v>
      </c>
      <c r="K487" s="49">
        <v>0.6</v>
      </c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</row>
    <row r="488" spans="1:32" s="22" customFormat="1" x14ac:dyDescent="0.35">
      <c r="A488" s="74" t="s">
        <v>417</v>
      </c>
      <c r="B488" s="16" t="s">
        <v>1309</v>
      </c>
      <c r="C488" s="17">
        <v>9.66</v>
      </c>
      <c r="D488" s="18">
        <v>1.9414</v>
      </c>
      <c r="E488" s="18">
        <v>2.9897999999999998</v>
      </c>
      <c r="F488" s="19">
        <v>1</v>
      </c>
      <c r="G488" s="20">
        <v>2</v>
      </c>
      <c r="H488" s="26" t="s">
        <v>8</v>
      </c>
      <c r="I488" s="36" t="s">
        <v>378</v>
      </c>
      <c r="J488" s="50">
        <f>IF(OR(H488="Neonate",H488="Pediatric",H488="Transplant Pediatric"), IF(OR(RIGHT(A488,1)="3",RIGHT(A488,1)="4"),0.8,0.6),0.6)</f>
        <v>0.8</v>
      </c>
      <c r="K488" s="50">
        <v>0.6</v>
      </c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</row>
    <row r="489" spans="1:32" s="22" customFormat="1" x14ac:dyDescent="0.35">
      <c r="A489" s="73" t="s">
        <v>418</v>
      </c>
      <c r="B489" s="11" t="s">
        <v>1310</v>
      </c>
      <c r="C489" s="12">
        <v>2.61</v>
      </c>
      <c r="D489" s="13">
        <v>0.45169999999999999</v>
      </c>
      <c r="E489" s="13">
        <v>0.6956</v>
      </c>
      <c r="F489" s="14">
        <v>1</v>
      </c>
      <c r="G489" s="15">
        <v>1</v>
      </c>
      <c r="H489" s="41" t="s">
        <v>8</v>
      </c>
      <c r="I489" s="37" t="s">
        <v>378</v>
      </c>
      <c r="J489" s="51">
        <f>IF(OR(H489="Neonate",H489="Pediatric",H489="Transplant Pediatric"), IF(OR(RIGHT(A489,1)="3",RIGHT(A489,1)="4"),0.8,0.6),0.6)</f>
        <v>0.6</v>
      </c>
      <c r="K489" s="51">
        <v>0.6</v>
      </c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</row>
    <row r="490" spans="1:32" s="22" customFormat="1" x14ac:dyDescent="0.35">
      <c r="A490" s="73" t="s">
        <v>419</v>
      </c>
      <c r="B490" s="11" t="s">
        <v>1310</v>
      </c>
      <c r="C490" s="12">
        <v>3.46</v>
      </c>
      <c r="D490" s="13">
        <v>0.58789999999999998</v>
      </c>
      <c r="E490" s="13">
        <v>0.90539999999999998</v>
      </c>
      <c r="F490" s="14">
        <v>1</v>
      </c>
      <c r="G490" s="15">
        <v>1.52</v>
      </c>
      <c r="H490" s="40" t="s">
        <v>8</v>
      </c>
      <c r="I490" s="35" t="s">
        <v>378</v>
      </c>
      <c r="J490" s="49">
        <f>IF(OR(H490="Neonate",H490="Pediatric",H490="Transplant Pediatric"), IF(OR(RIGHT(A490,1)="3",RIGHT(A490,1)="4"),0.8,0.6),0.6)</f>
        <v>0.6</v>
      </c>
      <c r="K490" s="49">
        <v>0.6</v>
      </c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</row>
    <row r="491" spans="1:32" s="22" customFormat="1" x14ac:dyDescent="0.35">
      <c r="A491" s="73" t="s">
        <v>420</v>
      </c>
      <c r="B491" s="11" t="s">
        <v>1310</v>
      </c>
      <c r="C491" s="12">
        <v>5.0599999999999996</v>
      </c>
      <c r="D491" s="13">
        <v>0.85719999999999996</v>
      </c>
      <c r="E491" s="13">
        <v>1.3201000000000001</v>
      </c>
      <c r="F491" s="14">
        <v>1</v>
      </c>
      <c r="G491" s="15">
        <v>1.8</v>
      </c>
      <c r="H491" s="40" t="s">
        <v>8</v>
      </c>
      <c r="I491" s="35" t="s">
        <v>378</v>
      </c>
      <c r="J491" s="49">
        <f>IF(OR(H491="Neonate",H491="Pediatric",H491="Transplant Pediatric"), IF(OR(RIGHT(A491,1)="3",RIGHT(A491,1)="4"),0.8,0.6),0.6)</f>
        <v>0.8</v>
      </c>
      <c r="K491" s="49">
        <v>0.6</v>
      </c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</row>
    <row r="492" spans="1:32" s="22" customFormat="1" x14ac:dyDescent="0.35">
      <c r="A492" s="74" t="s">
        <v>421</v>
      </c>
      <c r="B492" s="16" t="s">
        <v>1310</v>
      </c>
      <c r="C492" s="17">
        <v>10.039999999999999</v>
      </c>
      <c r="D492" s="18">
        <v>1.8793</v>
      </c>
      <c r="E492" s="18">
        <v>2.8940999999999999</v>
      </c>
      <c r="F492" s="19">
        <v>1</v>
      </c>
      <c r="G492" s="20">
        <v>2</v>
      </c>
      <c r="H492" s="26" t="s">
        <v>8</v>
      </c>
      <c r="I492" s="36" t="s">
        <v>378</v>
      </c>
      <c r="J492" s="50">
        <f>IF(OR(H492="Neonate",H492="Pediatric",H492="Transplant Pediatric"), IF(OR(RIGHT(A492,1)="3",RIGHT(A492,1)="4"),0.8,0.6),0.6)</f>
        <v>0.8</v>
      </c>
      <c r="K492" s="50">
        <v>0.6</v>
      </c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</row>
    <row r="493" spans="1:32" s="22" customFormat="1" x14ac:dyDescent="0.35">
      <c r="A493" s="73" t="s">
        <v>422</v>
      </c>
      <c r="B493" s="11" t="s">
        <v>1311</v>
      </c>
      <c r="C493" s="12">
        <v>2.23</v>
      </c>
      <c r="D493" s="13">
        <v>0.43020000000000003</v>
      </c>
      <c r="E493" s="13">
        <v>0.66249999999999998</v>
      </c>
      <c r="F493" s="14">
        <v>1</v>
      </c>
      <c r="G493" s="15">
        <v>1</v>
      </c>
      <c r="H493" s="41" t="s">
        <v>8</v>
      </c>
      <c r="I493" s="37" t="s">
        <v>378</v>
      </c>
      <c r="J493" s="51">
        <f>IF(OR(H493="Neonate",H493="Pediatric",H493="Transplant Pediatric"), IF(OR(RIGHT(A493,1)="3",RIGHT(A493,1)="4"),0.8,0.6),0.6)</f>
        <v>0.6</v>
      </c>
      <c r="K493" s="51">
        <v>0.6</v>
      </c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</row>
    <row r="494" spans="1:32" s="22" customFormat="1" x14ac:dyDescent="0.35">
      <c r="A494" s="73" t="s">
        <v>423</v>
      </c>
      <c r="B494" s="11" t="s">
        <v>1311</v>
      </c>
      <c r="C494" s="12">
        <v>3.36</v>
      </c>
      <c r="D494" s="13">
        <v>0.54990000000000006</v>
      </c>
      <c r="E494" s="13">
        <v>0.8468</v>
      </c>
      <c r="F494" s="14">
        <v>1</v>
      </c>
      <c r="G494" s="15">
        <v>1.52</v>
      </c>
      <c r="H494" s="40" t="s">
        <v>8</v>
      </c>
      <c r="I494" s="35" t="s">
        <v>378</v>
      </c>
      <c r="J494" s="49">
        <f>IF(OR(H494="Neonate",H494="Pediatric",H494="Transplant Pediatric"), IF(OR(RIGHT(A494,1)="3",RIGHT(A494,1)="4"),0.8,0.6),0.6)</f>
        <v>0.6</v>
      </c>
      <c r="K494" s="49">
        <v>0.6</v>
      </c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</row>
    <row r="495" spans="1:32" s="22" customFormat="1" x14ac:dyDescent="0.35">
      <c r="A495" s="73" t="s">
        <v>424</v>
      </c>
      <c r="B495" s="11" t="s">
        <v>1311</v>
      </c>
      <c r="C495" s="12">
        <v>5.54</v>
      </c>
      <c r="D495" s="13">
        <v>0.82289999999999996</v>
      </c>
      <c r="E495" s="13">
        <v>1.2673000000000001</v>
      </c>
      <c r="F495" s="14">
        <v>1</v>
      </c>
      <c r="G495" s="15">
        <v>1.8</v>
      </c>
      <c r="H495" s="40" t="s">
        <v>8</v>
      </c>
      <c r="I495" s="35" t="s">
        <v>378</v>
      </c>
      <c r="J495" s="49">
        <f>IF(OR(H495="Neonate",H495="Pediatric",H495="Transplant Pediatric"), IF(OR(RIGHT(A495,1)="3",RIGHT(A495,1)="4"),0.8,0.6),0.6)</f>
        <v>0.8</v>
      </c>
      <c r="K495" s="49">
        <v>0.6</v>
      </c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</row>
    <row r="496" spans="1:32" s="22" customFormat="1" x14ac:dyDescent="0.35">
      <c r="A496" s="74" t="s">
        <v>425</v>
      </c>
      <c r="B496" s="16" t="s">
        <v>1311</v>
      </c>
      <c r="C496" s="17">
        <v>10.92</v>
      </c>
      <c r="D496" s="18">
        <v>1.7839</v>
      </c>
      <c r="E496" s="18">
        <v>2.7471999999999999</v>
      </c>
      <c r="F496" s="19">
        <v>1</v>
      </c>
      <c r="G496" s="20">
        <v>2</v>
      </c>
      <c r="H496" s="26" t="s">
        <v>8</v>
      </c>
      <c r="I496" s="36" t="s">
        <v>378</v>
      </c>
      <c r="J496" s="50">
        <f>IF(OR(H496="Neonate",H496="Pediatric",H496="Transplant Pediatric"), IF(OR(RIGHT(A496,1)="3",RIGHT(A496,1)="4"),0.8,0.6),0.6)</f>
        <v>0.8</v>
      </c>
      <c r="K496" s="50">
        <v>0.6</v>
      </c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</row>
    <row r="497" spans="1:32" s="22" customFormat="1" x14ac:dyDescent="0.35">
      <c r="A497" s="73" t="s">
        <v>426</v>
      </c>
      <c r="B497" s="11" t="s">
        <v>1312</v>
      </c>
      <c r="C497" s="12">
        <v>3.05</v>
      </c>
      <c r="D497" s="13">
        <v>0.3972</v>
      </c>
      <c r="E497" s="13">
        <v>0.61170000000000002</v>
      </c>
      <c r="F497" s="14">
        <v>1</v>
      </c>
      <c r="G497" s="15">
        <v>1</v>
      </c>
      <c r="H497" s="41" t="s">
        <v>8</v>
      </c>
      <c r="I497" s="37" t="s">
        <v>378</v>
      </c>
      <c r="J497" s="51">
        <f>IF(OR(H497="Neonate",H497="Pediatric",H497="Transplant Pediatric"), IF(OR(RIGHT(A497,1)="3",RIGHT(A497,1)="4"),0.8,0.6),0.6)</f>
        <v>0.6</v>
      </c>
      <c r="K497" s="51">
        <v>0.6</v>
      </c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</row>
    <row r="498" spans="1:32" s="22" customFormat="1" x14ac:dyDescent="0.35">
      <c r="A498" s="73" t="s">
        <v>427</v>
      </c>
      <c r="B498" s="11" t="s">
        <v>1312</v>
      </c>
      <c r="C498" s="12">
        <v>3.72</v>
      </c>
      <c r="D498" s="13">
        <v>0.53639999999999999</v>
      </c>
      <c r="E498" s="13">
        <v>0.82609999999999995</v>
      </c>
      <c r="F498" s="14">
        <v>1</v>
      </c>
      <c r="G498" s="15">
        <v>1.52</v>
      </c>
      <c r="H498" s="40" t="s">
        <v>8</v>
      </c>
      <c r="I498" s="35" t="s">
        <v>378</v>
      </c>
      <c r="J498" s="49">
        <f>IF(OR(H498="Neonate",H498="Pediatric",H498="Transplant Pediatric"), IF(OR(RIGHT(A498,1)="3",RIGHT(A498,1)="4"),0.8,0.6),0.6)</f>
        <v>0.6</v>
      </c>
      <c r="K498" s="49">
        <v>0.6</v>
      </c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</row>
    <row r="499" spans="1:32" s="22" customFormat="1" x14ac:dyDescent="0.35">
      <c r="A499" s="73" t="s">
        <v>428</v>
      </c>
      <c r="B499" s="11" t="s">
        <v>1312</v>
      </c>
      <c r="C499" s="12">
        <v>5.59</v>
      </c>
      <c r="D499" s="13">
        <v>0.83609999999999995</v>
      </c>
      <c r="E499" s="13">
        <v>1.2876000000000001</v>
      </c>
      <c r="F499" s="14">
        <v>1</v>
      </c>
      <c r="G499" s="15">
        <v>1.8</v>
      </c>
      <c r="H499" s="40" t="s">
        <v>8</v>
      </c>
      <c r="I499" s="35" t="s">
        <v>378</v>
      </c>
      <c r="J499" s="49">
        <f>IF(OR(H499="Neonate",H499="Pediatric",H499="Transplant Pediatric"), IF(OR(RIGHT(A499,1)="3",RIGHT(A499,1)="4"),0.8,0.6),0.6)</f>
        <v>0.8</v>
      </c>
      <c r="K499" s="49">
        <v>0.6</v>
      </c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</row>
    <row r="500" spans="1:32" s="22" customFormat="1" x14ac:dyDescent="0.35">
      <c r="A500" s="74" t="s">
        <v>429</v>
      </c>
      <c r="B500" s="16" t="s">
        <v>1312</v>
      </c>
      <c r="C500" s="17">
        <v>9.86</v>
      </c>
      <c r="D500" s="18">
        <v>1.6607000000000001</v>
      </c>
      <c r="E500" s="18">
        <v>2.5575000000000001</v>
      </c>
      <c r="F500" s="19">
        <v>1</v>
      </c>
      <c r="G500" s="20">
        <v>2</v>
      </c>
      <c r="H500" s="26" t="s">
        <v>8</v>
      </c>
      <c r="I500" s="36" t="s">
        <v>378</v>
      </c>
      <c r="J500" s="50">
        <f>IF(OR(H500="Neonate",H500="Pediatric",H500="Transplant Pediatric"), IF(OR(RIGHT(A500,1)="3",RIGHT(A500,1)="4"),0.8,0.6),0.6)</f>
        <v>0.8</v>
      </c>
      <c r="K500" s="50">
        <v>0.6</v>
      </c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</row>
    <row r="501" spans="1:32" s="22" customFormat="1" x14ac:dyDescent="0.35">
      <c r="A501" s="73" t="s">
        <v>430</v>
      </c>
      <c r="B501" s="11" t="s">
        <v>1313</v>
      </c>
      <c r="C501" s="12">
        <v>3.38</v>
      </c>
      <c r="D501" s="13">
        <v>0.47820000000000001</v>
      </c>
      <c r="E501" s="13">
        <v>0.73640000000000005</v>
      </c>
      <c r="F501" s="14">
        <v>1</v>
      </c>
      <c r="G501" s="15">
        <v>1</v>
      </c>
      <c r="H501" s="41" t="s">
        <v>8</v>
      </c>
      <c r="I501" s="37" t="s">
        <v>378</v>
      </c>
      <c r="J501" s="51">
        <f>IF(OR(H501="Neonate",H501="Pediatric",H501="Transplant Pediatric"), IF(OR(RIGHT(A501,1)="3",RIGHT(A501,1)="4"),0.8,0.6),0.6)</f>
        <v>0.6</v>
      </c>
      <c r="K501" s="51">
        <v>0.6</v>
      </c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</row>
    <row r="502" spans="1:32" s="22" customFormat="1" x14ac:dyDescent="0.35">
      <c r="A502" s="73" t="s">
        <v>431</v>
      </c>
      <c r="B502" s="11" t="s">
        <v>1313</v>
      </c>
      <c r="C502" s="12">
        <v>4.3499999999999996</v>
      </c>
      <c r="D502" s="13">
        <v>0.62329999999999997</v>
      </c>
      <c r="E502" s="13">
        <v>0.95989999999999998</v>
      </c>
      <c r="F502" s="14">
        <v>1</v>
      </c>
      <c r="G502" s="15">
        <v>1.52</v>
      </c>
      <c r="H502" s="40" t="s">
        <v>8</v>
      </c>
      <c r="I502" s="35" t="s">
        <v>378</v>
      </c>
      <c r="J502" s="49">
        <f>IF(OR(H502="Neonate",H502="Pediatric",H502="Transplant Pediatric"), IF(OR(RIGHT(A502,1)="3",RIGHT(A502,1)="4"),0.8,0.6),0.6)</f>
        <v>0.6</v>
      </c>
      <c r="K502" s="49">
        <v>0.6</v>
      </c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</row>
    <row r="503" spans="1:32" s="22" customFormat="1" x14ac:dyDescent="0.35">
      <c r="A503" s="73" t="s">
        <v>432</v>
      </c>
      <c r="B503" s="11" t="s">
        <v>1313</v>
      </c>
      <c r="C503" s="12">
        <v>6.77</v>
      </c>
      <c r="D503" s="13">
        <v>0.95230000000000004</v>
      </c>
      <c r="E503" s="13">
        <v>1.4664999999999999</v>
      </c>
      <c r="F503" s="14">
        <v>1</v>
      </c>
      <c r="G503" s="15">
        <v>1.8</v>
      </c>
      <c r="H503" s="40" t="s">
        <v>8</v>
      </c>
      <c r="I503" s="35" t="s">
        <v>378</v>
      </c>
      <c r="J503" s="49">
        <f>IF(OR(H503="Neonate",H503="Pediatric",H503="Transplant Pediatric"), IF(OR(RIGHT(A503,1)="3",RIGHT(A503,1)="4"),0.8,0.6),0.6)</f>
        <v>0.8</v>
      </c>
      <c r="K503" s="49">
        <v>0.6</v>
      </c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</row>
    <row r="504" spans="1:32" s="22" customFormat="1" x14ac:dyDescent="0.35">
      <c r="A504" s="74" t="s">
        <v>433</v>
      </c>
      <c r="B504" s="16" t="s">
        <v>1313</v>
      </c>
      <c r="C504" s="17">
        <v>12.82</v>
      </c>
      <c r="D504" s="18">
        <v>2.0992000000000002</v>
      </c>
      <c r="E504" s="18">
        <v>3.2328000000000001</v>
      </c>
      <c r="F504" s="19">
        <v>1</v>
      </c>
      <c r="G504" s="20">
        <v>2</v>
      </c>
      <c r="H504" s="26" t="s">
        <v>8</v>
      </c>
      <c r="I504" s="36" t="s">
        <v>378</v>
      </c>
      <c r="J504" s="50">
        <f>IF(OR(H504="Neonate",H504="Pediatric",H504="Transplant Pediatric"), IF(OR(RIGHT(A504,1)="3",RIGHT(A504,1)="4"),0.8,0.6),0.6)</f>
        <v>0.8</v>
      </c>
      <c r="K504" s="50">
        <v>0.6</v>
      </c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</row>
    <row r="505" spans="1:32" s="22" customFormat="1" x14ac:dyDescent="0.35">
      <c r="A505" s="73" t="s">
        <v>434</v>
      </c>
      <c r="B505" s="11" t="s">
        <v>1314</v>
      </c>
      <c r="C505" s="12">
        <v>3.07</v>
      </c>
      <c r="D505" s="13">
        <v>0.47820000000000001</v>
      </c>
      <c r="E505" s="13">
        <v>0.73640000000000005</v>
      </c>
      <c r="F505" s="14">
        <v>1</v>
      </c>
      <c r="G505" s="15">
        <v>1</v>
      </c>
      <c r="H505" s="41" t="s">
        <v>8</v>
      </c>
      <c r="I505" s="37" t="s">
        <v>378</v>
      </c>
      <c r="J505" s="51">
        <f>IF(OR(H505="Neonate",H505="Pediatric",H505="Transplant Pediatric"), IF(OR(RIGHT(A505,1)="3",RIGHT(A505,1)="4"),0.8,0.6),0.6)</f>
        <v>0.6</v>
      </c>
      <c r="K505" s="51">
        <v>0.6</v>
      </c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</row>
    <row r="506" spans="1:32" s="22" customFormat="1" x14ac:dyDescent="0.35">
      <c r="A506" s="73" t="s">
        <v>435</v>
      </c>
      <c r="B506" s="11" t="s">
        <v>1314</v>
      </c>
      <c r="C506" s="12">
        <v>3.96</v>
      </c>
      <c r="D506" s="13">
        <v>0.59</v>
      </c>
      <c r="E506" s="13">
        <v>0.90859999999999996</v>
      </c>
      <c r="F506" s="14">
        <v>1</v>
      </c>
      <c r="G506" s="15">
        <v>1.52</v>
      </c>
      <c r="H506" s="40" t="s">
        <v>8</v>
      </c>
      <c r="I506" s="35" t="s">
        <v>378</v>
      </c>
      <c r="J506" s="49">
        <f>IF(OR(H506="Neonate",H506="Pediatric",H506="Transplant Pediatric"), IF(OR(RIGHT(A506,1)="3",RIGHT(A506,1)="4"),0.8,0.6),0.6)</f>
        <v>0.6</v>
      </c>
      <c r="K506" s="49">
        <v>0.6</v>
      </c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</row>
    <row r="507" spans="1:32" s="22" customFormat="1" x14ac:dyDescent="0.35">
      <c r="A507" s="73" t="s">
        <v>436</v>
      </c>
      <c r="B507" s="11" t="s">
        <v>1314</v>
      </c>
      <c r="C507" s="12">
        <v>6.05</v>
      </c>
      <c r="D507" s="13">
        <v>0.89910000000000001</v>
      </c>
      <c r="E507" s="13">
        <v>1.3846000000000001</v>
      </c>
      <c r="F507" s="14">
        <v>1</v>
      </c>
      <c r="G507" s="15">
        <v>1.8</v>
      </c>
      <c r="H507" s="40" t="s">
        <v>8</v>
      </c>
      <c r="I507" s="35" t="s">
        <v>378</v>
      </c>
      <c r="J507" s="49">
        <f>IF(OR(H507="Neonate",H507="Pediatric",H507="Transplant Pediatric"), IF(OR(RIGHT(A507,1)="3",RIGHT(A507,1)="4"),0.8,0.6),0.6)</f>
        <v>0.8</v>
      </c>
      <c r="K507" s="49">
        <v>0.6</v>
      </c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</row>
    <row r="508" spans="1:32" s="22" customFormat="1" x14ac:dyDescent="0.35">
      <c r="A508" s="74" t="s">
        <v>437</v>
      </c>
      <c r="B508" s="16" t="s">
        <v>1314</v>
      </c>
      <c r="C508" s="17">
        <v>9.4700000000000006</v>
      </c>
      <c r="D508" s="18">
        <v>1.6052999999999999</v>
      </c>
      <c r="E508" s="18">
        <v>2.4722</v>
      </c>
      <c r="F508" s="19">
        <v>1</v>
      </c>
      <c r="G508" s="20">
        <v>2</v>
      </c>
      <c r="H508" s="26" t="s">
        <v>8</v>
      </c>
      <c r="I508" s="36" t="s">
        <v>378</v>
      </c>
      <c r="J508" s="50">
        <f>IF(OR(H508="Neonate",H508="Pediatric",H508="Transplant Pediatric"), IF(OR(RIGHT(A508,1)="3",RIGHT(A508,1)="4"),0.8,0.6),0.6)</f>
        <v>0.8</v>
      </c>
      <c r="K508" s="50">
        <v>0.6</v>
      </c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</row>
    <row r="509" spans="1:32" s="22" customFormat="1" x14ac:dyDescent="0.35">
      <c r="A509" s="73" t="s">
        <v>438</v>
      </c>
      <c r="B509" s="11" t="s">
        <v>1315</v>
      </c>
      <c r="C509" s="12">
        <v>2.96</v>
      </c>
      <c r="D509" s="13">
        <v>0.37319999999999998</v>
      </c>
      <c r="E509" s="13">
        <v>0.57469999999999999</v>
      </c>
      <c r="F509" s="14">
        <v>1</v>
      </c>
      <c r="G509" s="15">
        <v>1</v>
      </c>
      <c r="H509" s="41" t="s">
        <v>8</v>
      </c>
      <c r="I509" s="37" t="s">
        <v>378</v>
      </c>
      <c r="J509" s="51">
        <f>IF(OR(H509="Neonate",H509="Pediatric",H509="Transplant Pediatric"), IF(OR(RIGHT(A509,1)="3",RIGHT(A509,1)="4"),0.8,0.6),0.6)</f>
        <v>0.6</v>
      </c>
      <c r="K509" s="51">
        <v>0.6</v>
      </c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</row>
    <row r="510" spans="1:32" s="22" customFormat="1" x14ac:dyDescent="0.35">
      <c r="A510" s="73" t="s">
        <v>439</v>
      </c>
      <c r="B510" s="11" t="s">
        <v>1315</v>
      </c>
      <c r="C510" s="12">
        <v>3.98</v>
      </c>
      <c r="D510" s="13">
        <v>0.50290000000000001</v>
      </c>
      <c r="E510" s="13">
        <v>0.77449999999999997</v>
      </c>
      <c r="F510" s="14">
        <v>1</v>
      </c>
      <c r="G510" s="15">
        <v>1.52</v>
      </c>
      <c r="H510" s="40" t="s">
        <v>8</v>
      </c>
      <c r="I510" s="35" t="s">
        <v>378</v>
      </c>
      <c r="J510" s="49">
        <f>IF(OR(H510="Neonate",H510="Pediatric",H510="Transplant Pediatric"), IF(OR(RIGHT(A510,1)="3",RIGHT(A510,1)="4"),0.8,0.6),0.6)</f>
        <v>0.6</v>
      </c>
      <c r="K510" s="49">
        <v>0.6</v>
      </c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</row>
    <row r="511" spans="1:32" s="22" customFormat="1" x14ac:dyDescent="0.35">
      <c r="A511" s="73" t="s">
        <v>440</v>
      </c>
      <c r="B511" s="11" t="s">
        <v>1315</v>
      </c>
      <c r="C511" s="12">
        <v>6.26</v>
      </c>
      <c r="D511" s="13">
        <v>0.81140000000000001</v>
      </c>
      <c r="E511" s="13">
        <v>1.2496</v>
      </c>
      <c r="F511" s="14">
        <v>1</v>
      </c>
      <c r="G511" s="15">
        <v>1.8</v>
      </c>
      <c r="H511" s="40" t="s">
        <v>8</v>
      </c>
      <c r="I511" s="35" t="s">
        <v>378</v>
      </c>
      <c r="J511" s="49">
        <f>IF(OR(H511="Neonate",H511="Pediatric",H511="Transplant Pediatric"), IF(OR(RIGHT(A511,1)="3",RIGHT(A511,1)="4"),0.8,0.6),0.6)</f>
        <v>0.8</v>
      </c>
      <c r="K511" s="49">
        <v>0.6</v>
      </c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</row>
    <row r="512" spans="1:32" s="22" customFormat="1" x14ac:dyDescent="0.35">
      <c r="A512" s="74" t="s">
        <v>441</v>
      </c>
      <c r="B512" s="16" t="s">
        <v>1315</v>
      </c>
      <c r="C512" s="17">
        <v>10.050000000000001</v>
      </c>
      <c r="D512" s="18">
        <v>1.5667</v>
      </c>
      <c r="E512" s="18">
        <v>2.4127000000000001</v>
      </c>
      <c r="F512" s="19">
        <v>1</v>
      </c>
      <c r="G512" s="20">
        <v>2</v>
      </c>
      <c r="H512" s="26" t="s">
        <v>8</v>
      </c>
      <c r="I512" s="36" t="s">
        <v>378</v>
      </c>
      <c r="J512" s="50">
        <f>IF(OR(H512="Neonate",H512="Pediatric",H512="Transplant Pediatric"), IF(OR(RIGHT(A512,1)="3",RIGHT(A512,1)="4"),0.8,0.6),0.6)</f>
        <v>0.8</v>
      </c>
      <c r="K512" s="50">
        <v>0.6</v>
      </c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</row>
    <row r="513" spans="1:32" s="22" customFormat="1" x14ac:dyDescent="0.35">
      <c r="A513" s="73" t="s">
        <v>442</v>
      </c>
      <c r="B513" s="11" t="s">
        <v>1316</v>
      </c>
      <c r="C513" s="12">
        <v>3.45</v>
      </c>
      <c r="D513" s="13">
        <v>0.41789999999999999</v>
      </c>
      <c r="E513" s="13">
        <v>0.64359999999999995</v>
      </c>
      <c r="F513" s="14">
        <v>1</v>
      </c>
      <c r="G513" s="15">
        <v>1</v>
      </c>
      <c r="H513" s="41" t="s">
        <v>8</v>
      </c>
      <c r="I513" s="37" t="s">
        <v>378</v>
      </c>
      <c r="J513" s="51">
        <f>IF(OR(H513="Neonate",H513="Pediatric",H513="Transplant Pediatric"), IF(OR(RIGHT(A513,1)="3",RIGHT(A513,1)="4"),0.8,0.6),0.6)</f>
        <v>0.6</v>
      </c>
      <c r="K513" s="51">
        <v>0.6</v>
      </c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</row>
    <row r="514" spans="1:32" s="22" customFormat="1" x14ac:dyDescent="0.35">
      <c r="A514" s="73" t="s">
        <v>443</v>
      </c>
      <c r="B514" s="11" t="s">
        <v>1316</v>
      </c>
      <c r="C514" s="12">
        <v>4.7</v>
      </c>
      <c r="D514" s="13">
        <v>0.5806</v>
      </c>
      <c r="E514" s="13">
        <v>0.89410000000000001</v>
      </c>
      <c r="F514" s="14">
        <v>1</v>
      </c>
      <c r="G514" s="15">
        <v>1.52</v>
      </c>
      <c r="H514" s="40" t="s">
        <v>8</v>
      </c>
      <c r="I514" s="35" t="s">
        <v>378</v>
      </c>
      <c r="J514" s="49">
        <f>IF(OR(H514="Neonate",H514="Pediatric",H514="Transplant Pediatric"), IF(OR(RIGHT(A514,1)="3",RIGHT(A514,1)="4"),0.8,0.6),0.6)</f>
        <v>0.6</v>
      </c>
      <c r="K514" s="49">
        <v>0.6</v>
      </c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</row>
    <row r="515" spans="1:32" s="22" customFormat="1" x14ac:dyDescent="0.35">
      <c r="A515" s="73" t="s">
        <v>444</v>
      </c>
      <c r="B515" s="11" t="s">
        <v>1316</v>
      </c>
      <c r="C515" s="12">
        <v>6.71</v>
      </c>
      <c r="D515" s="13">
        <v>0.86</v>
      </c>
      <c r="E515" s="13">
        <v>1.3244</v>
      </c>
      <c r="F515" s="14">
        <v>1</v>
      </c>
      <c r="G515" s="15">
        <v>1.8</v>
      </c>
      <c r="H515" s="40" t="s">
        <v>8</v>
      </c>
      <c r="I515" s="35" t="s">
        <v>378</v>
      </c>
      <c r="J515" s="49">
        <f>IF(OR(H515="Neonate",H515="Pediatric",H515="Transplant Pediatric"), IF(OR(RIGHT(A515,1)="3",RIGHT(A515,1)="4"),0.8,0.6),0.6)</f>
        <v>0.8</v>
      </c>
      <c r="K515" s="49">
        <v>0.6</v>
      </c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</row>
    <row r="516" spans="1:32" s="22" customFormat="1" x14ac:dyDescent="0.35">
      <c r="A516" s="74" t="s">
        <v>445</v>
      </c>
      <c r="B516" s="16" t="s">
        <v>1316</v>
      </c>
      <c r="C516" s="17">
        <v>11.75</v>
      </c>
      <c r="D516" s="18">
        <v>1.8096000000000001</v>
      </c>
      <c r="E516" s="18">
        <v>2.7867999999999999</v>
      </c>
      <c r="F516" s="19">
        <v>1</v>
      </c>
      <c r="G516" s="20">
        <v>2</v>
      </c>
      <c r="H516" s="26" t="s">
        <v>8</v>
      </c>
      <c r="I516" s="36" t="s">
        <v>378</v>
      </c>
      <c r="J516" s="50">
        <f>IF(OR(H516="Neonate",H516="Pediatric",H516="Transplant Pediatric"), IF(OR(RIGHT(A516,1)="3",RIGHT(A516,1)="4"),0.8,0.6),0.6)</f>
        <v>0.8</v>
      </c>
      <c r="K516" s="50">
        <v>0.6</v>
      </c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</row>
    <row r="517" spans="1:32" s="22" customFormat="1" x14ac:dyDescent="0.35">
      <c r="A517" s="73" t="s">
        <v>446</v>
      </c>
      <c r="B517" s="11" t="s">
        <v>1317</v>
      </c>
      <c r="C517" s="12">
        <v>2.4</v>
      </c>
      <c r="D517" s="13">
        <v>0.36159999999999998</v>
      </c>
      <c r="E517" s="13">
        <v>0.55689999999999995</v>
      </c>
      <c r="F517" s="14">
        <v>1</v>
      </c>
      <c r="G517" s="15">
        <v>1</v>
      </c>
      <c r="H517" s="41" t="s">
        <v>8</v>
      </c>
      <c r="I517" s="37" t="s">
        <v>378</v>
      </c>
      <c r="J517" s="51">
        <f>IF(OR(H517="Neonate",H517="Pediatric",H517="Transplant Pediatric"), IF(OR(RIGHT(A517,1)="3",RIGHT(A517,1)="4"),0.8,0.6),0.6)</f>
        <v>0.6</v>
      </c>
      <c r="K517" s="51">
        <v>0.6</v>
      </c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</row>
    <row r="518" spans="1:32" s="22" customFormat="1" x14ac:dyDescent="0.35">
      <c r="A518" s="73" t="s">
        <v>447</v>
      </c>
      <c r="B518" s="11" t="s">
        <v>1317</v>
      </c>
      <c r="C518" s="12">
        <v>3.1</v>
      </c>
      <c r="D518" s="13">
        <v>0.44529999999999997</v>
      </c>
      <c r="E518" s="13">
        <v>0.68579999999999997</v>
      </c>
      <c r="F518" s="14">
        <v>1</v>
      </c>
      <c r="G518" s="15">
        <v>1.52</v>
      </c>
      <c r="H518" s="40" t="s">
        <v>8</v>
      </c>
      <c r="I518" s="35" t="s">
        <v>378</v>
      </c>
      <c r="J518" s="49">
        <f>IF(OR(H518="Neonate",H518="Pediatric",H518="Transplant Pediatric"), IF(OR(RIGHT(A518,1)="3",RIGHT(A518,1)="4"),0.8,0.6),0.6)</f>
        <v>0.6</v>
      </c>
      <c r="K518" s="49">
        <v>0.6</v>
      </c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</row>
    <row r="519" spans="1:32" s="22" customFormat="1" x14ac:dyDescent="0.35">
      <c r="A519" s="73" t="s">
        <v>448</v>
      </c>
      <c r="B519" s="11" t="s">
        <v>1317</v>
      </c>
      <c r="C519" s="12">
        <v>4.8099999999999996</v>
      </c>
      <c r="D519" s="13">
        <v>0.67710000000000004</v>
      </c>
      <c r="E519" s="13">
        <v>1.0427</v>
      </c>
      <c r="F519" s="14">
        <v>1</v>
      </c>
      <c r="G519" s="15">
        <v>1.8</v>
      </c>
      <c r="H519" s="40" t="s">
        <v>8</v>
      </c>
      <c r="I519" s="35" t="s">
        <v>378</v>
      </c>
      <c r="J519" s="49">
        <f>IF(OR(H519="Neonate",H519="Pediatric",H519="Transplant Pediatric"), IF(OR(RIGHT(A519,1)="3",RIGHT(A519,1)="4"),0.8,0.6),0.6)</f>
        <v>0.8</v>
      </c>
      <c r="K519" s="49">
        <v>0.6</v>
      </c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</row>
    <row r="520" spans="1:32" s="22" customFormat="1" x14ac:dyDescent="0.35">
      <c r="A520" s="74" t="s">
        <v>449</v>
      </c>
      <c r="B520" s="16" t="s">
        <v>1317</v>
      </c>
      <c r="C520" s="17">
        <v>9.2200000000000006</v>
      </c>
      <c r="D520" s="18">
        <v>1.5007999999999999</v>
      </c>
      <c r="E520" s="18">
        <v>2.3111999999999999</v>
      </c>
      <c r="F520" s="19">
        <v>1</v>
      </c>
      <c r="G520" s="20">
        <v>2</v>
      </c>
      <c r="H520" s="26" t="s">
        <v>8</v>
      </c>
      <c r="I520" s="36" t="s">
        <v>378</v>
      </c>
      <c r="J520" s="50">
        <f>IF(OR(H520="Neonate",H520="Pediatric",H520="Transplant Pediatric"), IF(OR(RIGHT(A520,1)="3",RIGHT(A520,1)="4"),0.8,0.6),0.6)</f>
        <v>0.8</v>
      </c>
      <c r="K520" s="50">
        <v>0.6</v>
      </c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</row>
    <row r="521" spans="1:32" s="22" customFormat="1" x14ac:dyDescent="0.35">
      <c r="A521" s="73" t="s">
        <v>450</v>
      </c>
      <c r="B521" s="11" t="s">
        <v>1318</v>
      </c>
      <c r="C521" s="12">
        <v>2.35</v>
      </c>
      <c r="D521" s="13">
        <v>0.40429999999999999</v>
      </c>
      <c r="E521" s="13">
        <v>0.62260000000000004</v>
      </c>
      <c r="F521" s="14">
        <v>1</v>
      </c>
      <c r="G521" s="15">
        <v>1</v>
      </c>
      <c r="H521" s="41" t="s">
        <v>8</v>
      </c>
      <c r="I521" s="37" t="s">
        <v>378</v>
      </c>
      <c r="J521" s="51">
        <f>IF(OR(H521="Neonate",H521="Pediatric",H521="Transplant Pediatric"), IF(OR(RIGHT(A521,1)="3",RIGHT(A521,1)="4"),0.8,0.6),0.6)</f>
        <v>0.6</v>
      </c>
      <c r="K521" s="51">
        <v>0.6</v>
      </c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</row>
    <row r="522" spans="1:32" s="22" customFormat="1" x14ac:dyDescent="0.35">
      <c r="A522" s="73" t="s">
        <v>451</v>
      </c>
      <c r="B522" s="11" t="s">
        <v>1318</v>
      </c>
      <c r="C522" s="12">
        <v>3.05</v>
      </c>
      <c r="D522" s="13">
        <v>0.51160000000000005</v>
      </c>
      <c r="E522" s="13">
        <v>0.78790000000000004</v>
      </c>
      <c r="F522" s="14">
        <v>1</v>
      </c>
      <c r="G522" s="15">
        <v>1.52</v>
      </c>
      <c r="H522" s="40" t="s">
        <v>8</v>
      </c>
      <c r="I522" s="35" t="s">
        <v>378</v>
      </c>
      <c r="J522" s="49">
        <f>IF(OR(H522="Neonate",H522="Pediatric",H522="Transplant Pediatric"), IF(OR(RIGHT(A522,1)="3",RIGHT(A522,1)="4"),0.8,0.6),0.6)</f>
        <v>0.6</v>
      </c>
      <c r="K522" s="49">
        <v>0.6</v>
      </c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</row>
    <row r="523" spans="1:32" s="22" customFormat="1" x14ac:dyDescent="0.35">
      <c r="A523" s="73" t="s">
        <v>452</v>
      </c>
      <c r="B523" s="11" t="s">
        <v>1318</v>
      </c>
      <c r="C523" s="12">
        <v>4.34</v>
      </c>
      <c r="D523" s="13">
        <v>0.6855</v>
      </c>
      <c r="E523" s="13">
        <v>1.0557000000000001</v>
      </c>
      <c r="F523" s="14">
        <v>1</v>
      </c>
      <c r="G523" s="15">
        <v>1.8</v>
      </c>
      <c r="H523" s="40" t="s">
        <v>8</v>
      </c>
      <c r="I523" s="35" t="s">
        <v>378</v>
      </c>
      <c r="J523" s="49">
        <f>IF(OR(H523="Neonate",H523="Pediatric",H523="Transplant Pediatric"), IF(OR(RIGHT(A523,1)="3",RIGHT(A523,1)="4"),0.8,0.6),0.6)</f>
        <v>0.8</v>
      </c>
      <c r="K523" s="49">
        <v>0.6</v>
      </c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</row>
    <row r="524" spans="1:32" s="22" customFormat="1" x14ac:dyDescent="0.35">
      <c r="A524" s="74" t="s">
        <v>453</v>
      </c>
      <c r="B524" s="16" t="s">
        <v>1318</v>
      </c>
      <c r="C524" s="17">
        <v>7.55</v>
      </c>
      <c r="D524" s="18">
        <v>1.2663</v>
      </c>
      <c r="E524" s="18">
        <v>1.9500999999999999</v>
      </c>
      <c r="F524" s="19">
        <v>1</v>
      </c>
      <c r="G524" s="20">
        <v>2</v>
      </c>
      <c r="H524" s="26" t="s">
        <v>8</v>
      </c>
      <c r="I524" s="36" t="s">
        <v>378</v>
      </c>
      <c r="J524" s="50">
        <f>IF(OR(H524="Neonate",H524="Pediatric",H524="Transplant Pediatric"), IF(OR(RIGHT(A524,1)="3",RIGHT(A524,1)="4"),0.8,0.6),0.6)</f>
        <v>0.8</v>
      </c>
      <c r="K524" s="50">
        <v>0.6</v>
      </c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</row>
    <row r="525" spans="1:32" s="22" customFormat="1" x14ac:dyDescent="0.35">
      <c r="A525" s="73" t="s">
        <v>454</v>
      </c>
      <c r="B525" s="11" t="s">
        <v>1319</v>
      </c>
      <c r="C525" s="12">
        <v>3.46</v>
      </c>
      <c r="D525" s="13">
        <v>0.4536</v>
      </c>
      <c r="E525" s="13">
        <v>0.69850000000000001</v>
      </c>
      <c r="F525" s="14">
        <v>1</v>
      </c>
      <c r="G525" s="15">
        <v>1</v>
      </c>
      <c r="H525" s="41" t="s">
        <v>8</v>
      </c>
      <c r="I525" s="37" t="s">
        <v>378</v>
      </c>
      <c r="J525" s="51">
        <f>IF(OR(H525="Neonate",H525="Pediatric",H525="Transplant Pediatric"), IF(OR(RIGHT(A525,1)="3",RIGHT(A525,1)="4"),0.8,0.6),0.6)</f>
        <v>0.6</v>
      </c>
      <c r="K525" s="51">
        <v>0.6</v>
      </c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</row>
    <row r="526" spans="1:32" s="22" customFormat="1" x14ac:dyDescent="0.35">
      <c r="A526" s="73" t="s">
        <v>455</v>
      </c>
      <c r="B526" s="11" t="s">
        <v>1319</v>
      </c>
      <c r="C526" s="12">
        <v>4.1900000000000004</v>
      </c>
      <c r="D526" s="13">
        <v>0.58509999999999995</v>
      </c>
      <c r="E526" s="13">
        <v>0.90110000000000001</v>
      </c>
      <c r="F526" s="14">
        <v>1</v>
      </c>
      <c r="G526" s="15">
        <v>1.52</v>
      </c>
      <c r="H526" s="40" t="s">
        <v>8</v>
      </c>
      <c r="I526" s="35" t="s">
        <v>378</v>
      </c>
      <c r="J526" s="49">
        <f>IF(OR(H526="Neonate",H526="Pediatric",H526="Transplant Pediatric"), IF(OR(RIGHT(A526,1)="3",RIGHT(A526,1)="4"),0.8,0.6),0.6)</f>
        <v>0.6</v>
      </c>
      <c r="K526" s="49">
        <v>0.6</v>
      </c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</row>
    <row r="527" spans="1:32" s="22" customFormat="1" x14ac:dyDescent="0.35">
      <c r="A527" s="73" t="s">
        <v>456</v>
      </c>
      <c r="B527" s="11" t="s">
        <v>1319</v>
      </c>
      <c r="C527" s="12">
        <v>6.19</v>
      </c>
      <c r="D527" s="13">
        <v>0.90159999999999996</v>
      </c>
      <c r="E527" s="13">
        <v>1.3885000000000001</v>
      </c>
      <c r="F527" s="14">
        <v>1</v>
      </c>
      <c r="G527" s="15">
        <v>1.8</v>
      </c>
      <c r="H527" s="40" t="s">
        <v>8</v>
      </c>
      <c r="I527" s="35" t="s">
        <v>378</v>
      </c>
      <c r="J527" s="49">
        <f>IF(OR(H527="Neonate",H527="Pediatric",H527="Transplant Pediatric"), IF(OR(RIGHT(A527,1)="3",RIGHT(A527,1)="4"),0.8,0.6),0.6)</f>
        <v>0.8</v>
      </c>
      <c r="K527" s="49">
        <v>0.6</v>
      </c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</row>
    <row r="528" spans="1:32" s="22" customFormat="1" x14ac:dyDescent="0.35">
      <c r="A528" s="74" t="s">
        <v>457</v>
      </c>
      <c r="B528" s="16" t="s">
        <v>1319</v>
      </c>
      <c r="C528" s="17">
        <v>11.47</v>
      </c>
      <c r="D528" s="18">
        <v>1.9711000000000001</v>
      </c>
      <c r="E528" s="18">
        <v>3.0354999999999999</v>
      </c>
      <c r="F528" s="19">
        <v>1</v>
      </c>
      <c r="G528" s="20">
        <v>2</v>
      </c>
      <c r="H528" s="26" t="s">
        <v>8</v>
      </c>
      <c r="I528" s="36" t="s">
        <v>378</v>
      </c>
      <c r="J528" s="50">
        <f>IF(OR(H528="Neonate",H528="Pediatric",H528="Transplant Pediatric"), IF(OR(RIGHT(A528,1)="3",RIGHT(A528,1)="4"),0.8,0.6),0.6)</f>
        <v>0.8</v>
      </c>
      <c r="K528" s="50">
        <v>0.6</v>
      </c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</row>
    <row r="529" spans="1:32" s="22" customFormat="1" x14ac:dyDescent="0.35">
      <c r="A529" s="73" t="s">
        <v>458</v>
      </c>
      <c r="B529" s="11" t="s">
        <v>1320</v>
      </c>
      <c r="C529" s="12">
        <v>2.75</v>
      </c>
      <c r="D529" s="13">
        <v>0.45700000000000002</v>
      </c>
      <c r="E529" s="13">
        <v>0.70379999999999998</v>
      </c>
      <c r="F529" s="14">
        <v>1</v>
      </c>
      <c r="G529" s="15">
        <v>1</v>
      </c>
      <c r="H529" s="41" t="s">
        <v>8</v>
      </c>
      <c r="I529" s="37" t="s">
        <v>378</v>
      </c>
      <c r="J529" s="51">
        <f>IF(OR(H529="Neonate",H529="Pediatric",H529="Transplant Pediatric"), IF(OR(RIGHT(A529,1)="3",RIGHT(A529,1)="4"),0.8,0.6),0.6)</f>
        <v>0.6</v>
      </c>
      <c r="K529" s="51">
        <v>0.6</v>
      </c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</row>
    <row r="530" spans="1:32" s="22" customFormat="1" x14ac:dyDescent="0.35">
      <c r="A530" s="73" t="s">
        <v>459</v>
      </c>
      <c r="B530" s="11" t="s">
        <v>1320</v>
      </c>
      <c r="C530" s="12">
        <v>3.55</v>
      </c>
      <c r="D530" s="13">
        <v>0.58979999999999999</v>
      </c>
      <c r="E530" s="13">
        <v>0.9083</v>
      </c>
      <c r="F530" s="14">
        <v>1</v>
      </c>
      <c r="G530" s="15">
        <v>1.52</v>
      </c>
      <c r="H530" s="40" t="s">
        <v>8</v>
      </c>
      <c r="I530" s="35" t="s">
        <v>378</v>
      </c>
      <c r="J530" s="49">
        <f>IF(OR(H530="Neonate",H530="Pediatric",H530="Transplant Pediatric"), IF(OR(RIGHT(A530,1)="3",RIGHT(A530,1)="4"),0.8,0.6),0.6)</f>
        <v>0.6</v>
      </c>
      <c r="K530" s="49">
        <v>0.6</v>
      </c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</row>
    <row r="531" spans="1:32" s="22" customFormat="1" x14ac:dyDescent="0.35">
      <c r="A531" s="73" t="s">
        <v>460</v>
      </c>
      <c r="B531" s="11" t="s">
        <v>1320</v>
      </c>
      <c r="C531" s="12">
        <v>5.2</v>
      </c>
      <c r="D531" s="13">
        <v>0.86990000000000001</v>
      </c>
      <c r="E531" s="13">
        <v>1.3395999999999999</v>
      </c>
      <c r="F531" s="14">
        <v>1</v>
      </c>
      <c r="G531" s="15">
        <v>1.8</v>
      </c>
      <c r="H531" s="40" t="s">
        <v>8</v>
      </c>
      <c r="I531" s="35" t="s">
        <v>378</v>
      </c>
      <c r="J531" s="49">
        <f>IF(OR(H531="Neonate",H531="Pediatric",H531="Transplant Pediatric"), IF(OR(RIGHT(A531,1)="3",RIGHT(A531,1)="4"),0.8,0.6),0.6)</f>
        <v>0.8</v>
      </c>
      <c r="K531" s="49">
        <v>0.6</v>
      </c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</row>
    <row r="532" spans="1:32" s="22" customFormat="1" x14ac:dyDescent="0.35">
      <c r="A532" s="74" t="s">
        <v>461</v>
      </c>
      <c r="B532" s="16" t="s">
        <v>1320</v>
      </c>
      <c r="C532" s="17">
        <v>8.3000000000000007</v>
      </c>
      <c r="D532" s="18">
        <v>1.5878000000000001</v>
      </c>
      <c r="E532" s="18">
        <v>2.4451999999999998</v>
      </c>
      <c r="F532" s="19">
        <v>1</v>
      </c>
      <c r="G532" s="20">
        <v>2</v>
      </c>
      <c r="H532" s="26" t="s">
        <v>8</v>
      </c>
      <c r="I532" s="36" t="s">
        <v>378</v>
      </c>
      <c r="J532" s="50">
        <f>IF(OR(H532="Neonate",H532="Pediatric",H532="Transplant Pediatric"), IF(OR(RIGHT(A532,1)="3",RIGHT(A532,1)="4"),0.8,0.6),0.6)</f>
        <v>0.8</v>
      </c>
      <c r="K532" s="50">
        <v>0.6</v>
      </c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</row>
    <row r="533" spans="1:32" s="22" customFormat="1" x14ac:dyDescent="0.35">
      <c r="A533" s="73" t="s">
        <v>462</v>
      </c>
      <c r="B533" s="11" t="s">
        <v>1321</v>
      </c>
      <c r="C533" s="12">
        <v>2.7</v>
      </c>
      <c r="D533" s="13">
        <v>0.41249999999999998</v>
      </c>
      <c r="E533" s="13">
        <v>0.63529999999999998</v>
      </c>
      <c r="F533" s="14">
        <v>1</v>
      </c>
      <c r="G533" s="15">
        <v>1</v>
      </c>
      <c r="H533" s="41" t="s">
        <v>8</v>
      </c>
      <c r="I533" s="37" t="s">
        <v>378</v>
      </c>
      <c r="J533" s="51">
        <f>IF(OR(H533="Neonate",H533="Pediatric",H533="Transplant Pediatric"), IF(OR(RIGHT(A533,1)="3",RIGHT(A533,1)="4"),0.8,0.6),0.6)</f>
        <v>0.6</v>
      </c>
      <c r="K533" s="51">
        <v>0.6</v>
      </c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</row>
    <row r="534" spans="1:32" s="22" customFormat="1" x14ac:dyDescent="0.35">
      <c r="A534" s="73" t="s">
        <v>463</v>
      </c>
      <c r="B534" s="11" t="s">
        <v>1321</v>
      </c>
      <c r="C534" s="12">
        <v>3.72</v>
      </c>
      <c r="D534" s="13">
        <v>0.55169999999999997</v>
      </c>
      <c r="E534" s="13">
        <v>0.84960000000000002</v>
      </c>
      <c r="F534" s="14">
        <v>1</v>
      </c>
      <c r="G534" s="15">
        <v>1.52</v>
      </c>
      <c r="H534" s="40" t="s">
        <v>8</v>
      </c>
      <c r="I534" s="35" t="s">
        <v>378</v>
      </c>
      <c r="J534" s="49">
        <f>IF(OR(H534="Neonate",H534="Pediatric",H534="Transplant Pediatric"), IF(OR(RIGHT(A534,1)="3",RIGHT(A534,1)="4"),0.8,0.6),0.6)</f>
        <v>0.6</v>
      </c>
      <c r="K534" s="49">
        <v>0.6</v>
      </c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</row>
    <row r="535" spans="1:32" s="22" customFormat="1" x14ac:dyDescent="0.35">
      <c r="A535" s="73" t="s">
        <v>464</v>
      </c>
      <c r="B535" s="11" t="s">
        <v>1321</v>
      </c>
      <c r="C535" s="12">
        <v>5.63</v>
      </c>
      <c r="D535" s="13">
        <v>0.83709999999999996</v>
      </c>
      <c r="E535" s="13">
        <v>1.2890999999999999</v>
      </c>
      <c r="F535" s="14">
        <v>1</v>
      </c>
      <c r="G535" s="15">
        <v>1.8</v>
      </c>
      <c r="H535" s="40" t="s">
        <v>8</v>
      </c>
      <c r="I535" s="35" t="s">
        <v>378</v>
      </c>
      <c r="J535" s="49">
        <f>IF(OR(H535="Neonate",H535="Pediatric",H535="Transplant Pediatric"), IF(OR(RIGHT(A535,1)="3",RIGHT(A535,1)="4"),0.8,0.6),0.6)</f>
        <v>0.8</v>
      </c>
      <c r="K535" s="49">
        <v>0.6</v>
      </c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</row>
    <row r="536" spans="1:32" s="22" customFormat="1" x14ac:dyDescent="0.35">
      <c r="A536" s="74" t="s">
        <v>465</v>
      </c>
      <c r="B536" s="16" t="s">
        <v>1321</v>
      </c>
      <c r="C536" s="17">
        <v>10.24</v>
      </c>
      <c r="D536" s="18">
        <v>1.6676</v>
      </c>
      <c r="E536" s="18">
        <v>2.5680999999999998</v>
      </c>
      <c r="F536" s="19">
        <v>1</v>
      </c>
      <c r="G536" s="20">
        <v>2</v>
      </c>
      <c r="H536" s="26" t="s">
        <v>8</v>
      </c>
      <c r="I536" s="36" t="s">
        <v>378</v>
      </c>
      <c r="J536" s="50">
        <f>IF(OR(H536="Neonate",H536="Pediatric",H536="Transplant Pediatric"), IF(OR(RIGHT(A536,1)="3",RIGHT(A536,1)="4"),0.8,0.6),0.6)</f>
        <v>0.8</v>
      </c>
      <c r="K536" s="50">
        <v>0.6</v>
      </c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</row>
    <row r="537" spans="1:32" s="22" customFormat="1" x14ac:dyDescent="0.35">
      <c r="A537" s="73" t="s">
        <v>466</v>
      </c>
      <c r="B537" s="11" t="s">
        <v>1322</v>
      </c>
      <c r="C537" s="12">
        <v>5.22</v>
      </c>
      <c r="D537" s="13">
        <v>1.4679</v>
      </c>
      <c r="E537" s="13">
        <v>2.2606000000000002</v>
      </c>
      <c r="F537" s="14">
        <v>1</v>
      </c>
      <c r="G537" s="15">
        <v>1</v>
      </c>
      <c r="H537" s="41" t="s">
        <v>8</v>
      </c>
      <c r="I537" s="37" t="s">
        <v>378</v>
      </c>
      <c r="J537" s="51">
        <f>IF(OR(H537="Neonate",H537="Pediatric",H537="Transplant Pediatric"), IF(OR(RIGHT(A537,1)="3",RIGHT(A537,1)="4"),0.8,0.6),0.6)</f>
        <v>0.6</v>
      </c>
      <c r="K537" s="51">
        <v>0.6</v>
      </c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</row>
    <row r="538" spans="1:32" s="22" customFormat="1" x14ac:dyDescent="0.35">
      <c r="A538" s="73" t="s">
        <v>467</v>
      </c>
      <c r="B538" s="11" t="s">
        <v>1322</v>
      </c>
      <c r="C538" s="12">
        <v>7.02</v>
      </c>
      <c r="D538" s="13">
        <v>1.8210999999999999</v>
      </c>
      <c r="E538" s="13">
        <v>2.8045</v>
      </c>
      <c r="F538" s="14">
        <v>1</v>
      </c>
      <c r="G538" s="15">
        <v>1.52</v>
      </c>
      <c r="H538" s="40" t="s">
        <v>8</v>
      </c>
      <c r="I538" s="35" t="s">
        <v>378</v>
      </c>
      <c r="J538" s="49">
        <f>IF(OR(H538="Neonate",H538="Pediatric",H538="Transplant Pediatric"), IF(OR(RIGHT(A538,1)="3",RIGHT(A538,1)="4"),0.8,0.6),0.6)</f>
        <v>0.6</v>
      </c>
      <c r="K538" s="49">
        <v>0.6</v>
      </c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</row>
    <row r="539" spans="1:32" s="22" customFormat="1" x14ac:dyDescent="0.35">
      <c r="A539" s="73" t="s">
        <v>468</v>
      </c>
      <c r="B539" s="11" t="s">
        <v>1322</v>
      </c>
      <c r="C539" s="12">
        <v>11.24</v>
      </c>
      <c r="D539" s="13">
        <v>2.7562000000000002</v>
      </c>
      <c r="E539" s="13">
        <v>4.2446000000000002</v>
      </c>
      <c r="F539" s="14">
        <v>1</v>
      </c>
      <c r="G539" s="15">
        <v>1.8</v>
      </c>
      <c r="H539" s="40" t="s">
        <v>8</v>
      </c>
      <c r="I539" s="35" t="s">
        <v>378</v>
      </c>
      <c r="J539" s="49">
        <f>IF(OR(H539="Neonate",H539="Pediatric",H539="Transplant Pediatric"), IF(OR(RIGHT(A539,1)="3",RIGHT(A539,1)="4"),0.8,0.6),0.6)</f>
        <v>0.8</v>
      </c>
      <c r="K539" s="49">
        <v>0.6</v>
      </c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</row>
    <row r="540" spans="1:32" s="22" customFormat="1" x14ac:dyDescent="0.35">
      <c r="A540" s="74" t="s">
        <v>469</v>
      </c>
      <c r="B540" s="16" t="s">
        <v>1322</v>
      </c>
      <c r="C540" s="17">
        <v>20.57</v>
      </c>
      <c r="D540" s="18">
        <v>5.4847000000000001</v>
      </c>
      <c r="E540" s="18">
        <v>8.4465000000000003</v>
      </c>
      <c r="F540" s="19">
        <v>1</v>
      </c>
      <c r="G540" s="20">
        <v>2</v>
      </c>
      <c r="H540" s="26" t="s">
        <v>8</v>
      </c>
      <c r="I540" s="36" t="s">
        <v>378</v>
      </c>
      <c r="J540" s="50">
        <f>IF(OR(H540="Neonate",H540="Pediatric",H540="Transplant Pediatric"), IF(OR(RIGHT(A540,1)="3",RIGHT(A540,1)="4"),0.8,0.6),0.6)</f>
        <v>0.8</v>
      </c>
      <c r="K540" s="50">
        <v>0.6</v>
      </c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</row>
    <row r="541" spans="1:32" s="22" customFormat="1" x14ac:dyDescent="0.35">
      <c r="A541" s="73" t="s">
        <v>470</v>
      </c>
      <c r="B541" s="11" t="s">
        <v>1323</v>
      </c>
      <c r="C541" s="12">
        <v>4.5199999999999996</v>
      </c>
      <c r="D541" s="13">
        <v>1.0564</v>
      </c>
      <c r="E541" s="13">
        <v>1.6269</v>
      </c>
      <c r="F541" s="14">
        <v>1</v>
      </c>
      <c r="G541" s="15">
        <v>1</v>
      </c>
      <c r="H541" s="41" t="s">
        <v>8</v>
      </c>
      <c r="I541" s="37" t="s">
        <v>378</v>
      </c>
      <c r="J541" s="51">
        <f>IF(OR(H541="Neonate",H541="Pediatric",H541="Transplant Pediatric"), IF(OR(RIGHT(A541,1)="3",RIGHT(A541,1)="4"),0.8,0.6),0.6)</f>
        <v>0.6</v>
      </c>
      <c r="K541" s="51">
        <v>0.6</v>
      </c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</row>
    <row r="542" spans="1:32" s="22" customFormat="1" x14ac:dyDescent="0.35">
      <c r="A542" s="73" t="s">
        <v>471</v>
      </c>
      <c r="B542" s="11" t="s">
        <v>1323</v>
      </c>
      <c r="C542" s="12">
        <v>6.91</v>
      </c>
      <c r="D542" s="13">
        <v>1.6088</v>
      </c>
      <c r="E542" s="13">
        <v>2.4775999999999998</v>
      </c>
      <c r="F542" s="14">
        <v>1</v>
      </c>
      <c r="G542" s="15">
        <v>1.52</v>
      </c>
      <c r="H542" s="40" t="s">
        <v>8</v>
      </c>
      <c r="I542" s="35" t="s">
        <v>378</v>
      </c>
      <c r="J542" s="49">
        <f>IF(OR(H542="Neonate",H542="Pediatric",H542="Transplant Pediatric"), IF(OR(RIGHT(A542,1)="3",RIGHT(A542,1)="4"),0.8,0.6),0.6)</f>
        <v>0.6</v>
      </c>
      <c r="K542" s="49">
        <v>0.6</v>
      </c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</row>
    <row r="543" spans="1:32" s="22" customFormat="1" x14ac:dyDescent="0.35">
      <c r="A543" s="73" t="s">
        <v>472</v>
      </c>
      <c r="B543" s="11" t="s">
        <v>1323</v>
      </c>
      <c r="C543" s="12">
        <v>11.56</v>
      </c>
      <c r="D543" s="13">
        <v>2.3725000000000001</v>
      </c>
      <c r="E543" s="13">
        <v>3.6537000000000002</v>
      </c>
      <c r="F543" s="14">
        <v>1</v>
      </c>
      <c r="G543" s="15">
        <v>1.8</v>
      </c>
      <c r="H543" s="40" t="s">
        <v>8</v>
      </c>
      <c r="I543" s="35" t="s">
        <v>378</v>
      </c>
      <c r="J543" s="49">
        <f>IF(OR(H543="Neonate",H543="Pediatric",H543="Transplant Pediatric"), IF(OR(RIGHT(A543,1)="3",RIGHT(A543,1)="4"),0.8,0.6),0.6)</f>
        <v>0.8</v>
      </c>
      <c r="K543" s="49">
        <v>0.6</v>
      </c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</row>
    <row r="544" spans="1:32" s="22" customFormat="1" x14ac:dyDescent="0.35">
      <c r="A544" s="74" t="s">
        <v>473</v>
      </c>
      <c r="B544" s="16" t="s">
        <v>1323</v>
      </c>
      <c r="C544" s="17">
        <v>18.93</v>
      </c>
      <c r="D544" s="18">
        <v>4.6479999999999997</v>
      </c>
      <c r="E544" s="18">
        <v>7.1578999999999997</v>
      </c>
      <c r="F544" s="19">
        <v>1</v>
      </c>
      <c r="G544" s="20">
        <v>2</v>
      </c>
      <c r="H544" s="26" t="s">
        <v>8</v>
      </c>
      <c r="I544" s="36" t="s">
        <v>378</v>
      </c>
      <c r="J544" s="50">
        <f>IF(OR(H544="Neonate",H544="Pediatric",H544="Transplant Pediatric"), IF(OR(RIGHT(A544,1)="3",RIGHT(A544,1)="4"),0.8,0.6),0.6)</f>
        <v>0.8</v>
      </c>
      <c r="K544" s="50">
        <v>0.6</v>
      </c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</row>
    <row r="545" spans="1:32" s="22" customFormat="1" x14ac:dyDescent="0.35">
      <c r="A545" s="73" t="s">
        <v>474</v>
      </c>
      <c r="B545" s="11" t="s">
        <v>1570</v>
      </c>
      <c r="C545" s="12">
        <v>2.85</v>
      </c>
      <c r="D545" s="13">
        <v>0.8145</v>
      </c>
      <c r="E545" s="13">
        <v>1.2543</v>
      </c>
      <c r="F545" s="14">
        <v>1</v>
      </c>
      <c r="G545" s="15">
        <v>1</v>
      </c>
      <c r="H545" s="41" t="s">
        <v>8</v>
      </c>
      <c r="I545" s="37" t="s">
        <v>378</v>
      </c>
      <c r="J545" s="51">
        <f>IF(OR(H545="Neonate",H545="Pediatric",H545="Transplant Pediatric"), IF(OR(RIGHT(A545,1)="3",RIGHT(A545,1)="4"),0.8,0.6),0.6)</f>
        <v>0.6</v>
      </c>
      <c r="K545" s="51">
        <v>0.6</v>
      </c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</row>
    <row r="546" spans="1:32" s="22" customFormat="1" x14ac:dyDescent="0.35">
      <c r="A546" s="73" t="s">
        <v>475</v>
      </c>
      <c r="B546" s="11" t="s">
        <v>1570</v>
      </c>
      <c r="C546" s="12">
        <v>4.33</v>
      </c>
      <c r="D546" s="13">
        <v>1.0657000000000001</v>
      </c>
      <c r="E546" s="13">
        <v>1.6412</v>
      </c>
      <c r="F546" s="14">
        <v>1</v>
      </c>
      <c r="G546" s="15">
        <v>1.52</v>
      </c>
      <c r="H546" s="40" t="s">
        <v>8</v>
      </c>
      <c r="I546" s="35" t="s">
        <v>378</v>
      </c>
      <c r="J546" s="49">
        <f>IF(OR(H546="Neonate",H546="Pediatric",H546="Transplant Pediatric"), IF(OR(RIGHT(A546,1)="3",RIGHT(A546,1)="4"),0.8,0.6),0.6)</f>
        <v>0.6</v>
      </c>
      <c r="K546" s="49">
        <v>0.6</v>
      </c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</row>
    <row r="547" spans="1:32" s="22" customFormat="1" x14ac:dyDescent="0.35">
      <c r="A547" s="73" t="s">
        <v>476</v>
      </c>
      <c r="B547" s="11" t="s">
        <v>1570</v>
      </c>
      <c r="C547" s="12">
        <v>6.81</v>
      </c>
      <c r="D547" s="13">
        <v>1.4338</v>
      </c>
      <c r="E547" s="13">
        <v>2.2081</v>
      </c>
      <c r="F547" s="14">
        <v>1</v>
      </c>
      <c r="G547" s="15">
        <v>1.8</v>
      </c>
      <c r="H547" s="40" t="s">
        <v>8</v>
      </c>
      <c r="I547" s="35" t="s">
        <v>378</v>
      </c>
      <c r="J547" s="49">
        <f>IF(OR(H547="Neonate",H547="Pediatric",H547="Transplant Pediatric"), IF(OR(RIGHT(A547,1)="3",RIGHT(A547,1)="4"),0.8,0.6),0.6)</f>
        <v>0.8</v>
      </c>
      <c r="K547" s="49">
        <v>0.6</v>
      </c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</row>
    <row r="548" spans="1:32" s="22" customFormat="1" x14ac:dyDescent="0.35">
      <c r="A548" s="74" t="s">
        <v>477</v>
      </c>
      <c r="B548" s="16" t="s">
        <v>1570</v>
      </c>
      <c r="C548" s="17">
        <v>12.49</v>
      </c>
      <c r="D548" s="18">
        <v>2.7734999999999999</v>
      </c>
      <c r="E548" s="18">
        <v>4.2712000000000003</v>
      </c>
      <c r="F548" s="19">
        <v>1</v>
      </c>
      <c r="G548" s="20">
        <v>2</v>
      </c>
      <c r="H548" s="26" t="s">
        <v>8</v>
      </c>
      <c r="I548" s="36" t="s">
        <v>378</v>
      </c>
      <c r="J548" s="50">
        <f>IF(OR(H548="Neonate",H548="Pediatric",H548="Transplant Pediatric"), IF(OR(RIGHT(A548,1)="3",RIGHT(A548,1)="4"),0.8,0.6),0.6)</f>
        <v>0.8</v>
      </c>
      <c r="K548" s="50">
        <v>0.6</v>
      </c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</row>
    <row r="549" spans="1:32" s="22" customFormat="1" x14ac:dyDescent="0.35">
      <c r="A549" s="73" t="s">
        <v>478</v>
      </c>
      <c r="B549" s="11" t="s">
        <v>1324</v>
      </c>
      <c r="C549" s="12">
        <v>4.4400000000000004</v>
      </c>
      <c r="D549" s="13">
        <v>1.1406000000000001</v>
      </c>
      <c r="E549" s="13">
        <v>1.7565</v>
      </c>
      <c r="F549" s="14">
        <v>1</v>
      </c>
      <c r="G549" s="15">
        <v>1</v>
      </c>
      <c r="H549" s="41" t="s">
        <v>8</v>
      </c>
      <c r="I549" s="37" t="s">
        <v>378</v>
      </c>
      <c r="J549" s="51">
        <f>IF(OR(H549="Neonate",H549="Pediatric",H549="Transplant Pediatric"), IF(OR(RIGHT(A549,1)="3",RIGHT(A549,1)="4"),0.8,0.6),0.6)</f>
        <v>0.6</v>
      </c>
      <c r="K549" s="51">
        <v>0.6</v>
      </c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</row>
    <row r="550" spans="1:32" s="22" customFormat="1" x14ac:dyDescent="0.35">
      <c r="A550" s="73" t="s">
        <v>479</v>
      </c>
      <c r="B550" s="11" t="s">
        <v>1324</v>
      </c>
      <c r="C550" s="12">
        <v>5.49</v>
      </c>
      <c r="D550" s="13">
        <v>1.2431000000000001</v>
      </c>
      <c r="E550" s="13">
        <v>1.9144000000000001</v>
      </c>
      <c r="F550" s="14">
        <v>1</v>
      </c>
      <c r="G550" s="15">
        <v>1.52</v>
      </c>
      <c r="H550" s="40" t="s">
        <v>8</v>
      </c>
      <c r="I550" s="35" t="s">
        <v>378</v>
      </c>
      <c r="J550" s="49">
        <f>IF(OR(H550="Neonate",H550="Pediatric",H550="Transplant Pediatric"), IF(OR(RIGHT(A550,1)="3",RIGHT(A550,1)="4"),0.8,0.6),0.6)</f>
        <v>0.6</v>
      </c>
      <c r="K550" s="49">
        <v>0.6</v>
      </c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</row>
    <row r="551" spans="1:32" s="22" customFormat="1" x14ac:dyDescent="0.35">
      <c r="A551" s="73" t="s">
        <v>480</v>
      </c>
      <c r="B551" s="11" t="s">
        <v>1324</v>
      </c>
      <c r="C551" s="12">
        <v>10.14</v>
      </c>
      <c r="D551" s="13">
        <v>1.9725999999999999</v>
      </c>
      <c r="E551" s="13">
        <v>3.0377999999999998</v>
      </c>
      <c r="F551" s="14">
        <v>1</v>
      </c>
      <c r="G551" s="15">
        <v>1.8</v>
      </c>
      <c r="H551" s="40" t="s">
        <v>8</v>
      </c>
      <c r="I551" s="35" t="s">
        <v>378</v>
      </c>
      <c r="J551" s="49">
        <f>IF(OR(H551="Neonate",H551="Pediatric",H551="Transplant Pediatric"), IF(OR(RIGHT(A551,1)="3",RIGHT(A551,1)="4"),0.8,0.6),0.6)</f>
        <v>0.8</v>
      </c>
      <c r="K551" s="49">
        <v>0.6</v>
      </c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</row>
    <row r="552" spans="1:32" s="22" customFormat="1" x14ac:dyDescent="0.35">
      <c r="A552" s="74" t="s">
        <v>481</v>
      </c>
      <c r="B552" s="16" t="s">
        <v>1324</v>
      </c>
      <c r="C552" s="17">
        <v>20.58</v>
      </c>
      <c r="D552" s="18">
        <v>4.9166999999999996</v>
      </c>
      <c r="E552" s="18">
        <v>7.5716999999999999</v>
      </c>
      <c r="F552" s="19">
        <v>1</v>
      </c>
      <c r="G552" s="20">
        <v>2</v>
      </c>
      <c r="H552" s="26" t="s">
        <v>8</v>
      </c>
      <c r="I552" s="36" t="s">
        <v>378</v>
      </c>
      <c r="J552" s="50">
        <f>IF(OR(H552="Neonate",H552="Pediatric",H552="Transplant Pediatric"), IF(OR(RIGHT(A552,1)="3",RIGHT(A552,1)="4"),0.8,0.6),0.6)</f>
        <v>0.8</v>
      </c>
      <c r="K552" s="50">
        <v>0.6</v>
      </c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</row>
    <row r="553" spans="1:32" s="22" customFormat="1" x14ac:dyDescent="0.35">
      <c r="A553" s="73" t="s">
        <v>482</v>
      </c>
      <c r="B553" s="11" t="s">
        <v>1325</v>
      </c>
      <c r="C553" s="12">
        <v>2.85</v>
      </c>
      <c r="D553" s="13">
        <v>0.38269999999999998</v>
      </c>
      <c r="E553" s="13">
        <v>0.58940000000000003</v>
      </c>
      <c r="F553" s="14">
        <v>1</v>
      </c>
      <c r="G553" s="15">
        <v>1</v>
      </c>
      <c r="H553" s="41" t="s">
        <v>8</v>
      </c>
      <c r="I553" s="37" t="s">
        <v>378</v>
      </c>
      <c r="J553" s="51">
        <f>IF(OR(H553="Neonate",H553="Pediatric",H553="Transplant Pediatric"), IF(OR(RIGHT(A553,1)="3",RIGHT(A553,1)="4"),0.8,0.6),0.6)</f>
        <v>0.6</v>
      </c>
      <c r="K553" s="51">
        <v>0.6</v>
      </c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</row>
    <row r="554" spans="1:32" s="22" customFormat="1" x14ac:dyDescent="0.35">
      <c r="A554" s="73" t="s">
        <v>483</v>
      </c>
      <c r="B554" s="11" t="s">
        <v>1325</v>
      </c>
      <c r="C554" s="12">
        <v>3.68</v>
      </c>
      <c r="D554" s="13">
        <v>0.52569999999999995</v>
      </c>
      <c r="E554" s="13">
        <v>0.80959999999999999</v>
      </c>
      <c r="F554" s="14">
        <v>1</v>
      </c>
      <c r="G554" s="15">
        <v>1.52</v>
      </c>
      <c r="H554" s="40" t="s">
        <v>8</v>
      </c>
      <c r="I554" s="35" t="s">
        <v>378</v>
      </c>
      <c r="J554" s="49">
        <f>IF(OR(H554="Neonate",H554="Pediatric",H554="Transplant Pediatric"), IF(OR(RIGHT(A554,1)="3",RIGHT(A554,1)="4"),0.8,0.6),0.6)</f>
        <v>0.6</v>
      </c>
      <c r="K554" s="49">
        <v>0.6</v>
      </c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</row>
    <row r="555" spans="1:32" s="22" customFormat="1" x14ac:dyDescent="0.35">
      <c r="A555" s="73" t="s">
        <v>484</v>
      </c>
      <c r="B555" s="11" t="s">
        <v>1325</v>
      </c>
      <c r="C555" s="12">
        <v>5.61</v>
      </c>
      <c r="D555" s="13">
        <v>0.8054</v>
      </c>
      <c r="E555" s="13">
        <v>1.2403</v>
      </c>
      <c r="F555" s="14">
        <v>1</v>
      </c>
      <c r="G555" s="15">
        <v>1.8</v>
      </c>
      <c r="H555" s="40" t="s">
        <v>8</v>
      </c>
      <c r="I555" s="35" t="s">
        <v>378</v>
      </c>
      <c r="J555" s="49">
        <f>IF(OR(H555="Neonate",H555="Pediatric",H555="Transplant Pediatric"), IF(OR(RIGHT(A555,1)="3",RIGHT(A555,1)="4"),0.8,0.6),0.6)</f>
        <v>0.8</v>
      </c>
      <c r="K555" s="49">
        <v>0.6</v>
      </c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</row>
    <row r="556" spans="1:32" s="22" customFormat="1" x14ac:dyDescent="0.35">
      <c r="A556" s="74" t="s">
        <v>485</v>
      </c>
      <c r="B556" s="16" t="s">
        <v>1325</v>
      </c>
      <c r="C556" s="17">
        <v>10.119999999999999</v>
      </c>
      <c r="D556" s="18">
        <v>1.9146000000000001</v>
      </c>
      <c r="E556" s="18">
        <v>2.9485000000000001</v>
      </c>
      <c r="F556" s="19">
        <v>1</v>
      </c>
      <c r="G556" s="20">
        <v>2</v>
      </c>
      <c r="H556" s="26" t="s">
        <v>8</v>
      </c>
      <c r="I556" s="36" t="s">
        <v>378</v>
      </c>
      <c r="J556" s="50">
        <f>IF(OR(H556="Neonate",H556="Pediatric",H556="Transplant Pediatric"), IF(OR(RIGHT(A556,1)="3",RIGHT(A556,1)="4"),0.8,0.6),0.6)</f>
        <v>0.8</v>
      </c>
      <c r="K556" s="50">
        <v>0.6</v>
      </c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</row>
    <row r="557" spans="1:32" s="22" customFormat="1" x14ac:dyDescent="0.35">
      <c r="A557" s="73" t="s">
        <v>486</v>
      </c>
      <c r="B557" s="11" t="s">
        <v>1326</v>
      </c>
      <c r="C557" s="12">
        <v>2.81</v>
      </c>
      <c r="D557" s="13">
        <v>0.3896</v>
      </c>
      <c r="E557" s="13">
        <v>0.6</v>
      </c>
      <c r="F557" s="14">
        <v>1</v>
      </c>
      <c r="G557" s="15">
        <v>1</v>
      </c>
      <c r="H557" s="41" t="s">
        <v>8</v>
      </c>
      <c r="I557" s="37" t="s">
        <v>378</v>
      </c>
      <c r="J557" s="51">
        <f>IF(OR(H557="Neonate",H557="Pediatric",H557="Transplant Pediatric"), IF(OR(RIGHT(A557,1)="3",RIGHT(A557,1)="4"),0.8,0.6),0.6)</f>
        <v>0.6</v>
      </c>
      <c r="K557" s="51">
        <v>0.6</v>
      </c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</row>
    <row r="558" spans="1:32" s="22" customFormat="1" x14ac:dyDescent="0.35">
      <c r="A558" s="73" t="s">
        <v>487</v>
      </c>
      <c r="B558" s="11" t="s">
        <v>1326</v>
      </c>
      <c r="C558" s="12">
        <v>3.71</v>
      </c>
      <c r="D558" s="13">
        <v>0.50170000000000003</v>
      </c>
      <c r="E558" s="13">
        <v>0.77259999999999995</v>
      </c>
      <c r="F558" s="14">
        <v>1</v>
      </c>
      <c r="G558" s="15">
        <v>1.52</v>
      </c>
      <c r="H558" s="40" t="s">
        <v>8</v>
      </c>
      <c r="I558" s="35" t="s">
        <v>378</v>
      </c>
      <c r="J558" s="49">
        <f>IF(OR(H558="Neonate",H558="Pediatric",H558="Transplant Pediatric"), IF(OR(RIGHT(A558,1)="3",RIGHT(A558,1)="4"),0.8,0.6),0.6)</f>
        <v>0.6</v>
      </c>
      <c r="K558" s="49">
        <v>0.6</v>
      </c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</row>
    <row r="559" spans="1:32" s="22" customFormat="1" x14ac:dyDescent="0.35">
      <c r="A559" s="73" t="s">
        <v>488</v>
      </c>
      <c r="B559" s="11" t="s">
        <v>1326</v>
      </c>
      <c r="C559" s="12">
        <v>5.73</v>
      </c>
      <c r="D559" s="13">
        <v>0.77270000000000005</v>
      </c>
      <c r="E559" s="13">
        <v>1.19</v>
      </c>
      <c r="F559" s="14">
        <v>1</v>
      </c>
      <c r="G559" s="15">
        <v>1.8</v>
      </c>
      <c r="H559" s="40" t="s">
        <v>8</v>
      </c>
      <c r="I559" s="35" t="s">
        <v>378</v>
      </c>
      <c r="J559" s="49">
        <f>IF(OR(H559="Neonate",H559="Pediatric",H559="Transplant Pediatric"), IF(OR(RIGHT(A559,1)="3",RIGHT(A559,1)="4"),0.8,0.6),0.6)</f>
        <v>0.8</v>
      </c>
      <c r="K559" s="49">
        <v>0.6</v>
      </c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</row>
    <row r="560" spans="1:32" s="22" customFormat="1" x14ac:dyDescent="0.35">
      <c r="A560" s="74" t="s">
        <v>489</v>
      </c>
      <c r="B560" s="16" t="s">
        <v>1326</v>
      </c>
      <c r="C560" s="17">
        <v>10.52</v>
      </c>
      <c r="D560" s="18">
        <v>1.7407999999999999</v>
      </c>
      <c r="E560" s="18">
        <v>2.6808000000000001</v>
      </c>
      <c r="F560" s="19">
        <v>1</v>
      </c>
      <c r="G560" s="20">
        <v>2</v>
      </c>
      <c r="H560" s="26" t="s">
        <v>8</v>
      </c>
      <c r="I560" s="36" t="s">
        <v>378</v>
      </c>
      <c r="J560" s="50">
        <f>IF(OR(H560="Neonate",H560="Pediatric",H560="Transplant Pediatric"), IF(OR(RIGHT(A560,1)="3",RIGHT(A560,1)="4"),0.8,0.6),0.6)</f>
        <v>0.8</v>
      </c>
      <c r="K560" s="50">
        <v>0.6</v>
      </c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</row>
    <row r="561" spans="1:32" s="22" customFormat="1" x14ac:dyDescent="0.35">
      <c r="A561" s="73" t="s">
        <v>490</v>
      </c>
      <c r="B561" s="11" t="s">
        <v>1327</v>
      </c>
      <c r="C561" s="12">
        <v>3.07</v>
      </c>
      <c r="D561" s="13">
        <v>0.56679999999999997</v>
      </c>
      <c r="E561" s="13">
        <v>0.87290000000000001</v>
      </c>
      <c r="F561" s="14">
        <v>1</v>
      </c>
      <c r="G561" s="15">
        <v>1</v>
      </c>
      <c r="H561" s="41" t="s">
        <v>8</v>
      </c>
      <c r="I561" s="37" t="s">
        <v>378</v>
      </c>
      <c r="J561" s="51">
        <f>IF(OR(H561="Neonate",H561="Pediatric",H561="Transplant Pediatric"), IF(OR(RIGHT(A561,1)="3",RIGHT(A561,1)="4"),0.8,0.6),0.6)</f>
        <v>0.6</v>
      </c>
      <c r="K561" s="51">
        <v>0.6</v>
      </c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</row>
    <row r="562" spans="1:32" s="22" customFormat="1" x14ac:dyDescent="0.35">
      <c r="A562" s="73" t="s">
        <v>491</v>
      </c>
      <c r="B562" s="11" t="s">
        <v>1327</v>
      </c>
      <c r="C562" s="12">
        <v>4.2699999999999996</v>
      </c>
      <c r="D562" s="13">
        <v>0.72019999999999995</v>
      </c>
      <c r="E562" s="13">
        <v>1.1091</v>
      </c>
      <c r="F562" s="14">
        <v>1</v>
      </c>
      <c r="G562" s="15">
        <v>1.52</v>
      </c>
      <c r="H562" s="40" t="s">
        <v>8</v>
      </c>
      <c r="I562" s="35" t="s">
        <v>378</v>
      </c>
      <c r="J562" s="49">
        <f>IF(OR(H562="Neonate",H562="Pediatric",H562="Transplant Pediatric"), IF(OR(RIGHT(A562,1)="3",RIGHT(A562,1)="4"),0.8,0.6),0.6)</f>
        <v>0.6</v>
      </c>
      <c r="K562" s="49">
        <v>0.6</v>
      </c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</row>
    <row r="563" spans="1:32" s="22" customFormat="1" x14ac:dyDescent="0.35">
      <c r="A563" s="73" t="s">
        <v>492</v>
      </c>
      <c r="B563" s="11" t="s">
        <v>1327</v>
      </c>
      <c r="C563" s="12">
        <v>5.98</v>
      </c>
      <c r="D563" s="13">
        <v>0.94279999999999997</v>
      </c>
      <c r="E563" s="13">
        <v>1.4519</v>
      </c>
      <c r="F563" s="14">
        <v>1</v>
      </c>
      <c r="G563" s="15">
        <v>1.8</v>
      </c>
      <c r="H563" s="40" t="s">
        <v>8</v>
      </c>
      <c r="I563" s="35" t="s">
        <v>378</v>
      </c>
      <c r="J563" s="49">
        <f>IF(OR(H563="Neonate",H563="Pediatric",H563="Transplant Pediatric"), IF(OR(RIGHT(A563,1)="3",RIGHT(A563,1)="4"),0.8,0.6),0.6)</f>
        <v>0.8</v>
      </c>
      <c r="K563" s="49">
        <v>0.6</v>
      </c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</row>
    <row r="564" spans="1:32" s="22" customFormat="1" x14ac:dyDescent="0.35">
      <c r="A564" s="74" t="s">
        <v>493</v>
      </c>
      <c r="B564" s="16" t="s">
        <v>1327</v>
      </c>
      <c r="C564" s="17">
        <v>9.39</v>
      </c>
      <c r="D564" s="18">
        <v>1.5552999999999999</v>
      </c>
      <c r="E564" s="18">
        <v>2.3952</v>
      </c>
      <c r="F564" s="19">
        <v>1</v>
      </c>
      <c r="G564" s="20">
        <v>2</v>
      </c>
      <c r="H564" s="26" t="s">
        <v>8</v>
      </c>
      <c r="I564" s="36" t="s">
        <v>378</v>
      </c>
      <c r="J564" s="50">
        <f>IF(OR(H564="Neonate",H564="Pediatric",H564="Transplant Pediatric"), IF(OR(RIGHT(A564,1)="3",RIGHT(A564,1)="4"),0.8,0.6),0.6)</f>
        <v>0.8</v>
      </c>
      <c r="K564" s="50">
        <v>0.6</v>
      </c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</row>
    <row r="565" spans="1:32" s="22" customFormat="1" x14ac:dyDescent="0.35">
      <c r="A565" s="73" t="s">
        <v>494</v>
      </c>
      <c r="B565" s="11" t="s">
        <v>1328</v>
      </c>
      <c r="C565" s="12">
        <v>3</v>
      </c>
      <c r="D565" s="13">
        <v>0.38829999999999998</v>
      </c>
      <c r="E565" s="13">
        <v>0.59799999999999998</v>
      </c>
      <c r="F565" s="14">
        <v>1</v>
      </c>
      <c r="G565" s="15">
        <v>1</v>
      </c>
      <c r="H565" s="41" t="s">
        <v>8</v>
      </c>
      <c r="I565" s="37" t="s">
        <v>378</v>
      </c>
      <c r="J565" s="51">
        <f>IF(OR(H565="Neonate",H565="Pediatric",H565="Transplant Pediatric"), IF(OR(RIGHT(A565,1)="3",RIGHT(A565,1)="4"),0.8,0.6),0.6)</f>
        <v>0.6</v>
      </c>
      <c r="K565" s="51">
        <v>0.6</v>
      </c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</row>
    <row r="566" spans="1:32" s="22" customFormat="1" x14ac:dyDescent="0.35">
      <c r="A566" s="73" t="s">
        <v>495</v>
      </c>
      <c r="B566" s="11" t="s">
        <v>1328</v>
      </c>
      <c r="C566" s="12">
        <v>3.94</v>
      </c>
      <c r="D566" s="13">
        <v>0.52349999999999997</v>
      </c>
      <c r="E566" s="13">
        <v>0.80620000000000003</v>
      </c>
      <c r="F566" s="14">
        <v>1</v>
      </c>
      <c r="G566" s="15">
        <v>1.52</v>
      </c>
      <c r="H566" s="40" t="s">
        <v>8</v>
      </c>
      <c r="I566" s="35" t="s">
        <v>378</v>
      </c>
      <c r="J566" s="49">
        <f>IF(OR(H566="Neonate",H566="Pediatric",H566="Transplant Pediatric"), IF(OR(RIGHT(A566,1)="3",RIGHT(A566,1)="4"),0.8,0.6),0.6)</f>
        <v>0.6</v>
      </c>
      <c r="K566" s="49">
        <v>0.6</v>
      </c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</row>
    <row r="567" spans="1:32" s="22" customFormat="1" x14ac:dyDescent="0.35">
      <c r="A567" s="73" t="s">
        <v>496</v>
      </c>
      <c r="B567" s="11" t="s">
        <v>1328</v>
      </c>
      <c r="C567" s="12">
        <v>6.29</v>
      </c>
      <c r="D567" s="13">
        <v>0.87439999999999996</v>
      </c>
      <c r="E567" s="13">
        <v>1.3466</v>
      </c>
      <c r="F567" s="14">
        <v>1</v>
      </c>
      <c r="G567" s="15">
        <v>1.8</v>
      </c>
      <c r="H567" s="40" t="s">
        <v>8</v>
      </c>
      <c r="I567" s="35" t="s">
        <v>378</v>
      </c>
      <c r="J567" s="49">
        <f>IF(OR(H567="Neonate",H567="Pediatric",H567="Transplant Pediatric"), IF(OR(RIGHT(A567,1)="3",RIGHT(A567,1)="4"),0.8,0.6),0.6)</f>
        <v>0.8</v>
      </c>
      <c r="K567" s="49">
        <v>0.6</v>
      </c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</row>
    <row r="568" spans="1:32" s="22" customFormat="1" x14ac:dyDescent="0.35">
      <c r="A568" s="74" t="s">
        <v>497</v>
      </c>
      <c r="B568" s="16" t="s">
        <v>1328</v>
      </c>
      <c r="C568" s="17">
        <v>12.18</v>
      </c>
      <c r="D568" s="18">
        <v>2.1509999999999998</v>
      </c>
      <c r="E568" s="18">
        <v>3.3125</v>
      </c>
      <c r="F568" s="19">
        <v>1</v>
      </c>
      <c r="G568" s="20">
        <v>2</v>
      </c>
      <c r="H568" s="26" t="s">
        <v>8</v>
      </c>
      <c r="I568" s="36" t="s">
        <v>378</v>
      </c>
      <c r="J568" s="50">
        <f>IF(OR(H568="Neonate",H568="Pediatric",H568="Transplant Pediatric"), IF(OR(RIGHT(A568,1)="3",RIGHT(A568,1)="4"),0.8,0.6),0.6)</f>
        <v>0.8</v>
      </c>
      <c r="K568" s="50">
        <v>0.6</v>
      </c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</row>
    <row r="569" spans="1:32" s="22" customFormat="1" x14ac:dyDescent="0.35">
      <c r="A569" s="73" t="s">
        <v>498</v>
      </c>
      <c r="B569" s="11" t="s">
        <v>1329</v>
      </c>
      <c r="C569" s="12">
        <v>2.72</v>
      </c>
      <c r="D569" s="13">
        <v>0.42330000000000001</v>
      </c>
      <c r="E569" s="13">
        <v>0.65190000000000003</v>
      </c>
      <c r="F569" s="14">
        <v>1</v>
      </c>
      <c r="G569" s="15">
        <v>1</v>
      </c>
      <c r="H569" s="41" t="s">
        <v>8</v>
      </c>
      <c r="I569" s="37" t="s">
        <v>378</v>
      </c>
      <c r="J569" s="51">
        <f>IF(OR(H569="Neonate",H569="Pediatric",H569="Transplant Pediatric"), IF(OR(RIGHT(A569,1)="3",RIGHT(A569,1)="4"),0.8,0.6),0.6)</f>
        <v>0.6</v>
      </c>
      <c r="K569" s="51">
        <v>0.6</v>
      </c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</row>
    <row r="570" spans="1:32" s="22" customFormat="1" x14ac:dyDescent="0.35">
      <c r="A570" s="73" t="s">
        <v>499</v>
      </c>
      <c r="B570" s="11" t="s">
        <v>1329</v>
      </c>
      <c r="C570" s="12">
        <v>3.48</v>
      </c>
      <c r="D570" s="13">
        <v>0.53480000000000005</v>
      </c>
      <c r="E570" s="13">
        <v>0.8236</v>
      </c>
      <c r="F570" s="14">
        <v>1</v>
      </c>
      <c r="G570" s="15">
        <v>1.52</v>
      </c>
      <c r="H570" s="40" t="s">
        <v>8</v>
      </c>
      <c r="I570" s="35" t="s">
        <v>378</v>
      </c>
      <c r="J570" s="49">
        <f>IF(OR(H570="Neonate",H570="Pediatric",H570="Transplant Pediatric"), IF(OR(RIGHT(A570,1)="3",RIGHT(A570,1)="4"),0.8,0.6),0.6)</f>
        <v>0.6</v>
      </c>
      <c r="K570" s="49">
        <v>0.6</v>
      </c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</row>
    <row r="571" spans="1:32" s="22" customFormat="1" x14ac:dyDescent="0.35">
      <c r="A571" s="73" t="s">
        <v>500</v>
      </c>
      <c r="B571" s="11" t="s">
        <v>1329</v>
      </c>
      <c r="C571" s="12">
        <v>5.34</v>
      </c>
      <c r="D571" s="13">
        <v>0.80510000000000004</v>
      </c>
      <c r="E571" s="13">
        <v>1.2399</v>
      </c>
      <c r="F571" s="14">
        <v>1</v>
      </c>
      <c r="G571" s="15">
        <v>1.8</v>
      </c>
      <c r="H571" s="40" t="s">
        <v>8</v>
      </c>
      <c r="I571" s="35" t="s">
        <v>378</v>
      </c>
      <c r="J571" s="49">
        <f>IF(OR(H571="Neonate",H571="Pediatric",H571="Transplant Pediatric"), IF(OR(RIGHT(A571,1)="3",RIGHT(A571,1)="4"),0.8,0.6),0.6)</f>
        <v>0.8</v>
      </c>
      <c r="K571" s="49">
        <v>0.6</v>
      </c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</row>
    <row r="572" spans="1:32" s="22" customFormat="1" x14ac:dyDescent="0.35">
      <c r="A572" s="74" t="s">
        <v>501</v>
      </c>
      <c r="B572" s="16" t="s">
        <v>1329</v>
      </c>
      <c r="C572" s="17">
        <v>9.6999999999999993</v>
      </c>
      <c r="D572" s="18">
        <v>1.72</v>
      </c>
      <c r="E572" s="18">
        <v>2.6488</v>
      </c>
      <c r="F572" s="19">
        <v>1</v>
      </c>
      <c r="G572" s="20">
        <v>2</v>
      </c>
      <c r="H572" s="26" t="s">
        <v>8</v>
      </c>
      <c r="I572" s="36" t="s">
        <v>378</v>
      </c>
      <c r="J572" s="50">
        <f>IF(OR(H572="Neonate",H572="Pediatric",H572="Transplant Pediatric"), IF(OR(RIGHT(A572,1)="3",RIGHT(A572,1)="4"),0.8,0.6),0.6)</f>
        <v>0.8</v>
      </c>
      <c r="K572" s="50">
        <v>0.6</v>
      </c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</row>
    <row r="573" spans="1:32" s="22" customFormat="1" x14ac:dyDescent="0.35">
      <c r="A573" s="73" t="s">
        <v>502</v>
      </c>
      <c r="B573" s="11" t="s">
        <v>1330</v>
      </c>
      <c r="C573" s="12">
        <v>2.69</v>
      </c>
      <c r="D573" s="13">
        <v>0.53059999999999996</v>
      </c>
      <c r="E573" s="13">
        <v>0.81710000000000005</v>
      </c>
      <c r="F573" s="14">
        <v>1</v>
      </c>
      <c r="G573" s="15">
        <v>1</v>
      </c>
      <c r="H573" s="41" t="s">
        <v>8</v>
      </c>
      <c r="I573" s="37" t="s">
        <v>378</v>
      </c>
      <c r="J573" s="51">
        <f>IF(OR(H573="Neonate",H573="Pediatric",H573="Transplant Pediatric"), IF(OR(RIGHT(A573,1)="3",RIGHT(A573,1)="4"),0.8,0.6),0.6)</f>
        <v>0.6</v>
      </c>
      <c r="K573" s="51">
        <v>0.6</v>
      </c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</row>
    <row r="574" spans="1:32" s="22" customFormat="1" x14ac:dyDescent="0.35">
      <c r="A574" s="73" t="s">
        <v>503</v>
      </c>
      <c r="B574" s="11" t="s">
        <v>1330</v>
      </c>
      <c r="C574" s="12">
        <v>3.72</v>
      </c>
      <c r="D574" s="13">
        <v>0.66749999999999998</v>
      </c>
      <c r="E574" s="13">
        <v>1.028</v>
      </c>
      <c r="F574" s="14">
        <v>1</v>
      </c>
      <c r="G574" s="15">
        <v>1.52</v>
      </c>
      <c r="H574" s="40" t="s">
        <v>8</v>
      </c>
      <c r="I574" s="35" t="s">
        <v>378</v>
      </c>
      <c r="J574" s="49">
        <f>IF(OR(H574="Neonate",H574="Pediatric",H574="Transplant Pediatric"), IF(OR(RIGHT(A574,1)="3",RIGHT(A574,1)="4"),0.8,0.6),0.6)</f>
        <v>0.6</v>
      </c>
      <c r="K574" s="49">
        <v>0.6</v>
      </c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</row>
    <row r="575" spans="1:32" s="22" customFormat="1" x14ac:dyDescent="0.35">
      <c r="A575" s="73" t="s">
        <v>504</v>
      </c>
      <c r="B575" s="11" t="s">
        <v>1330</v>
      </c>
      <c r="C575" s="12">
        <v>5.71</v>
      </c>
      <c r="D575" s="13">
        <v>0.95309999999999995</v>
      </c>
      <c r="E575" s="13">
        <v>1.4678</v>
      </c>
      <c r="F575" s="14">
        <v>1</v>
      </c>
      <c r="G575" s="15">
        <v>1.8</v>
      </c>
      <c r="H575" s="40" t="s">
        <v>8</v>
      </c>
      <c r="I575" s="35" t="s">
        <v>378</v>
      </c>
      <c r="J575" s="49">
        <f>IF(OR(H575="Neonate",H575="Pediatric",H575="Transplant Pediatric"), IF(OR(RIGHT(A575,1)="3",RIGHT(A575,1)="4"),0.8,0.6),0.6)</f>
        <v>0.8</v>
      </c>
      <c r="K575" s="49">
        <v>0.6</v>
      </c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</row>
    <row r="576" spans="1:32" s="22" customFormat="1" x14ac:dyDescent="0.35">
      <c r="A576" s="74" t="s">
        <v>505</v>
      </c>
      <c r="B576" s="16" t="s">
        <v>1330</v>
      </c>
      <c r="C576" s="17">
        <v>10.15</v>
      </c>
      <c r="D576" s="18">
        <v>1.7818000000000001</v>
      </c>
      <c r="E576" s="18">
        <v>2.7440000000000002</v>
      </c>
      <c r="F576" s="19">
        <v>1</v>
      </c>
      <c r="G576" s="20">
        <v>2</v>
      </c>
      <c r="H576" s="26" t="s">
        <v>8</v>
      </c>
      <c r="I576" s="36" t="s">
        <v>378</v>
      </c>
      <c r="J576" s="50">
        <f>IF(OR(H576="Neonate",H576="Pediatric",H576="Transplant Pediatric"), IF(OR(RIGHT(A576,1)="3",RIGHT(A576,1)="4"),0.8,0.6),0.6)</f>
        <v>0.8</v>
      </c>
      <c r="K576" s="50">
        <v>0.6</v>
      </c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</row>
    <row r="577" spans="1:32" s="22" customFormat="1" x14ac:dyDescent="0.35">
      <c r="A577" s="73" t="s">
        <v>506</v>
      </c>
      <c r="B577" s="11" t="s">
        <v>1331</v>
      </c>
      <c r="C577" s="12">
        <v>3.09</v>
      </c>
      <c r="D577" s="13">
        <v>1.1768000000000001</v>
      </c>
      <c r="E577" s="13">
        <v>1.8123</v>
      </c>
      <c r="F577" s="14">
        <v>1</v>
      </c>
      <c r="G577" s="15">
        <v>1</v>
      </c>
      <c r="H577" s="41" t="s">
        <v>8</v>
      </c>
      <c r="I577" s="37" t="s">
        <v>19</v>
      </c>
      <c r="J577" s="51">
        <f>IF(OR(H577="Neonate",H577="Pediatric",H577="Transplant Pediatric"), IF(OR(RIGHT(A577,1)="3",RIGHT(A577,1)="4"),0.8,0.6),0.6)</f>
        <v>0.6</v>
      </c>
      <c r="K577" s="51">
        <v>0.6</v>
      </c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</row>
    <row r="578" spans="1:32" s="22" customFormat="1" x14ac:dyDescent="0.35">
      <c r="A578" s="73" t="s">
        <v>507</v>
      </c>
      <c r="B578" s="11" t="s">
        <v>1331</v>
      </c>
      <c r="C578" s="12">
        <v>3.25</v>
      </c>
      <c r="D578" s="13">
        <v>1.2470000000000001</v>
      </c>
      <c r="E578" s="13">
        <v>1.9204000000000001</v>
      </c>
      <c r="F578" s="14">
        <v>1</v>
      </c>
      <c r="G578" s="15">
        <v>1.52</v>
      </c>
      <c r="H578" s="40" t="s">
        <v>8</v>
      </c>
      <c r="I578" s="35" t="s">
        <v>19</v>
      </c>
      <c r="J578" s="49">
        <f>IF(OR(H578="Neonate",H578="Pediatric",H578="Transplant Pediatric"), IF(OR(RIGHT(A578,1)="3",RIGHT(A578,1)="4"),0.8,0.6),0.6)</f>
        <v>0.6</v>
      </c>
      <c r="K578" s="49">
        <v>0.6</v>
      </c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</row>
    <row r="579" spans="1:32" s="22" customFormat="1" x14ac:dyDescent="0.35">
      <c r="A579" s="73" t="s">
        <v>508</v>
      </c>
      <c r="B579" s="11" t="s">
        <v>1331</v>
      </c>
      <c r="C579" s="12">
        <v>5.55</v>
      </c>
      <c r="D579" s="13">
        <v>1.7864</v>
      </c>
      <c r="E579" s="13">
        <v>2.7511000000000001</v>
      </c>
      <c r="F579" s="14">
        <v>1</v>
      </c>
      <c r="G579" s="15">
        <v>1.8</v>
      </c>
      <c r="H579" s="40" t="s">
        <v>8</v>
      </c>
      <c r="I579" s="35" t="s">
        <v>19</v>
      </c>
      <c r="J579" s="49">
        <f>IF(OR(H579="Neonate",H579="Pediatric",H579="Transplant Pediatric"), IF(OR(RIGHT(A579,1)="3",RIGHT(A579,1)="4"),0.8,0.6),0.6)</f>
        <v>0.8</v>
      </c>
      <c r="K579" s="49">
        <v>0.6</v>
      </c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</row>
    <row r="580" spans="1:32" s="22" customFormat="1" x14ac:dyDescent="0.35">
      <c r="A580" s="74" t="s">
        <v>509</v>
      </c>
      <c r="B580" s="16" t="s">
        <v>1331</v>
      </c>
      <c r="C580" s="17">
        <v>10.66</v>
      </c>
      <c r="D580" s="18">
        <v>2.6433</v>
      </c>
      <c r="E580" s="18">
        <v>4.0707000000000004</v>
      </c>
      <c r="F580" s="19">
        <v>1</v>
      </c>
      <c r="G580" s="20">
        <v>2</v>
      </c>
      <c r="H580" s="26" t="s">
        <v>8</v>
      </c>
      <c r="I580" s="36" t="s">
        <v>19</v>
      </c>
      <c r="J580" s="50">
        <f>IF(OR(H580="Neonate",H580="Pediatric",H580="Transplant Pediatric"), IF(OR(RIGHT(A580,1)="3",RIGHT(A580,1)="4"),0.8,0.6),0.6)</f>
        <v>0.8</v>
      </c>
      <c r="K580" s="50">
        <v>0.6</v>
      </c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</row>
    <row r="581" spans="1:32" s="22" customFormat="1" x14ac:dyDescent="0.35">
      <c r="A581" s="73" t="s">
        <v>510</v>
      </c>
      <c r="B581" s="11" t="s">
        <v>1332</v>
      </c>
      <c r="C581" s="12">
        <v>2.29</v>
      </c>
      <c r="D581" s="13">
        <v>1.0787</v>
      </c>
      <c r="E581" s="13">
        <v>1.6612</v>
      </c>
      <c r="F581" s="14">
        <v>1</v>
      </c>
      <c r="G581" s="15">
        <v>1</v>
      </c>
      <c r="H581" s="41" t="s">
        <v>8</v>
      </c>
      <c r="I581" s="37" t="s">
        <v>19</v>
      </c>
      <c r="J581" s="51">
        <f>IF(OR(H581="Neonate",H581="Pediatric",H581="Transplant Pediatric"), IF(OR(RIGHT(A581,1)="3",RIGHT(A581,1)="4"),0.8,0.6),0.6)</f>
        <v>0.6</v>
      </c>
      <c r="K581" s="51">
        <v>0.6</v>
      </c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</row>
    <row r="582" spans="1:32" s="22" customFormat="1" x14ac:dyDescent="0.35">
      <c r="A582" s="73" t="s">
        <v>511</v>
      </c>
      <c r="B582" s="11" t="s">
        <v>1332</v>
      </c>
      <c r="C582" s="12">
        <v>2.8</v>
      </c>
      <c r="D582" s="13">
        <v>1.2181</v>
      </c>
      <c r="E582" s="13">
        <v>1.8758999999999999</v>
      </c>
      <c r="F582" s="14">
        <v>1</v>
      </c>
      <c r="G582" s="15">
        <v>1.52</v>
      </c>
      <c r="H582" s="40" t="s">
        <v>8</v>
      </c>
      <c r="I582" s="35" t="s">
        <v>19</v>
      </c>
      <c r="J582" s="49">
        <f>IF(OR(H582="Neonate",H582="Pediatric",H582="Transplant Pediatric"), IF(OR(RIGHT(A582,1)="3",RIGHT(A582,1)="4"),0.8,0.6),0.6)</f>
        <v>0.6</v>
      </c>
      <c r="K582" s="49">
        <v>0.6</v>
      </c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</row>
    <row r="583" spans="1:32" s="22" customFormat="1" x14ac:dyDescent="0.35">
      <c r="A583" s="73" t="s">
        <v>512</v>
      </c>
      <c r="B583" s="11" t="s">
        <v>1332</v>
      </c>
      <c r="C583" s="12">
        <v>5.21</v>
      </c>
      <c r="D583" s="13">
        <v>1.734</v>
      </c>
      <c r="E583" s="13">
        <v>2.6703999999999999</v>
      </c>
      <c r="F583" s="14">
        <v>1</v>
      </c>
      <c r="G583" s="15">
        <v>1.8</v>
      </c>
      <c r="H583" s="40" t="s">
        <v>8</v>
      </c>
      <c r="I583" s="35" t="s">
        <v>19</v>
      </c>
      <c r="J583" s="49">
        <f>IF(OR(H583="Neonate",H583="Pediatric",H583="Transplant Pediatric"), IF(OR(RIGHT(A583,1)="3",RIGHT(A583,1)="4"),0.8,0.6),0.6)</f>
        <v>0.8</v>
      </c>
      <c r="K583" s="49">
        <v>0.6</v>
      </c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</row>
    <row r="584" spans="1:32" s="22" customFormat="1" x14ac:dyDescent="0.35">
      <c r="A584" s="74" t="s">
        <v>513</v>
      </c>
      <c r="B584" s="16" t="s">
        <v>1332</v>
      </c>
      <c r="C584" s="17">
        <v>9.89</v>
      </c>
      <c r="D584" s="18">
        <v>2.7442000000000002</v>
      </c>
      <c r="E584" s="18">
        <v>4.2260999999999997</v>
      </c>
      <c r="F584" s="19">
        <v>1</v>
      </c>
      <c r="G584" s="20">
        <v>2</v>
      </c>
      <c r="H584" s="26" t="s">
        <v>8</v>
      </c>
      <c r="I584" s="36" t="s">
        <v>19</v>
      </c>
      <c r="J584" s="50">
        <f>IF(OR(H584="Neonate",H584="Pediatric",H584="Transplant Pediatric"), IF(OR(RIGHT(A584,1)="3",RIGHT(A584,1)="4"),0.8,0.6),0.6)</f>
        <v>0.8</v>
      </c>
      <c r="K584" s="50">
        <v>0.6</v>
      </c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</row>
    <row r="585" spans="1:32" s="22" customFormat="1" x14ac:dyDescent="0.35">
      <c r="A585" s="73" t="s">
        <v>514</v>
      </c>
      <c r="B585" s="11" t="s">
        <v>1333</v>
      </c>
      <c r="C585" s="12">
        <v>4.0599999999999996</v>
      </c>
      <c r="D585" s="13">
        <v>3.3797000000000001</v>
      </c>
      <c r="E585" s="13">
        <v>5.2047999999999996</v>
      </c>
      <c r="F585" s="14">
        <v>1</v>
      </c>
      <c r="G585" s="15">
        <v>1</v>
      </c>
      <c r="H585" s="41" t="s">
        <v>8</v>
      </c>
      <c r="I585" s="37" t="s">
        <v>19</v>
      </c>
      <c r="J585" s="51">
        <f>IF(OR(H585="Neonate",H585="Pediatric",H585="Transplant Pediatric"), IF(OR(RIGHT(A585,1)="3",RIGHT(A585,1)="4"),0.8,0.6),0.6)</f>
        <v>0.6</v>
      </c>
      <c r="K585" s="51">
        <v>0.6</v>
      </c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</row>
    <row r="586" spans="1:32" s="22" customFormat="1" x14ac:dyDescent="0.35">
      <c r="A586" s="73" t="s">
        <v>515</v>
      </c>
      <c r="B586" s="11" t="s">
        <v>1333</v>
      </c>
      <c r="C586" s="12">
        <v>5.8</v>
      </c>
      <c r="D586" s="13">
        <v>4.1913999999999998</v>
      </c>
      <c r="E586" s="13">
        <v>6.4547999999999996</v>
      </c>
      <c r="F586" s="14">
        <v>1</v>
      </c>
      <c r="G586" s="15">
        <v>1.52</v>
      </c>
      <c r="H586" s="40" t="s">
        <v>8</v>
      </c>
      <c r="I586" s="35" t="s">
        <v>19</v>
      </c>
      <c r="J586" s="49">
        <f>IF(OR(H586="Neonate",H586="Pediatric",H586="Transplant Pediatric"), IF(OR(RIGHT(A586,1)="3",RIGHT(A586,1)="4"),0.8,0.6),0.6)</f>
        <v>0.6</v>
      </c>
      <c r="K586" s="49">
        <v>0.6</v>
      </c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</row>
    <row r="587" spans="1:32" s="22" customFormat="1" x14ac:dyDescent="0.35">
      <c r="A587" s="73" t="s">
        <v>516</v>
      </c>
      <c r="B587" s="11" t="s">
        <v>1333</v>
      </c>
      <c r="C587" s="12">
        <v>9.0399999999999991</v>
      </c>
      <c r="D587" s="13">
        <v>6.0782999999999996</v>
      </c>
      <c r="E587" s="13">
        <v>9.3605999999999998</v>
      </c>
      <c r="F587" s="14">
        <v>1</v>
      </c>
      <c r="G587" s="15">
        <v>1.8</v>
      </c>
      <c r="H587" s="40" t="s">
        <v>8</v>
      </c>
      <c r="I587" s="35" t="s">
        <v>19</v>
      </c>
      <c r="J587" s="49">
        <f>IF(OR(H587="Neonate",H587="Pediatric",H587="Transplant Pediatric"), IF(OR(RIGHT(A587,1)="3",RIGHT(A587,1)="4"),0.8,0.6),0.6)</f>
        <v>0.8</v>
      </c>
      <c r="K587" s="49">
        <v>0.6</v>
      </c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</row>
    <row r="588" spans="1:32" s="22" customFormat="1" x14ac:dyDescent="0.35">
      <c r="A588" s="74" t="s">
        <v>517</v>
      </c>
      <c r="B588" s="16" t="s">
        <v>1333</v>
      </c>
      <c r="C588" s="17">
        <v>16.05</v>
      </c>
      <c r="D588" s="18">
        <v>7.5438999999999998</v>
      </c>
      <c r="E588" s="18">
        <v>11.617599999999999</v>
      </c>
      <c r="F588" s="19">
        <v>1</v>
      </c>
      <c r="G588" s="20">
        <v>2</v>
      </c>
      <c r="H588" s="26" t="s">
        <v>8</v>
      </c>
      <c r="I588" s="36" t="s">
        <v>19</v>
      </c>
      <c r="J588" s="50">
        <f>IF(OR(H588="Neonate",H588="Pediatric",H588="Transplant Pediatric"), IF(OR(RIGHT(A588,1)="3",RIGHT(A588,1)="4"),0.8,0.6),0.6)</f>
        <v>0.8</v>
      </c>
      <c r="K588" s="50">
        <v>0.6</v>
      </c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</row>
    <row r="589" spans="1:32" s="22" customFormat="1" x14ac:dyDescent="0.35">
      <c r="A589" s="73" t="s">
        <v>518</v>
      </c>
      <c r="B589" s="11" t="s">
        <v>1334</v>
      </c>
      <c r="C589" s="12">
        <v>2.84</v>
      </c>
      <c r="D589" s="13">
        <v>2.0562999999999998</v>
      </c>
      <c r="E589" s="13">
        <v>3.1667000000000001</v>
      </c>
      <c r="F589" s="14">
        <v>1</v>
      </c>
      <c r="G589" s="15">
        <v>1</v>
      </c>
      <c r="H589" s="41" t="s">
        <v>8</v>
      </c>
      <c r="I589" s="37" t="s">
        <v>19</v>
      </c>
      <c r="J589" s="51">
        <f>IF(OR(H589="Neonate",H589="Pediatric",H589="Transplant Pediatric"), IF(OR(RIGHT(A589,1)="3",RIGHT(A589,1)="4"),0.8,0.6),0.6)</f>
        <v>0.6</v>
      </c>
      <c r="K589" s="51">
        <v>0.6</v>
      </c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</row>
    <row r="590" spans="1:32" s="22" customFormat="1" x14ac:dyDescent="0.35">
      <c r="A590" s="73" t="s">
        <v>519</v>
      </c>
      <c r="B590" s="11" t="s">
        <v>1334</v>
      </c>
      <c r="C590" s="12">
        <v>3.97</v>
      </c>
      <c r="D590" s="13">
        <v>2.5068999999999999</v>
      </c>
      <c r="E590" s="13">
        <v>3.8605999999999998</v>
      </c>
      <c r="F590" s="14">
        <v>1</v>
      </c>
      <c r="G590" s="15">
        <v>1.52</v>
      </c>
      <c r="H590" s="40" t="s">
        <v>8</v>
      </c>
      <c r="I590" s="35" t="s">
        <v>19</v>
      </c>
      <c r="J590" s="49">
        <f>IF(OR(H590="Neonate",H590="Pediatric",H590="Transplant Pediatric"), IF(OR(RIGHT(A590,1)="3",RIGHT(A590,1)="4"),0.8,0.6),0.6)</f>
        <v>0.6</v>
      </c>
      <c r="K590" s="49">
        <v>0.6</v>
      </c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</row>
    <row r="591" spans="1:32" s="22" customFormat="1" x14ac:dyDescent="0.35">
      <c r="A591" s="73" t="s">
        <v>520</v>
      </c>
      <c r="B591" s="11" t="s">
        <v>1334</v>
      </c>
      <c r="C591" s="12">
        <v>7.41</v>
      </c>
      <c r="D591" s="13">
        <v>3.9045999999999998</v>
      </c>
      <c r="E591" s="13">
        <v>6.0130999999999997</v>
      </c>
      <c r="F591" s="14">
        <v>1</v>
      </c>
      <c r="G591" s="15">
        <v>1.8</v>
      </c>
      <c r="H591" s="40" t="s">
        <v>8</v>
      </c>
      <c r="I591" s="35" t="s">
        <v>19</v>
      </c>
      <c r="J591" s="49">
        <f>IF(OR(H591="Neonate",H591="Pediatric",H591="Transplant Pediatric"), IF(OR(RIGHT(A591,1)="3",RIGHT(A591,1)="4"),0.8,0.6),0.6)</f>
        <v>0.8</v>
      </c>
      <c r="K591" s="49">
        <v>0.6</v>
      </c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</row>
    <row r="592" spans="1:32" s="22" customFormat="1" x14ac:dyDescent="0.35">
      <c r="A592" s="74" t="s">
        <v>521</v>
      </c>
      <c r="B592" s="16" t="s">
        <v>1334</v>
      </c>
      <c r="C592" s="17">
        <v>14.66</v>
      </c>
      <c r="D592" s="18">
        <v>5.9573999999999998</v>
      </c>
      <c r="E592" s="18">
        <v>9.1744000000000003</v>
      </c>
      <c r="F592" s="19">
        <v>1</v>
      </c>
      <c r="G592" s="20">
        <v>2</v>
      </c>
      <c r="H592" s="26" t="s">
        <v>8</v>
      </c>
      <c r="I592" s="36" t="s">
        <v>19</v>
      </c>
      <c r="J592" s="50">
        <f>IF(OR(H592="Neonate",H592="Pediatric",H592="Transplant Pediatric"), IF(OR(RIGHT(A592,1)="3",RIGHT(A592,1)="4"),0.8,0.6),0.6)</f>
        <v>0.8</v>
      </c>
      <c r="K592" s="50">
        <v>0.6</v>
      </c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</row>
    <row r="593" spans="1:32" s="22" customFormat="1" x14ac:dyDescent="0.35">
      <c r="A593" s="73" t="s">
        <v>522</v>
      </c>
      <c r="B593" s="11" t="s">
        <v>1335</v>
      </c>
      <c r="C593" s="12">
        <v>4.46</v>
      </c>
      <c r="D593" s="13">
        <v>0.74719999999999998</v>
      </c>
      <c r="E593" s="13">
        <v>1.1507000000000001</v>
      </c>
      <c r="F593" s="14">
        <v>1</v>
      </c>
      <c r="G593" s="15">
        <v>1</v>
      </c>
      <c r="H593" s="41" t="s">
        <v>8</v>
      </c>
      <c r="I593" s="37" t="s">
        <v>19</v>
      </c>
      <c r="J593" s="51">
        <f>IF(OR(H593="Neonate",H593="Pediatric",H593="Transplant Pediatric"), IF(OR(RIGHT(A593,1)="3",RIGHT(A593,1)="4"),0.8,0.6),0.6)</f>
        <v>0.6</v>
      </c>
      <c r="K593" s="51">
        <v>0.6</v>
      </c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</row>
    <row r="594" spans="1:32" s="22" customFormat="1" x14ac:dyDescent="0.35">
      <c r="A594" s="73" t="s">
        <v>523</v>
      </c>
      <c r="B594" s="11" t="s">
        <v>1335</v>
      </c>
      <c r="C594" s="12">
        <v>6.77</v>
      </c>
      <c r="D594" s="13">
        <v>1.0665</v>
      </c>
      <c r="E594" s="13">
        <v>1.6424000000000001</v>
      </c>
      <c r="F594" s="14">
        <v>1</v>
      </c>
      <c r="G594" s="15">
        <v>1.52</v>
      </c>
      <c r="H594" s="40" t="s">
        <v>8</v>
      </c>
      <c r="I594" s="35" t="s">
        <v>19</v>
      </c>
      <c r="J594" s="49">
        <f>IF(OR(H594="Neonate",H594="Pediatric",H594="Transplant Pediatric"), IF(OR(RIGHT(A594,1)="3",RIGHT(A594,1)="4"),0.8,0.6),0.6)</f>
        <v>0.6</v>
      </c>
      <c r="K594" s="49">
        <v>0.6</v>
      </c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</row>
    <row r="595" spans="1:32" s="22" customFormat="1" x14ac:dyDescent="0.35">
      <c r="A595" s="73" t="s">
        <v>524</v>
      </c>
      <c r="B595" s="11" t="s">
        <v>1335</v>
      </c>
      <c r="C595" s="12">
        <v>10.34</v>
      </c>
      <c r="D595" s="13">
        <v>1.7276</v>
      </c>
      <c r="E595" s="13">
        <v>2.6604999999999999</v>
      </c>
      <c r="F595" s="14">
        <v>1</v>
      </c>
      <c r="G595" s="15">
        <v>1.8</v>
      </c>
      <c r="H595" s="40" t="s">
        <v>8</v>
      </c>
      <c r="I595" s="35" t="s">
        <v>19</v>
      </c>
      <c r="J595" s="49">
        <f>IF(OR(H595="Neonate",H595="Pediatric",H595="Transplant Pediatric"), IF(OR(RIGHT(A595,1)="3",RIGHT(A595,1)="4"),0.8,0.6),0.6)</f>
        <v>0.8</v>
      </c>
      <c r="K595" s="49">
        <v>0.6</v>
      </c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</row>
    <row r="596" spans="1:32" s="22" customFormat="1" x14ac:dyDescent="0.35">
      <c r="A596" s="74" t="s">
        <v>525</v>
      </c>
      <c r="B596" s="16" t="s">
        <v>1335</v>
      </c>
      <c r="C596" s="17">
        <v>17.75</v>
      </c>
      <c r="D596" s="18">
        <v>3.5206</v>
      </c>
      <c r="E596" s="18">
        <v>5.4217000000000004</v>
      </c>
      <c r="F596" s="19">
        <v>1</v>
      </c>
      <c r="G596" s="20">
        <v>2</v>
      </c>
      <c r="H596" s="26" t="s">
        <v>8</v>
      </c>
      <c r="I596" s="36" t="s">
        <v>19</v>
      </c>
      <c r="J596" s="50">
        <f>IF(OR(H596="Neonate",H596="Pediatric",H596="Transplant Pediatric"), IF(OR(RIGHT(A596,1)="3",RIGHT(A596,1)="4"),0.8,0.6),0.6)</f>
        <v>0.8</v>
      </c>
      <c r="K596" s="50">
        <v>0.6</v>
      </c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</row>
    <row r="597" spans="1:32" s="22" customFormat="1" x14ac:dyDescent="0.35">
      <c r="A597" s="73" t="s">
        <v>526</v>
      </c>
      <c r="B597" s="11" t="s">
        <v>1336</v>
      </c>
      <c r="C597" s="12">
        <v>3.89</v>
      </c>
      <c r="D597" s="13">
        <v>0.99980000000000002</v>
      </c>
      <c r="E597" s="13">
        <v>1.5397000000000001</v>
      </c>
      <c r="F597" s="14">
        <v>1</v>
      </c>
      <c r="G597" s="15">
        <v>1</v>
      </c>
      <c r="H597" s="41" t="s">
        <v>8</v>
      </c>
      <c r="I597" s="37" t="s">
        <v>19</v>
      </c>
      <c r="J597" s="51">
        <f>IF(OR(H597="Neonate",H597="Pediatric",H597="Transplant Pediatric"), IF(OR(RIGHT(A597,1)="3",RIGHT(A597,1)="4"),0.8,0.6),0.6)</f>
        <v>0.6</v>
      </c>
      <c r="K597" s="51">
        <v>0.6</v>
      </c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</row>
    <row r="598" spans="1:32" s="22" customFormat="1" x14ac:dyDescent="0.35">
      <c r="A598" s="73" t="s">
        <v>527</v>
      </c>
      <c r="B598" s="11" t="s">
        <v>1336</v>
      </c>
      <c r="C598" s="12">
        <v>4.87</v>
      </c>
      <c r="D598" s="13">
        <v>1.1818</v>
      </c>
      <c r="E598" s="13">
        <v>1.82</v>
      </c>
      <c r="F598" s="14">
        <v>1</v>
      </c>
      <c r="G598" s="15">
        <v>1.52</v>
      </c>
      <c r="H598" s="40" t="s">
        <v>8</v>
      </c>
      <c r="I598" s="35" t="s">
        <v>19</v>
      </c>
      <c r="J598" s="49">
        <f>IF(OR(H598="Neonate",H598="Pediatric",H598="Transplant Pediatric"), IF(OR(RIGHT(A598,1)="3",RIGHT(A598,1)="4"),0.8,0.6),0.6)</f>
        <v>0.6</v>
      </c>
      <c r="K598" s="49">
        <v>0.6</v>
      </c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</row>
    <row r="599" spans="1:32" s="22" customFormat="1" x14ac:dyDescent="0.35">
      <c r="A599" s="73" t="s">
        <v>528</v>
      </c>
      <c r="B599" s="11" t="s">
        <v>1336</v>
      </c>
      <c r="C599" s="12">
        <v>6.93</v>
      </c>
      <c r="D599" s="13">
        <v>1.5504</v>
      </c>
      <c r="E599" s="13">
        <v>2.3875999999999999</v>
      </c>
      <c r="F599" s="14">
        <v>1</v>
      </c>
      <c r="G599" s="15">
        <v>1.8</v>
      </c>
      <c r="H599" s="40" t="s">
        <v>8</v>
      </c>
      <c r="I599" s="35" t="s">
        <v>19</v>
      </c>
      <c r="J599" s="49">
        <f>IF(OR(H599="Neonate",H599="Pediatric",H599="Transplant Pediatric"), IF(OR(RIGHT(A599,1)="3",RIGHT(A599,1)="4"),0.8,0.6),0.6)</f>
        <v>0.8</v>
      </c>
      <c r="K599" s="49">
        <v>0.6</v>
      </c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</row>
    <row r="600" spans="1:32" s="22" customFormat="1" x14ac:dyDescent="0.35">
      <c r="A600" s="74" t="s">
        <v>529</v>
      </c>
      <c r="B600" s="16" t="s">
        <v>1336</v>
      </c>
      <c r="C600" s="17">
        <v>10.49</v>
      </c>
      <c r="D600" s="18">
        <v>2.3969999999999998</v>
      </c>
      <c r="E600" s="18">
        <v>3.6913999999999998</v>
      </c>
      <c r="F600" s="19">
        <v>1</v>
      </c>
      <c r="G600" s="20">
        <v>2</v>
      </c>
      <c r="H600" s="26" t="s">
        <v>8</v>
      </c>
      <c r="I600" s="36" t="s">
        <v>19</v>
      </c>
      <c r="J600" s="50">
        <f>IF(OR(H600="Neonate",H600="Pediatric",H600="Transplant Pediatric"), IF(OR(RIGHT(A600,1)="3",RIGHT(A600,1)="4"),0.8,0.6),0.6)</f>
        <v>0.8</v>
      </c>
      <c r="K600" s="50">
        <v>0.6</v>
      </c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</row>
    <row r="601" spans="1:32" s="22" customFormat="1" x14ac:dyDescent="0.35">
      <c r="A601" s="73" t="s">
        <v>530</v>
      </c>
      <c r="B601" s="11" t="s">
        <v>1337</v>
      </c>
      <c r="C601" s="12">
        <v>2.81</v>
      </c>
      <c r="D601" s="13">
        <v>1.0792999999999999</v>
      </c>
      <c r="E601" s="13">
        <v>1.6620999999999999</v>
      </c>
      <c r="F601" s="14">
        <v>1</v>
      </c>
      <c r="G601" s="15">
        <v>1</v>
      </c>
      <c r="H601" s="41" t="s">
        <v>8</v>
      </c>
      <c r="I601" s="37" t="s">
        <v>19</v>
      </c>
      <c r="J601" s="51">
        <f>IF(OR(H601="Neonate",H601="Pediatric",H601="Transplant Pediatric"), IF(OR(RIGHT(A601,1)="3",RIGHT(A601,1)="4"),0.8,0.6),0.6)</f>
        <v>0.6</v>
      </c>
      <c r="K601" s="51">
        <v>0.6</v>
      </c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</row>
    <row r="602" spans="1:32" s="22" customFormat="1" x14ac:dyDescent="0.35">
      <c r="A602" s="73" t="s">
        <v>531</v>
      </c>
      <c r="B602" s="11" t="s">
        <v>1337</v>
      </c>
      <c r="C602" s="12">
        <v>4.5599999999999996</v>
      </c>
      <c r="D602" s="13">
        <v>1.4098999999999999</v>
      </c>
      <c r="E602" s="13">
        <v>2.1713</v>
      </c>
      <c r="F602" s="14">
        <v>1</v>
      </c>
      <c r="G602" s="15">
        <v>1.52</v>
      </c>
      <c r="H602" s="40" t="s">
        <v>8</v>
      </c>
      <c r="I602" s="35" t="s">
        <v>19</v>
      </c>
      <c r="J602" s="49">
        <f>IF(OR(H602="Neonate",H602="Pediatric",H602="Transplant Pediatric"), IF(OR(RIGHT(A602,1)="3",RIGHT(A602,1)="4"),0.8,0.6),0.6)</f>
        <v>0.6</v>
      </c>
      <c r="K602" s="49">
        <v>0.6</v>
      </c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</row>
    <row r="603" spans="1:32" s="22" customFormat="1" x14ac:dyDescent="0.35">
      <c r="A603" s="73" t="s">
        <v>532</v>
      </c>
      <c r="B603" s="11" t="s">
        <v>1337</v>
      </c>
      <c r="C603" s="12">
        <v>7.91</v>
      </c>
      <c r="D603" s="13">
        <v>1.9519</v>
      </c>
      <c r="E603" s="13">
        <v>3.0059</v>
      </c>
      <c r="F603" s="14">
        <v>1</v>
      </c>
      <c r="G603" s="15">
        <v>1.8</v>
      </c>
      <c r="H603" s="40" t="s">
        <v>8</v>
      </c>
      <c r="I603" s="35" t="s">
        <v>19</v>
      </c>
      <c r="J603" s="49">
        <f>IF(OR(H603="Neonate",H603="Pediatric",H603="Transplant Pediatric"), IF(OR(RIGHT(A603,1)="3",RIGHT(A603,1)="4"),0.8,0.6),0.6)</f>
        <v>0.8</v>
      </c>
      <c r="K603" s="49">
        <v>0.6</v>
      </c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</row>
    <row r="604" spans="1:32" s="22" customFormat="1" x14ac:dyDescent="0.35">
      <c r="A604" s="74" t="s">
        <v>533</v>
      </c>
      <c r="B604" s="16" t="s">
        <v>1337</v>
      </c>
      <c r="C604" s="17">
        <v>14.57</v>
      </c>
      <c r="D604" s="18">
        <v>3.3732000000000002</v>
      </c>
      <c r="E604" s="18">
        <v>5.1947000000000001</v>
      </c>
      <c r="F604" s="19">
        <v>1</v>
      </c>
      <c r="G604" s="20">
        <v>2</v>
      </c>
      <c r="H604" s="26" t="s">
        <v>8</v>
      </c>
      <c r="I604" s="36" t="s">
        <v>19</v>
      </c>
      <c r="J604" s="50">
        <f>IF(OR(H604="Neonate",H604="Pediatric",H604="Transplant Pediatric"), IF(OR(RIGHT(A604,1)="3",RIGHT(A604,1)="4"),0.8,0.6),0.6)</f>
        <v>0.8</v>
      </c>
      <c r="K604" s="50">
        <v>0.6</v>
      </c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</row>
    <row r="605" spans="1:32" s="22" customFormat="1" x14ac:dyDescent="0.35">
      <c r="A605" s="73" t="s">
        <v>534</v>
      </c>
      <c r="B605" s="11" t="s">
        <v>1338</v>
      </c>
      <c r="C605" s="12">
        <v>2.2799999999999998</v>
      </c>
      <c r="D605" s="13">
        <v>0.85780000000000001</v>
      </c>
      <c r="E605" s="13">
        <v>1.321</v>
      </c>
      <c r="F605" s="14">
        <v>1</v>
      </c>
      <c r="G605" s="15">
        <v>1</v>
      </c>
      <c r="H605" s="41" t="s">
        <v>8</v>
      </c>
      <c r="I605" s="37" t="s">
        <v>19</v>
      </c>
      <c r="J605" s="51">
        <f>IF(OR(H605="Neonate",H605="Pediatric",H605="Transplant Pediatric"), IF(OR(RIGHT(A605,1)="3",RIGHT(A605,1)="4"),0.8,0.6),0.6)</f>
        <v>0.6</v>
      </c>
      <c r="K605" s="51">
        <v>0.6</v>
      </c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</row>
    <row r="606" spans="1:32" s="22" customFormat="1" x14ac:dyDescent="0.35">
      <c r="A606" s="73" t="s">
        <v>535</v>
      </c>
      <c r="B606" s="11" t="s">
        <v>1338</v>
      </c>
      <c r="C606" s="12">
        <v>3.59</v>
      </c>
      <c r="D606" s="13">
        <v>1.0963000000000001</v>
      </c>
      <c r="E606" s="13">
        <v>1.6882999999999999</v>
      </c>
      <c r="F606" s="14">
        <v>1</v>
      </c>
      <c r="G606" s="15">
        <v>1.52</v>
      </c>
      <c r="H606" s="40" t="s">
        <v>8</v>
      </c>
      <c r="I606" s="35" t="s">
        <v>19</v>
      </c>
      <c r="J606" s="49">
        <f>IF(OR(H606="Neonate",H606="Pediatric",H606="Transplant Pediatric"), IF(OR(RIGHT(A606,1)="3",RIGHT(A606,1)="4"),0.8,0.6),0.6)</f>
        <v>0.6</v>
      </c>
      <c r="K606" s="49">
        <v>0.6</v>
      </c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</row>
    <row r="607" spans="1:32" s="22" customFormat="1" x14ac:dyDescent="0.35">
      <c r="A607" s="73" t="s">
        <v>536</v>
      </c>
      <c r="B607" s="11" t="s">
        <v>1338</v>
      </c>
      <c r="C607" s="12">
        <v>6.64</v>
      </c>
      <c r="D607" s="13">
        <v>1.5204</v>
      </c>
      <c r="E607" s="13">
        <v>2.3414000000000001</v>
      </c>
      <c r="F607" s="14">
        <v>1</v>
      </c>
      <c r="G607" s="15">
        <v>1.8</v>
      </c>
      <c r="H607" s="40" t="s">
        <v>8</v>
      </c>
      <c r="I607" s="35" t="s">
        <v>19</v>
      </c>
      <c r="J607" s="49">
        <f>IF(OR(H607="Neonate",H607="Pediatric",H607="Transplant Pediatric"), IF(OR(RIGHT(A607,1)="3",RIGHT(A607,1)="4"),0.8,0.6),0.6)</f>
        <v>0.8</v>
      </c>
      <c r="K607" s="49">
        <v>0.6</v>
      </c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</row>
    <row r="608" spans="1:32" s="22" customFormat="1" x14ac:dyDescent="0.35">
      <c r="A608" s="74" t="s">
        <v>537</v>
      </c>
      <c r="B608" s="16" t="s">
        <v>1338</v>
      </c>
      <c r="C608" s="17">
        <v>12.98</v>
      </c>
      <c r="D608" s="18">
        <v>3.032</v>
      </c>
      <c r="E608" s="18">
        <v>4.6692999999999998</v>
      </c>
      <c r="F608" s="19">
        <v>1</v>
      </c>
      <c r="G608" s="20">
        <v>2</v>
      </c>
      <c r="H608" s="26" t="s">
        <v>8</v>
      </c>
      <c r="I608" s="36" t="s">
        <v>19</v>
      </c>
      <c r="J608" s="50">
        <f>IF(OR(H608="Neonate",H608="Pediatric",H608="Transplant Pediatric"), IF(OR(RIGHT(A608,1)="3",RIGHT(A608,1)="4"),0.8,0.6),0.6)</f>
        <v>0.8</v>
      </c>
      <c r="K608" s="50">
        <v>0.6</v>
      </c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</row>
    <row r="609" spans="1:32" s="22" customFormat="1" x14ac:dyDescent="0.35">
      <c r="A609" s="73" t="s">
        <v>538</v>
      </c>
      <c r="B609" s="11" t="s">
        <v>1339</v>
      </c>
      <c r="C609" s="12">
        <v>4.1399999999999997</v>
      </c>
      <c r="D609" s="13">
        <v>0.97060000000000002</v>
      </c>
      <c r="E609" s="13">
        <v>1.4946999999999999</v>
      </c>
      <c r="F609" s="14">
        <v>1</v>
      </c>
      <c r="G609" s="15">
        <v>1</v>
      </c>
      <c r="H609" s="41" t="s">
        <v>8</v>
      </c>
      <c r="I609" s="37" t="s">
        <v>19</v>
      </c>
      <c r="J609" s="51">
        <f>IF(OR(H609="Neonate",H609="Pediatric",H609="Transplant Pediatric"), IF(OR(RIGHT(A609,1)="3",RIGHT(A609,1)="4"),0.8,0.6),0.6)</f>
        <v>0.6</v>
      </c>
      <c r="K609" s="51">
        <v>0.6</v>
      </c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</row>
    <row r="610" spans="1:32" s="22" customFormat="1" x14ac:dyDescent="0.35">
      <c r="A610" s="73" t="s">
        <v>539</v>
      </c>
      <c r="B610" s="11" t="s">
        <v>1339</v>
      </c>
      <c r="C610" s="12">
        <v>7.34</v>
      </c>
      <c r="D610" s="13">
        <v>1.3492</v>
      </c>
      <c r="E610" s="13">
        <v>2.0777999999999999</v>
      </c>
      <c r="F610" s="14">
        <v>1</v>
      </c>
      <c r="G610" s="15">
        <v>1.52</v>
      </c>
      <c r="H610" s="40" t="s">
        <v>8</v>
      </c>
      <c r="I610" s="35" t="s">
        <v>19</v>
      </c>
      <c r="J610" s="49">
        <f>IF(OR(H610="Neonate",H610="Pediatric",H610="Transplant Pediatric"), IF(OR(RIGHT(A610,1)="3",RIGHT(A610,1)="4"),0.8,0.6),0.6)</f>
        <v>0.6</v>
      </c>
      <c r="K610" s="49">
        <v>0.6</v>
      </c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</row>
    <row r="611" spans="1:32" s="22" customFormat="1" x14ac:dyDescent="0.35">
      <c r="A611" s="73" t="s">
        <v>540</v>
      </c>
      <c r="B611" s="11" t="s">
        <v>1339</v>
      </c>
      <c r="C611" s="12">
        <v>12.79</v>
      </c>
      <c r="D611" s="13">
        <v>2.2412000000000001</v>
      </c>
      <c r="E611" s="13">
        <v>3.4514999999999998</v>
      </c>
      <c r="F611" s="14">
        <v>1</v>
      </c>
      <c r="G611" s="15">
        <v>1.8</v>
      </c>
      <c r="H611" s="40" t="s">
        <v>8</v>
      </c>
      <c r="I611" s="35" t="s">
        <v>19</v>
      </c>
      <c r="J611" s="49">
        <f>IF(OR(H611="Neonate",H611="Pediatric",H611="Transplant Pediatric"), IF(OR(RIGHT(A611,1)="3",RIGHT(A611,1)="4"),0.8,0.6),0.6)</f>
        <v>0.8</v>
      </c>
      <c r="K611" s="49">
        <v>0.6</v>
      </c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</row>
    <row r="612" spans="1:32" s="22" customFormat="1" x14ac:dyDescent="0.35">
      <c r="A612" s="74" t="s">
        <v>541</v>
      </c>
      <c r="B612" s="16" t="s">
        <v>1339</v>
      </c>
      <c r="C612" s="17">
        <v>23.69</v>
      </c>
      <c r="D612" s="18">
        <v>4.9656000000000002</v>
      </c>
      <c r="E612" s="18">
        <v>7.6470000000000002</v>
      </c>
      <c r="F612" s="19">
        <v>1</v>
      </c>
      <c r="G612" s="20">
        <v>2</v>
      </c>
      <c r="H612" s="26" t="s">
        <v>8</v>
      </c>
      <c r="I612" s="36" t="s">
        <v>19</v>
      </c>
      <c r="J612" s="50">
        <f>IF(OR(H612="Neonate",H612="Pediatric",H612="Transplant Pediatric"), IF(OR(RIGHT(A612,1)="3",RIGHT(A612,1)="4"),0.8,0.6),0.6)</f>
        <v>0.8</v>
      </c>
      <c r="K612" s="50">
        <v>0.6</v>
      </c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</row>
    <row r="613" spans="1:32" s="22" customFormat="1" x14ac:dyDescent="0.35">
      <c r="A613" s="73" t="s">
        <v>542</v>
      </c>
      <c r="B613" s="11" t="s">
        <v>1340</v>
      </c>
      <c r="C613" s="12">
        <v>2.99</v>
      </c>
      <c r="D613" s="13">
        <v>0.90390000000000004</v>
      </c>
      <c r="E613" s="13">
        <v>1.3919999999999999</v>
      </c>
      <c r="F613" s="14">
        <v>1</v>
      </c>
      <c r="G613" s="15">
        <v>1</v>
      </c>
      <c r="H613" s="41" t="s">
        <v>8</v>
      </c>
      <c r="I613" s="37" t="s">
        <v>19</v>
      </c>
      <c r="J613" s="51">
        <f>IF(OR(H613="Neonate",H613="Pediatric",H613="Transplant Pediatric"), IF(OR(RIGHT(A613,1)="3",RIGHT(A613,1)="4"),0.8,0.6),0.6)</f>
        <v>0.6</v>
      </c>
      <c r="K613" s="51">
        <v>0.6</v>
      </c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</row>
    <row r="614" spans="1:32" s="22" customFormat="1" x14ac:dyDescent="0.35">
      <c r="A614" s="73" t="s">
        <v>543</v>
      </c>
      <c r="B614" s="11" t="s">
        <v>1340</v>
      </c>
      <c r="C614" s="12">
        <v>4.21</v>
      </c>
      <c r="D614" s="13">
        <v>1.2181999999999999</v>
      </c>
      <c r="E614" s="13">
        <v>1.8759999999999999</v>
      </c>
      <c r="F614" s="14">
        <v>1</v>
      </c>
      <c r="G614" s="15">
        <v>1.52</v>
      </c>
      <c r="H614" s="40" t="s">
        <v>8</v>
      </c>
      <c r="I614" s="35" t="s">
        <v>19</v>
      </c>
      <c r="J614" s="49">
        <f>IF(OR(H614="Neonate",H614="Pediatric",H614="Transplant Pediatric"), IF(OR(RIGHT(A614,1)="3",RIGHT(A614,1)="4"),0.8,0.6),0.6)</f>
        <v>0.6</v>
      </c>
      <c r="K614" s="49">
        <v>0.6</v>
      </c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</row>
    <row r="615" spans="1:32" s="22" customFormat="1" x14ac:dyDescent="0.35">
      <c r="A615" s="73" t="s">
        <v>544</v>
      </c>
      <c r="B615" s="11" t="s">
        <v>1340</v>
      </c>
      <c r="C615" s="12">
        <v>7.73</v>
      </c>
      <c r="D615" s="13">
        <v>1.7867</v>
      </c>
      <c r="E615" s="13">
        <v>2.7515000000000001</v>
      </c>
      <c r="F615" s="14">
        <v>1</v>
      </c>
      <c r="G615" s="15">
        <v>1.8</v>
      </c>
      <c r="H615" s="40" t="s">
        <v>8</v>
      </c>
      <c r="I615" s="35" t="s">
        <v>19</v>
      </c>
      <c r="J615" s="49">
        <f>IF(OR(H615="Neonate",H615="Pediatric",H615="Transplant Pediatric"), IF(OR(RIGHT(A615,1)="3",RIGHT(A615,1)="4"),0.8,0.6),0.6)</f>
        <v>0.8</v>
      </c>
      <c r="K615" s="49">
        <v>0.6</v>
      </c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</row>
    <row r="616" spans="1:32" s="22" customFormat="1" x14ac:dyDescent="0.35">
      <c r="A616" s="74" t="s">
        <v>545</v>
      </c>
      <c r="B616" s="16" t="s">
        <v>1340</v>
      </c>
      <c r="C616" s="17">
        <v>13.41</v>
      </c>
      <c r="D616" s="18">
        <v>3.0531000000000001</v>
      </c>
      <c r="E616" s="18">
        <v>4.7018000000000004</v>
      </c>
      <c r="F616" s="19">
        <v>1</v>
      </c>
      <c r="G616" s="20">
        <v>2</v>
      </c>
      <c r="H616" s="26" t="s">
        <v>8</v>
      </c>
      <c r="I616" s="36" t="s">
        <v>19</v>
      </c>
      <c r="J616" s="50">
        <f>IF(OR(H616="Neonate",H616="Pediatric",H616="Transplant Pediatric"), IF(OR(RIGHT(A616,1)="3",RIGHT(A616,1)="4"),0.8,0.6),0.6)</f>
        <v>0.8</v>
      </c>
      <c r="K616" s="50">
        <v>0.6</v>
      </c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</row>
    <row r="617" spans="1:32" s="22" customFormat="1" x14ac:dyDescent="0.35">
      <c r="A617" s="73" t="s">
        <v>546</v>
      </c>
      <c r="B617" s="11" t="s">
        <v>1341</v>
      </c>
      <c r="C617" s="12">
        <v>2.69</v>
      </c>
      <c r="D617" s="13">
        <v>0.87180000000000002</v>
      </c>
      <c r="E617" s="13">
        <v>1.3426</v>
      </c>
      <c r="F617" s="14">
        <v>1</v>
      </c>
      <c r="G617" s="15">
        <v>1</v>
      </c>
      <c r="H617" s="41" t="s">
        <v>8</v>
      </c>
      <c r="I617" s="37" t="s">
        <v>19</v>
      </c>
      <c r="J617" s="51">
        <f>IF(OR(H617="Neonate",H617="Pediatric",H617="Transplant Pediatric"), IF(OR(RIGHT(A617,1)="3",RIGHT(A617,1)="4"),0.8,0.6),0.6)</f>
        <v>0.6</v>
      </c>
      <c r="K617" s="51">
        <v>0.6</v>
      </c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</row>
    <row r="618" spans="1:32" s="22" customFormat="1" x14ac:dyDescent="0.35">
      <c r="A618" s="73" t="s">
        <v>547</v>
      </c>
      <c r="B618" s="11" t="s">
        <v>1341</v>
      </c>
      <c r="C618" s="12">
        <v>5.19</v>
      </c>
      <c r="D618" s="13">
        <v>0.88080000000000003</v>
      </c>
      <c r="E618" s="13">
        <v>1.3564000000000001</v>
      </c>
      <c r="F618" s="14">
        <v>1</v>
      </c>
      <c r="G618" s="15">
        <v>1.52</v>
      </c>
      <c r="H618" s="40" t="s">
        <v>8</v>
      </c>
      <c r="I618" s="35" t="s">
        <v>19</v>
      </c>
      <c r="J618" s="49">
        <f>IF(OR(H618="Neonate",H618="Pediatric",H618="Transplant Pediatric"), IF(OR(RIGHT(A618,1)="3",RIGHT(A618,1)="4"),0.8,0.6),0.6)</f>
        <v>0.6</v>
      </c>
      <c r="K618" s="49">
        <v>0.6</v>
      </c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</row>
    <row r="619" spans="1:32" s="22" customFormat="1" x14ac:dyDescent="0.35">
      <c r="A619" s="73" t="s">
        <v>548</v>
      </c>
      <c r="B619" s="11" t="s">
        <v>1341</v>
      </c>
      <c r="C619" s="12">
        <v>7.57</v>
      </c>
      <c r="D619" s="13">
        <v>1.2602</v>
      </c>
      <c r="E619" s="13">
        <v>1.9407000000000001</v>
      </c>
      <c r="F619" s="14">
        <v>1</v>
      </c>
      <c r="G619" s="15">
        <v>1.8</v>
      </c>
      <c r="H619" s="40" t="s">
        <v>8</v>
      </c>
      <c r="I619" s="35" t="s">
        <v>19</v>
      </c>
      <c r="J619" s="49">
        <f>IF(OR(H619="Neonate",H619="Pediatric",H619="Transplant Pediatric"), IF(OR(RIGHT(A619,1)="3",RIGHT(A619,1)="4"),0.8,0.6),0.6)</f>
        <v>0.8</v>
      </c>
      <c r="K619" s="49">
        <v>0.6</v>
      </c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</row>
    <row r="620" spans="1:32" s="22" customFormat="1" x14ac:dyDescent="0.35">
      <c r="A620" s="74" t="s">
        <v>549</v>
      </c>
      <c r="B620" s="16" t="s">
        <v>1341</v>
      </c>
      <c r="C620" s="17">
        <v>12.64</v>
      </c>
      <c r="D620" s="18">
        <v>2.4735999999999998</v>
      </c>
      <c r="E620" s="18">
        <v>3.8094000000000001</v>
      </c>
      <c r="F620" s="19">
        <v>1</v>
      </c>
      <c r="G620" s="20">
        <v>2</v>
      </c>
      <c r="H620" s="26" t="s">
        <v>8</v>
      </c>
      <c r="I620" s="36" t="s">
        <v>19</v>
      </c>
      <c r="J620" s="50">
        <f>IF(OR(H620="Neonate",H620="Pediatric",H620="Transplant Pediatric"), IF(OR(RIGHT(A620,1)="3",RIGHT(A620,1)="4"),0.8,0.6),0.6)</f>
        <v>0.8</v>
      </c>
      <c r="K620" s="50">
        <v>0.6</v>
      </c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</row>
    <row r="621" spans="1:32" s="22" customFormat="1" x14ac:dyDescent="0.35">
      <c r="A621" s="73" t="s">
        <v>550</v>
      </c>
      <c r="B621" s="11" t="s">
        <v>1342</v>
      </c>
      <c r="C621" s="12">
        <v>2.0299999999999998</v>
      </c>
      <c r="D621" s="13">
        <v>0.68440000000000001</v>
      </c>
      <c r="E621" s="13">
        <v>1.054</v>
      </c>
      <c r="F621" s="14">
        <v>1</v>
      </c>
      <c r="G621" s="15">
        <v>1</v>
      </c>
      <c r="H621" s="41" t="s">
        <v>8</v>
      </c>
      <c r="I621" s="37" t="s">
        <v>19</v>
      </c>
      <c r="J621" s="51">
        <f>IF(OR(H621="Neonate",H621="Pediatric",H621="Transplant Pediatric"), IF(OR(RIGHT(A621,1)="3",RIGHT(A621,1)="4"),0.8,0.6),0.6)</f>
        <v>0.6</v>
      </c>
      <c r="K621" s="51">
        <v>0.6</v>
      </c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</row>
    <row r="622" spans="1:32" s="22" customFormat="1" x14ac:dyDescent="0.35">
      <c r="A622" s="73" t="s">
        <v>551</v>
      </c>
      <c r="B622" s="11" t="s">
        <v>1342</v>
      </c>
      <c r="C622" s="12">
        <v>3.44</v>
      </c>
      <c r="D622" s="13">
        <v>1.1066</v>
      </c>
      <c r="E622" s="13">
        <v>1.7041999999999999</v>
      </c>
      <c r="F622" s="14">
        <v>1</v>
      </c>
      <c r="G622" s="15">
        <v>1.52</v>
      </c>
      <c r="H622" s="40" t="s">
        <v>8</v>
      </c>
      <c r="I622" s="35" t="s">
        <v>19</v>
      </c>
      <c r="J622" s="49">
        <f>IF(OR(H622="Neonate",H622="Pediatric",H622="Transplant Pediatric"), IF(OR(RIGHT(A622,1)="3",RIGHT(A622,1)="4"),0.8,0.6),0.6)</f>
        <v>0.6</v>
      </c>
      <c r="K622" s="49">
        <v>0.6</v>
      </c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</row>
    <row r="623" spans="1:32" s="22" customFormat="1" x14ac:dyDescent="0.35">
      <c r="A623" s="73" t="s">
        <v>552</v>
      </c>
      <c r="B623" s="11" t="s">
        <v>1342</v>
      </c>
      <c r="C623" s="12">
        <v>6.69</v>
      </c>
      <c r="D623" s="13">
        <v>1.6146</v>
      </c>
      <c r="E623" s="13">
        <v>2.4864999999999999</v>
      </c>
      <c r="F623" s="14">
        <v>1</v>
      </c>
      <c r="G623" s="15">
        <v>1.8</v>
      </c>
      <c r="H623" s="40" t="s">
        <v>8</v>
      </c>
      <c r="I623" s="35" t="s">
        <v>19</v>
      </c>
      <c r="J623" s="49">
        <f>IF(OR(H623="Neonate",H623="Pediatric",H623="Transplant Pediatric"), IF(OR(RIGHT(A623,1)="3",RIGHT(A623,1)="4"),0.8,0.6),0.6)</f>
        <v>0.8</v>
      </c>
      <c r="K623" s="49">
        <v>0.6</v>
      </c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</row>
    <row r="624" spans="1:32" s="22" customFormat="1" x14ac:dyDescent="0.35">
      <c r="A624" s="74" t="s">
        <v>553</v>
      </c>
      <c r="B624" s="16" t="s">
        <v>1342</v>
      </c>
      <c r="C624" s="17">
        <v>11.99</v>
      </c>
      <c r="D624" s="18">
        <v>2.8315000000000001</v>
      </c>
      <c r="E624" s="18">
        <v>4.3605</v>
      </c>
      <c r="F624" s="19">
        <v>1</v>
      </c>
      <c r="G624" s="20">
        <v>2</v>
      </c>
      <c r="H624" s="26" t="s">
        <v>8</v>
      </c>
      <c r="I624" s="36" t="s">
        <v>19</v>
      </c>
      <c r="J624" s="50">
        <f>IF(OR(H624="Neonate",H624="Pediatric",H624="Transplant Pediatric"), IF(OR(RIGHT(A624,1)="3",RIGHT(A624,1)="4"),0.8,0.6),0.6)</f>
        <v>0.8</v>
      </c>
      <c r="K624" s="50">
        <v>0.6</v>
      </c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</row>
    <row r="625" spans="1:32" s="22" customFormat="1" x14ac:dyDescent="0.35">
      <c r="A625" s="73" t="s">
        <v>554</v>
      </c>
      <c r="B625" s="11" t="s">
        <v>1343</v>
      </c>
      <c r="C625" s="12">
        <v>2.63</v>
      </c>
      <c r="D625" s="13">
        <v>0.65669999999999995</v>
      </c>
      <c r="E625" s="13">
        <v>1.0113000000000001</v>
      </c>
      <c r="F625" s="14">
        <v>1</v>
      </c>
      <c r="G625" s="15">
        <v>1</v>
      </c>
      <c r="H625" s="41" t="s">
        <v>8</v>
      </c>
      <c r="I625" s="37" t="s">
        <v>19</v>
      </c>
      <c r="J625" s="51">
        <f>IF(OR(H625="Neonate",H625="Pediatric",H625="Transplant Pediatric"), IF(OR(RIGHT(A625,1)="3",RIGHT(A625,1)="4"),0.8,0.6),0.6)</f>
        <v>0.6</v>
      </c>
      <c r="K625" s="51">
        <v>0.6</v>
      </c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</row>
    <row r="626" spans="1:32" s="22" customFormat="1" x14ac:dyDescent="0.35">
      <c r="A626" s="73" t="s">
        <v>555</v>
      </c>
      <c r="B626" s="11" t="s">
        <v>1343</v>
      </c>
      <c r="C626" s="12">
        <v>4.38</v>
      </c>
      <c r="D626" s="13">
        <v>0.86409999999999998</v>
      </c>
      <c r="E626" s="13">
        <v>1.3307</v>
      </c>
      <c r="F626" s="14">
        <v>1</v>
      </c>
      <c r="G626" s="15">
        <v>1.52</v>
      </c>
      <c r="H626" s="40" t="s">
        <v>8</v>
      </c>
      <c r="I626" s="35" t="s">
        <v>19</v>
      </c>
      <c r="J626" s="49">
        <f>IF(OR(H626="Neonate",H626="Pediatric",H626="Transplant Pediatric"), IF(OR(RIGHT(A626,1)="3",RIGHT(A626,1)="4"),0.8,0.6),0.6)</f>
        <v>0.6</v>
      </c>
      <c r="K626" s="49">
        <v>0.6</v>
      </c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</row>
    <row r="627" spans="1:32" s="22" customFormat="1" x14ac:dyDescent="0.35">
      <c r="A627" s="73" t="s">
        <v>556</v>
      </c>
      <c r="B627" s="11" t="s">
        <v>1343</v>
      </c>
      <c r="C627" s="12">
        <v>7.65</v>
      </c>
      <c r="D627" s="13">
        <v>1.4011</v>
      </c>
      <c r="E627" s="13">
        <v>2.1577000000000002</v>
      </c>
      <c r="F627" s="14">
        <v>1</v>
      </c>
      <c r="G627" s="15">
        <v>1.8</v>
      </c>
      <c r="H627" s="40" t="s">
        <v>8</v>
      </c>
      <c r="I627" s="35" t="s">
        <v>19</v>
      </c>
      <c r="J627" s="49">
        <f>IF(OR(H627="Neonate",H627="Pediatric",H627="Transplant Pediatric"), IF(OR(RIGHT(A627,1)="3",RIGHT(A627,1)="4"),0.8,0.6),0.6)</f>
        <v>0.8</v>
      </c>
      <c r="K627" s="49">
        <v>0.6</v>
      </c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</row>
    <row r="628" spans="1:32" s="22" customFormat="1" x14ac:dyDescent="0.35">
      <c r="A628" s="74" t="s">
        <v>557</v>
      </c>
      <c r="B628" s="16" t="s">
        <v>1343</v>
      </c>
      <c r="C628" s="17">
        <v>13.09</v>
      </c>
      <c r="D628" s="18">
        <v>2.9794</v>
      </c>
      <c r="E628" s="18">
        <v>4.5883000000000003</v>
      </c>
      <c r="F628" s="19">
        <v>1</v>
      </c>
      <c r="G628" s="20">
        <v>2</v>
      </c>
      <c r="H628" s="26" t="s">
        <v>8</v>
      </c>
      <c r="I628" s="36" t="s">
        <v>19</v>
      </c>
      <c r="J628" s="50">
        <f>IF(OR(H628="Neonate",H628="Pediatric",H628="Transplant Pediatric"), IF(OR(RIGHT(A628,1)="3",RIGHT(A628,1)="4"),0.8,0.6),0.6)</f>
        <v>0.8</v>
      </c>
      <c r="K628" s="50">
        <v>0.6</v>
      </c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</row>
    <row r="629" spans="1:32" s="22" customFormat="1" x14ac:dyDescent="0.35">
      <c r="A629" s="73" t="s">
        <v>558</v>
      </c>
      <c r="B629" s="11" t="s">
        <v>1344</v>
      </c>
      <c r="C629" s="12">
        <v>3.09</v>
      </c>
      <c r="D629" s="13">
        <v>0.74429999999999996</v>
      </c>
      <c r="E629" s="13">
        <v>1.1462000000000001</v>
      </c>
      <c r="F629" s="14">
        <v>1</v>
      </c>
      <c r="G629" s="15">
        <v>1</v>
      </c>
      <c r="H629" s="41" t="s">
        <v>8</v>
      </c>
      <c r="I629" s="37" t="s">
        <v>19</v>
      </c>
      <c r="J629" s="51">
        <f>IF(OR(H629="Neonate",H629="Pediatric",H629="Transplant Pediatric"), IF(OR(RIGHT(A629,1)="3",RIGHT(A629,1)="4"),0.8,0.6),0.6)</f>
        <v>0.6</v>
      </c>
      <c r="K629" s="51">
        <v>0.6</v>
      </c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</row>
    <row r="630" spans="1:32" s="22" customFormat="1" x14ac:dyDescent="0.35">
      <c r="A630" s="73" t="s">
        <v>559</v>
      </c>
      <c r="B630" s="11" t="s">
        <v>1344</v>
      </c>
      <c r="C630" s="12">
        <v>5.36</v>
      </c>
      <c r="D630" s="13">
        <v>1.0061</v>
      </c>
      <c r="E630" s="13">
        <v>1.5494000000000001</v>
      </c>
      <c r="F630" s="14">
        <v>1</v>
      </c>
      <c r="G630" s="15">
        <v>1.52</v>
      </c>
      <c r="H630" s="40" t="s">
        <v>8</v>
      </c>
      <c r="I630" s="35" t="s">
        <v>19</v>
      </c>
      <c r="J630" s="49">
        <f>IF(OR(H630="Neonate",H630="Pediatric",H630="Transplant Pediatric"), IF(OR(RIGHT(A630,1)="3",RIGHT(A630,1)="4"),0.8,0.6),0.6)</f>
        <v>0.6</v>
      </c>
      <c r="K630" s="49">
        <v>0.6</v>
      </c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</row>
    <row r="631" spans="1:32" s="22" customFormat="1" x14ac:dyDescent="0.35">
      <c r="A631" s="73" t="s">
        <v>560</v>
      </c>
      <c r="B631" s="11" t="s">
        <v>1344</v>
      </c>
      <c r="C631" s="12">
        <v>9.33</v>
      </c>
      <c r="D631" s="13">
        <v>1.6071</v>
      </c>
      <c r="E631" s="13">
        <v>2.4748999999999999</v>
      </c>
      <c r="F631" s="14">
        <v>1</v>
      </c>
      <c r="G631" s="15">
        <v>1.8</v>
      </c>
      <c r="H631" s="40" t="s">
        <v>8</v>
      </c>
      <c r="I631" s="35" t="s">
        <v>19</v>
      </c>
      <c r="J631" s="49">
        <f>IF(OR(H631="Neonate",H631="Pediatric",H631="Transplant Pediatric"), IF(OR(RIGHT(A631,1)="3",RIGHT(A631,1)="4"),0.8,0.6),0.6)</f>
        <v>0.8</v>
      </c>
      <c r="K631" s="49">
        <v>0.6</v>
      </c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</row>
    <row r="632" spans="1:32" s="22" customFormat="1" x14ac:dyDescent="0.35">
      <c r="A632" s="74" t="s">
        <v>561</v>
      </c>
      <c r="B632" s="16" t="s">
        <v>1344</v>
      </c>
      <c r="C632" s="17">
        <v>16.29</v>
      </c>
      <c r="D632" s="18">
        <v>3.1983000000000001</v>
      </c>
      <c r="E632" s="18">
        <v>4.9253999999999998</v>
      </c>
      <c r="F632" s="19">
        <v>1</v>
      </c>
      <c r="G632" s="20">
        <v>2</v>
      </c>
      <c r="H632" s="26" t="s">
        <v>8</v>
      </c>
      <c r="I632" s="36" t="s">
        <v>19</v>
      </c>
      <c r="J632" s="50">
        <f>IF(OR(H632="Neonate",H632="Pediatric",H632="Transplant Pediatric"), IF(OR(RIGHT(A632,1)="3",RIGHT(A632,1)="4"),0.8,0.6),0.6)</f>
        <v>0.8</v>
      </c>
      <c r="K632" s="50">
        <v>0.6</v>
      </c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</row>
    <row r="633" spans="1:32" s="22" customFormat="1" x14ac:dyDescent="0.35">
      <c r="A633" s="73" t="s">
        <v>562</v>
      </c>
      <c r="B633" s="11" t="s">
        <v>1345</v>
      </c>
      <c r="C633" s="12">
        <v>2.35</v>
      </c>
      <c r="D633" s="13">
        <v>0.8165</v>
      </c>
      <c r="E633" s="13">
        <v>1.2574000000000001</v>
      </c>
      <c r="F633" s="14">
        <v>1</v>
      </c>
      <c r="G633" s="15">
        <v>1</v>
      </c>
      <c r="H633" s="41" t="s">
        <v>8</v>
      </c>
      <c r="I633" s="37" t="s">
        <v>19</v>
      </c>
      <c r="J633" s="51">
        <f>IF(OR(H633="Neonate",H633="Pediatric",H633="Transplant Pediatric"), IF(OR(RIGHT(A633,1)="3",RIGHT(A633,1)="4"),0.8,0.6),0.6)</f>
        <v>0.6</v>
      </c>
      <c r="K633" s="51">
        <v>0.6</v>
      </c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</row>
    <row r="634" spans="1:32" s="22" customFormat="1" x14ac:dyDescent="0.35">
      <c r="A634" s="73" t="s">
        <v>563</v>
      </c>
      <c r="B634" s="11" t="s">
        <v>1345</v>
      </c>
      <c r="C634" s="12">
        <v>4.1399999999999997</v>
      </c>
      <c r="D634" s="13">
        <v>1.1484000000000001</v>
      </c>
      <c r="E634" s="13">
        <v>1.7685</v>
      </c>
      <c r="F634" s="14">
        <v>1</v>
      </c>
      <c r="G634" s="15">
        <v>1.52</v>
      </c>
      <c r="H634" s="40" t="s">
        <v>8</v>
      </c>
      <c r="I634" s="35" t="s">
        <v>19</v>
      </c>
      <c r="J634" s="49">
        <f>IF(OR(H634="Neonate",H634="Pediatric",H634="Transplant Pediatric"), IF(OR(RIGHT(A634,1)="3",RIGHT(A634,1)="4"),0.8,0.6),0.6)</f>
        <v>0.6</v>
      </c>
      <c r="K634" s="49">
        <v>0.6</v>
      </c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</row>
    <row r="635" spans="1:32" s="22" customFormat="1" x14ac:dyDescent="0.35">
      <c r="A635" s="73" t="s">
        <v>564</v>
      </c>
      <c r="B635" s="11" t="s">
        <v>1345</v>
      </c>
      <c r="C635" s="12">
        <v>8.0399999999999991</v>
      </c>
      <c r="D635" s="13">
        <v>1.7622</v>
      </c>
      <c r="E635" s="13">
        <v>2.7138</v>
      </c>
      <c r="F635" s="14">
        <v>1</v>
      </c>
      <c r="G635" s="15">
        <v>1.8</v>
      </c>
      <c r="H635" s="40" t="s">
        <v>8</v>
      </c>
      <c r="I635" s="35" t="s">
        <v>19</v>
      </c>
      <c r="J635" s="49">
        <f>IF(OR(H635="Neonate",H635="Pediatric",H635="Transplant Pediatric"), IF(OR(RIGHT(A635,1)="3",RIGHT(A635,1)="4"),0.8,0.6),0.6)</f>
        <v>0.8</v>
      </c>
      <c r="K635" s="49">
        <v>0.6</v>
      </c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</row>
    <row r="636" spans="1:32" s="22" customFormat="1" x14ac:dyDescent="0.35">
      <c r="A636" s="74" t="s">
        <v>565</v>
      </c>
      <c r="B636" s="16" t="s">
        <v>1345</v>
      </c>
      <c r="C636" s="17">
        <v>13.6</v>
      </c>
      <c r="D636" s="18">
        <v>3.0870000000000002</v>
      </c>
      <c r="E636" s="18">
        <v>4.7539999999999996</v>
      </c>
      <c r="F636" s="19">
        <v>1</v>
      </c>
      <c r="G636" s="20">
        <v>2</v>
      </c>
      <c r="H636" s="26" t="s">
        <v>8</v>
      </c>
      <c r="I636" s="36" t="s">
        <v>19</v>
      </c>
      <c r="J636" s="50">
        <f>IF(OR(H636="Neonate",H636="Pediatric",H636="Transplant Pediatric"), IF(OR(RIGHT(A636,1)="3",RIGHT(A636,1)="4"),0.8,0.6),0.6)</f>
        <v>0.8</v>
      </c>
      <c r="K636" s="50">
        <v>0.6</v>
      </c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</row>
    <row r="637" spans="1:32" s="22" customFormat="1" x14ac:dyDescent="0.35">
      <c r="A637" s="73" t="s">
        <v>566</v>
      </c>
      <c r="B637" s="11" t="s">
        <v>1346</v>
      </c>
      <c r="C637" s="12">
        <v>2.02</v>
      </c>
      <c r="D637" s="13">
        <v>1.2784</v>
      </c>
      <c r="E637" s="13">
        <v>1.9686999999999999</v>
      </c>
      <c r="F637" s="14">
        <v>1</v>
      </c>
      <c r="G637" s="15">
        <v>1</v>
      </c>
      <c r="H637" s="41" t="s">
        <v>8</v>
      </c>
      <c r="I637" s="37" t="s">
        <v>19</v>
      </c>
      <c r="J637" s="51">
        <f>IF(OR(H637="Neonate",H637="Pediatric",H637="Transplant Pediatric"), IF(OR(RIGHT(A637,1)="3",RIGHT(A637,1)="4"),0.8,0.6),0.6)</f>
        <v>0.6</v>
      </c>
      <c r="K637" s="51">
        <v>0.6</v>
      </c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</row>
    <row r="638" spans="1:32" s="22" customFormat="1" x14ac:dyDescent="0.35">
      <c r="A638" s="73" t="s">
        <v>567</v>
      </c>
      <c r="B638" s="11" t="s">
        <v>1346</v>
      </c>
      <c r="C638" s="12">
        <v>3.79</v>
      </c>
      <c r="D638" s="13">
        <v>1.6065</v>
      </c>
      <c r="E638" s="13">
        <v>2.4740000000000002</v>
      </c>
      <c r="F638" s="14">
        <v>1</v>
      </c>
      <c r="G638" s="15">
        <v>1.52</v>
      </c>
      <c r="H638" s="40" t="s">
        <v>8</v>
      </c>
      <c r="I638" s="35" t="s">
        <v>19</v>
      </c>
      <c r="J638" s="49">
        <f>IF(OR(H638="Neonate",H638="Pediatric",H638="Transplant Pediatric"), IF(OR(RIGHT(A638,1)="3",RIGHT(A638,1)="4"),0.8,0.6),0.6)</f>
        <v>0.6</v>
      </c>
      <c r="K638" s="49">
        <v>0.6</v>
      </c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</row>
    <row r="639" spans="1:32" s="22" customFormat="1" x14ac:dyDescent="0.35">
      <c r="A639" s="73" t="s">
        <v>568</v>
      </c>
      <c r="B639" s="11" t="s">
        <v>1346</v>
      </c>
      <c r="C639" s="12">
        <v>8.0399999999999991</v>
      </c>
      <c r="D639" s="13">
        <v>2.4106999999999998</v>
      </c>
      <c r="E639" s="13">
        <v>3.7124999999999999</v>
      </c>
      <c r="F639" s="14">
        <v>1</v>
      </c>
      <c r="G639" s="15">
        <v>1.8</v>
      </c>
      <c r="H639" s="40" t="s">
        <v>8</v>
      </c>
      <c r="I639" s="35" t="s">
        <v>19</v>
      </c>
      <c r="J639" s="49">
        <f>IF(OR(H639="Neonate",H639="Pediatric",H639="Transplant Pediatric"), IF(OR(RIGHT(A639,1)="3",RIGHT(A639,1)="4"),0.8,0.6),0.6)</f>
        <v>0.8</v>
      </c>
      <c r="K639" s="49">
        <v>0.6</v>
      </c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</row>
    <row r="640" spans="1:32" s="22" customFormat="1" x14ac:dyDescent="0.35">
      <c r="A640" s="74" t="s">
        <v>569</v>
      </c>
      <c r="B640" s="16" t="s">
        <v>1346</v>
      </c>
      <c r="C640" s="17">
        <v>14.36</v>
      </c>
      <c r="D640" s="18">
        <v>4.1744000000000003</v>
      </c>
      <c r="E640" s="18">
        <v>6.4286000000000003</v>
      </c>
      <c r="F640" s="19">
        <v>1</v>
      </c>
      <c r="G640" s="20">
        <v>2</v>
      </c>
      <c r="H640" s="26" t="s">
        <v>8</v>
      </c>
      <c r="I640" s="36" t="s">
        <v>19</v>
      </c>
      <c r="J640" s="50">
        <f>IF(OR(H640="Neonate",H640="Pediatric",H640="Transplant Pediatric"), IF(OR(RIGHT(A640,1)="3",RIGHT(A640,1)="4"),0.8,0.6),0.6)</f>
        <v>0.8</v>
      </c>
      <c r="K640" s="50">
        <v>0.6</v>
      </c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</row>
    <row r="641" spans="1:32" s="22" customFormat="1" x14ac:dyDescent="0.35">
      <c r="A641" s="73" t="s">
        <v>1347</v>
      </c>
      <c r="B641" s="11" t="s">
        <v>1348</v>
      </c>
      <c r="C641" s="12">
        <v>1.63</v>
      </c>
      <c r="D641" s="13">
        <v>1.2742</v>
      </c>
      <c r="E641" s="13">
        <v>1.9622999999999999</v>
      </c>
      <c r="F641" s="14">
        <v>1</v>
      </c>
      <c r="G641" s="15">
        <v>1</v>
      </c>
      <c r="H641" s="41" t="s">
        <v>8</v>
      </c>
      <c r="I641" s="37" t="s">
        <v>19</v>
      </c>
      <c r="J641" s="51">
        <f>IF(OR(H641="Neonate",H641="Pediatric",H641="Transplant Pediatric"), IF(OR(RIGHT(A641,1)="3",RIGHT(A641,1)="4"),0.8,0.6),0.6)</f>
        <v>0.6</v>
      </c>
      <c r="K641" s="51">
        <v>0.6</v>
      </c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</row>
    <row r="642" spans="1:32" s="22" customFormat="1" x14ac:dyDescent="0.35">
      <c r="A642" s="73" t="s">
        <v>1349</v>
      </c>
      <c r="B642" s="11" t="s">
        <v>1348</v>
      </c>
      <c r="C642" s="12">
        <v>2.4300000000000002</v>
      </c>
      <c r="D642" s="13">
        <v>1.4258999999999999</v>
      </c>
      <c r="E642" s="13">
        <v>2.1959</v>
      </c>
      <c r="F642" s="14">
        <v>1</v>
      </c>
      <c r="G642" s="15">
        <v>1.52</v>
      </c>
      <c r="H642" s="40" t="s">
        <v>8</v>
      </c>
      <c r="I642" s="35" t="s">
        <v>19</v>
      </c>
      <c r="J642" s="49">
        <f>IF(OR(H642="Neonate",H642="Pediatric",H642="Transplant Pediatric"), IF(OR(RIGHT(A642,1)="3",RIGHT(A642,1)="4"),0.8,0.6),0.6)</f>
        <v>0.6</v>
      </c>
      <c r="K642" s="49">
        <v>0.6</v>
      </c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</row>
    <row r="643" spans="1:32" s="22" customFormat="1" x14ac:dyDescent="0.35">
      <c r="A643" s="73" t="s">
        <v>1350</v>
      </c>
      <c r="B643" s="11" t="s">
        <v>1348</v>
      </c>
      <c r="C643" s="12">
        <v>4.92</v>
      </c>
      <c r="D643" s="13">
        <v>1.9328000000000001</v>
      </c>
      <c r="E643" s="13">
        <v>2.9765000000000001</v>
      </c>
      <c r="F643" s="14">
        <v>1</v>
      </c>
      <c r="G643" s="15">
        <v>1.8</v>
      </c>
      <c r="H643" s="40" t="s">
        <v>8</v>
      </c>
      <c r="I643" s="35" t="s">
        <v>19</v>
      </c>
      <c r="J643" s="49">
        <f>IF(OR(H643="Neonate",H643="Pediatric",H643="Transplant Pediatric"), IF(OR(RIGHT(A643,1)="3",RIGHT(A643,1)="4"),0.8,0.6),0.6)</f>
        <v>0.8</v>
      </c>
      <c r="K643" s="49">
        <v>0.6</v>
      </c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</row>
    <row r="644" spans="1:32" s="22" customFormat="1" x14ac:dyDescent="0.35">
      <c r="A644" s="74" t="s">
        <v>1351</v>
      </c>
      <c r="B644" s="16" t="s">
        <v>1348</v>
      </c>
      <c r="C644" s="17">
        <v>9.06</v>
      </c>
      <c r="D644" s="18">
        <v>2.9016999999999999</v>
      </c>
      <c r="E644" s="18">
        <v>4.4686000000000003</v>
      </c>
      <c r="F644" s="19">
        <v>1</v>
      </c>
      <c r="G644" s="20">
        <v>2</v>
      </c>
      <c r="H644" s="26" t="s">
        <v>8</v>
      </c>
      <c r="I644" s="36" t="s">
        <v>19</v>
      </c>
      <c r="J644" s="50">
        <f>IF(OR(H644="Neonate",H644="Pediatric",H644="Transplant Pediatric"), IF(OR(RIGHT(A644,1)="3",RIGHT(A644,1)="4"),0.8,0.6),0.6)</f>
        <v>0.8</v>
      </c>
      <c r="K644" s="50">
        <v>0.6</v>
      </c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</row>
    <row r="645" spans="1:32" s="22" customFormat="1" x14ac:dyDescent="0.35">
      <c r="A645" s="73" t="s">
        <v>570</v>
      </c>
      <c r="B645" s="11" t="s">
        <v>1352</v>
      </c>
      <c r="C645" s="12">
        <v>2.71</v>
      </c>
      <c r="D645" s="13">
        <v>0.35110000000000002</v>
      </c>
      <c r="E645" s="13">
        <v>0.54069999999999996</v>
      </c>
      <c r="F645" s="14">
        <v>1</v>
      </c>
      <c r="G645" s="15">
        <v>1</v>
      </c>
      <c r="H645" s="41" t="s">
        <v>8</v>
      </c>
      <c r="I645" s="37" t="s">
        <v>19</v>
      </c>
      <c r="J645" s="51">
        <f>IF(OR(H645="Neonate",H645="Pediatric",H645="Transplant Pediatric"), IF(OR(RIGHT(A645,1)="3",RIGHT(A645,1)="4"),0.8,0.6),0.6)</f>
        <v>0.6</v>
      </c>
      <c r="K645" s="51">
        <v>0.6</v>
      </c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</row>
    <row r="646" spans="1:32" s="22" customFormat="1" x14ac:dyDescent="0.35">
      <c r="A646" s="73" t="s">
        <v>571</v>
      </c>
      <c r="B646" s="11" t="s">
        <v>1352</v>
      </c>
      <c r="C646" s="12">
        <v>3.36</v>
      </c>
      <c r="D646" s="13">
        <v>0.4199</v>
      </c>
      <c r="E646" s="13">
        <v>0.64659999999999995</v>
      </c>
      <c r="F646" s="14">
        <v>1</v>
      </c>
      <c r="G646" s="15">
        <v>1.52</v>
      </c>
      <c r="H646" s="40" t="s">
        <v>8</v>
      </c>
      <c r="I646" s="35" t="s">
        <v>19</v>
      </c>
      <c r="J646" s="49">
        <f>IF(OR(H646="Neonate",H646="Pediatric",H646="Transplant Pediatric"), IF(OR(RIGHT(A646,1)="3",RIGHT(A646,1)="4"),0.8,0.6),0.6)</f>
        <v>0.6</v>
      </c>
      <c r="K646" s="49">
        <v>0.6</v>
      </c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</row>
    <row r="647" spans="1:32" s="22" customFormat="1" x14ac:dyDescent="0.35">
      <c r="A647" s="73" t="s">
        <v>572</v>
      </c>
      <c r="B647" s="11" t="s">
        <v>1352</v>
      </c>
      <c r="C647" s="12">
        <v>4.8899999999999997</v>
      </c>
      <c r="D647" s="13">
        <v>0.63360000000000005</v>
      </c>
      <c r="E647" s="13">
        <v>0.97570000000000001</v>
      </c>
      <c r="F647" s="14">
        <v>1</v>
      </c>
      <c r="G647" s="15">
        <v>1.8</v>
      </c>
      <c r="H647" s="40" t="s">
        <v>8</v>
      </c>
      <c r="I647" s="35" t="s">
        <v>19</v>
      </c>
      <c r="J647" s="49">
        <f>IF(OR(H647="Neonate",H647="Pediatric",H647="Transplant Pediatric"), IF(OR(RIGHT(A647,1)="3",RIGHT(A647,1)="4"),0.8,0.6),0.6)</f>
        <v>0.8</v>
      </c>
      <c r="K647" s="49">
        <v>0.6</v>
      </c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</row>
    <row r="648" spans="1:32" s="22" customFormat="1" x14ac:dyDescent="0.35">
      <c r="A648" s="74" t="s">
        <v>573</v>
      </c>
      <c r="B648" s="16" t="s">
        <v>1352</v>
      </c>
      <c r="C648" s="17">
        <v>6.9</v>
      </c>
      <c r="D648" s="18">
        <v>1.1553</v>
      </c>
      <c r="E648" s="18">
        <v>1.7791999999999999</v>
      </c>
      <c r="F648" s="19">
        <v>1</v>
      </c>
      <c r="G648" s="20">
        <v>2</v>
      </c>
      <c r="H648" s="26" t="s">
        <v>8</v>
      </c>
      <c r="I648" s="36" t="s">
        <v>19</v>
      </c>
      <c r="J648" s="50">
        <f>IF(OR(H648="Neonate",H648="Pediatric",H648="Transplant Pediatric"), IF(OR(RIGHT(A648,1)="3",RIGHT(A648,1)="4"),0.8,0.6),0.6)</f>
        <v>0.8</v>
      </c>
      <c r="K648" s="50">
        <v>0.6</v>
      </c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</row>
    <row r="649" spans="1:32" s="22" customFormat="1" x14ac:dyDescent="0.35">
      <c r="A649" s="73" t="s">
        <v>574</v>
      </c>
      <c r="B649" s="11" t="s">
        <v>1353</v>
      </c>
      <c r="C649" s="12">
        <v>3.15</v>
      </c>
      <c r="D649" s="13">
        <v>0.39939999999999998</v>
      </c>
      <c r="E649" s="13">
        <v>0.61509999999999998</v>
      </c>
      <c r="F649" s="14">
        <v>1</v>
      </c>
      <c r="G649" s="15">
        <v>1</v>
      </c>
      <c r="H649" s="41" t="s">
        <v>8</v>
      </c>
      <c r="I649" s="37" t="s">
        <v>19</v>
      </c>
      <c r="J649" s="51">
        <f>IF(OR(H649="Neonate",H649="Pediatric",H649="Transplant Pediatric"), IF(OR(RIGHT(A649,1)="3",RIGHT(A649,1)="4"),0.8,0.6),0.6)</f>
        <v>0.6</v>
      </c>
      <c r="K649" s="51">
        <v>0.6</v>
      </c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</row>
    <row r="650" spans="1:32" s="22" customFormat="1" x14ac:dyDescent="0.35">
      <c r="A650" s="73" t="s">
        <v>575</v>
      </c>
      <c r="B650" s="11" t="s">
        <v>1353</v>
      </c>
      <c r="C650" s="12">
        <v>3.61</v>
      </c>
      <c r="D650" s="13">
        <v>0.47039999999999998</v>
      </c>
      <c r="E650" s="13">
        <v>0.72440000000000004</v>
      </c>
      <c r="F650" s="14">
        <v>1</v>
      </c>
      <c r="G650" s="15">
        <v>1.52</v>
      </c>
      <c r="H650" s="40" t="s">
        <v>8</v>
      </c>
      <c r="I650" s="35" t="s">
        <v>19</v>
      </c>
      <c r="J650" s="49">
        <f>IF(OR(H650="Neonate",H650="Pediatric",H650="Transplant Pediatric"), IF(OR(RIGHT(A650,1)="3",RIGHT(A650,1)="4"),0.8,0.6),0.6)</f>
        <v>0.6</v>
      </c>
      <c r="K650" s="49">
        <v>0.6</v>
      </c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</row>
    <row r="651" spans="1:32" s="22" customFormat="1" x14ac:dyDescent="0.35">
      <c r="A651" s="73" t="s">
        <v>576</v>
      </c>
      <c r="B651" s="11" t="s">
        <v>1353</v>
      </c>
      <c r="C651" s="12">
        <v>4.57</v>
      </c>
      <c r="D651" s="13">
        <v>0.60489999999999999</v>
      </c>
      <c r="E651" s="13">
        <v>0.93149999999999999</v>
      </c>
      <c r="F651" s="14">
        <v>1</v>
      </c>
      <c r="G651" s="15">
        <v>1.8</v>
      </c>
      <c r="H651" s="40" t="s">
        <v>8</v>
      </c>
      <c r="I651" s="35" t="s">
        <v>19</v>
      </c>
      <c r="J651" s="49">
        <f>IF(OR(H651="Neonate",H651="Pediatric",H651="Transplant Pediatric"), IF(OR(RIGHT(A651,1)="3",RIGHT(A651,1)="4"),0.8,0.6),0.6)</f>
        <v>0.8</v>
      </c>
      <c r="K651" s="49">
        <v>0.6</v>
      </c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</row>
    <row r="652" spans="1:32" s="22" customFormat="1" x14ac:dyDescent="0.35">
      <c r="A652" s="74" t="s">
        <v>577</v>
      </c>
      <c r="B652" s="16" t="s">
        <v>1353</v>
      </c>
      <c r="C652" s="17">
        <v>8.6</v>
      </c>
      <c r="D652" s="18">
        <v>1.4262999999999999</v>
      </c>
      <c r="E652" s="18">
        <v>2.1964999999999999</v>
      </c>
      <c r="F652" s="19">
        <v>1</v>
      </c>
      <c r="G652" s="20">
        <v>2</v>
      </c>
      <c r="H652" s="26" t="s">
        <v>8</v>
      </c>
      <c r="I652" s="36" t="s">
        <v>19</v>
      </c>
      <c r="J652" s="50">
        <f>IF(OR(H652="Neonate",H652="Pediatric",H652="Transplant Pediatric"), IF(OR(RIGHT(A652,1)="3",RIGHT(A652,1)="4"),0.8,0.6),0.6)</f>
        <v>0.8</v>
      </c>
      <c r="K652" s="50">
        <v>0.6</v>
      </c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</row>
    <row r="653" spans="1:32" s="22" customFormat="1" x14ac:dyDescent="0.35">
      <c r="A653" s="73" t="s">
        <v>578</v>
      </c>
      <c r="B653" s="11" t="s">
        <v>1354</v>
      </c>
      <c r="C653" s="12">
        <v>2.75</v>
      </c>
      <c r="D653" s="13">
        <v>0.42130000000000001</v>
      </c>
      <c r="E653" s="13">
        <v>0.64880000000000004</v>
      </c>
      <c r="F653" s="14">
        <v>1</v>
      </c>
      <c r="G653" s="15">
        <v>1</v>
      </c>
      <c r="H653" s="41" t="s">
        <v>8</v>
      </c>
      <c r="I653" s="37" t="s">
        <v>19</v>
      </c>
      <c r="J653" s="51">
        <f>IF(OR(H653="Neonate",H653="Pediatric",H653="Transplant Pediatric"), IF(OR(RIGHT(A653,1)="3",RIGHT(A653,1)="4"),0.8,0.6),0.6)</f>
        <v>0.6</v>
      </c>
      <c r="K653" s="51">
        <v>0.6</v>
      </c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</row>
    <row r="654" spans="1:32" s="22" customFormat="1" x14ac:dyDescent="0.35">
      <c r="A654" s="73" t="s">
        <v>579</v>
      </c>
      <c r="B654" s="11" t="s">
        <v>1354</v>
      </c>
      <c r="C654" s="12">
        <v>3.58</v>
      </c>
      <c r="D654" s="13">
        <v>0.51500000000000001</v>
      </c>
      <c r="E654" s="13">
        <v>0.79310000000000003</v>
      </c>
      <c r="F654" s="14">
        <v>1</v>
      </c>
      <c r="G654" s="15">
        <v>1.52</v>
      </c>
      <c r="H654" s="40" t="s">
        <v>8</v>
      </c>
      <c r="I654" s="35" t="s">
        <v>19</v>
      </c>
      <c r="J654" s="49">
        <f>IF(OR(H654="Neonate",H654="Pediatric",H654="Transplant Pediatric"), IF(OR(RIGHT(A654,1)="3",RIGHT(A654,1)="4"),0.8,0.6),0.6)</f>
        <v>0.6</v>
      </c>
      <c r="K654" s="49">
        <v>0.6</v>
      </c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</row>
    <row r="655" spans="1:32" s="22" customFormat="1" x14ac:dyDescent="0.35">
      <c r="A655" s="73" t="s">
        <v>580</v>
      </c>
      <c r="B655" s="11" t="s">
        <v>1354</v>
      </c>
      <c r="C655" s="12">
        <v>5.07</v>
      </c>
      <c r="D655" s="13">
        <v>0.73370000000000002</v>
      </c>
      <c r="E655" s="13">
        <v>1.1298999999999999</v>
      </c>
      <c r="F655" s="14">
        <v>1</v>
      </c>
      <c r="G655" s="15">
        <v>1.8</v>
      </c>
      <c r="H655" s="40" t="s">
        <v>8</v>
      </c>
      <c r="I655" s="35" t="s">
        <v>19</v>
      </c>
      <c r="J655" s="49">
        <f>IF(OR(H655="Neonate",H655="Pediatric",H655="Transplant Pediatric"), IF(OR(RIGHT(A655,1)="3",RIGHT(A655,1)="4"),0.8,0.6),0.6)</f>
        <v>0.8</v>
      </c>
      <c r="K655" s="49">
        <v>0.6</v>
      </c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</row>
    <row r="656" spans="1:32" s="22" customFormat="1" x14ac:dyDescent="0.35">
      <c r="A656" s="74" t="s">
        <v>581</v>
      </c>
      <c r="B656" s="16" t="s">
        <v>1354</v>
      </c>
      <c r="C656" s="17">
        <v>8.52</v>
      </c>
      <c r="D656" s="18">
        <v>1.4157</v>
      </c>
      <c r="E656" s="18">
        <v>2.1802000000000001</v>
      </c>
      <c r="F656" s="19">
        <v>1</v>
      </c>
      <c r="G656" s="20">
        <v>2</v>
      </c>
      <c r="H656" s="26" t="s">
        <v>8</v>
      </c>
      <c r="I656" s="36" t="s">
        <v>19</v>
      </c>
      <c r="J656" s="50">
        <f>IF(OR(H656="Neonate",H656="Pediatric",H656="Transplant Pediatric"), IF(OR(RIGHT(A656,1)="3",RIGHT(A656,1)="4"),0.8,0.6),0.6)</f>
        <v>0.8</v>
      </c>
      <c r="K656" s="50">
        <v>0.6</v>
      </c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</row>
    <row r="657" spans="1:32" s="22" customFormat="1" x14ac:dyDescent="0.35">
      <c r="A657" s="73" t="s">
        <v>582</v>
      </c>
      <c r="B657" s="11" t="s">
        <v>1355</v>
      </c>
      <c r="C657" s="12">
        <v>3.47</v>
      </c>
      <c r="D657" s="13">
        <v>0.65700000000000003</v>
      </c>
      <c r="E657" s="13">
        <v>1.0118</v>
      </c>
      <c r="F657" s="14">
        <v>1</v>
      </c>
      <c r="G657" s="15">
        <v>1</v>
      </c>
      <c r="H657" s="41" t="s">
        <v>8</v>
      </c>
      <c r="I657" s="37" t="s">
        <v>19</v>
      </c>
      <c r="J657" s="51">
        <f>IF(OR(H657="Neonate",H657="Pediatric",H657="Transplant Pediatric"), IF(OR(RIGHT(A657,1)="3",RIGHT(A657,1)="4"),0.8,0.6),0.6)</f>
        <v>0.6</v>
      </c>
      <c r="K657" s="51">
        <v>0.6</v>
      </c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</row>
    <row r="658" spans="1:32" s="22" customFormat="1" x14ac:dyDescent="0.35">
      <c r="A658" s="73" t="s">
        <v>583</v>
      </c>
      <c r="B658" s="11" t="s">
        <v>1355</v>
      </c>
      <c r="C658" s="12">
        <v>4.88</v>
      </c>
      <c r="D658" s="13">
        <v>0.77270000000000005</v>
      </c>
      <c r="E658" s="13">
        <v>1.19</v>
      </c>
      <c r="F658" s="14">
        <v>1</v>
      </c>
      <c r="G658" s="15">
        <v>1.52</v>
      </c>
      <c r="H658" s="40" t="s">
        <v>8</v>
      </c>
      <c r="I658" s="35" t="s">
        <v>19</v>
      </c>
      <c r="J658" s="49">
        <f>IF(OR(H658="Neonate",H658="Pediatric",H658="Transplant Pediatric"), IF(OR(RIGHT(A658,1)="3",RIGHT(A658,1)="4"),0.8,0.6),0.6)</f>
        <v>0.6</v>
      </c>
      <c r="K658" s="49">
        <v>0.6</v>
      </c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</row>
    <row r="659" spans="1:32" s="22" customFormat="1" x14ac:dyDescent="0.35">
      <c r="A659" s="73" t="s">
        <v>584</v>
      </c>
      <c r="B659" s="11" t="s">
        <v>1355</v>
      </c>
      <c r="C659" s="12">
        <v>7.63</v>
      </c>
      <c r="D659" s="13">
        <v>1.1506000000000001</v>
      </c>
      <c r="E659" s="13">
        <v>1.7719</v>
      </c>
      <c r="F659" s="14">
        <v>1</v>
      </c>
      <c r="G659" s="15">
        <v>1.8</v>
      </c>
      <c r="H659" s="40" t="s">
        <v>8</v>
      </c>
      <c r="I659" s="35" t="s">
        <v>19</v>
      </c>
      <c r="J659" s="49">
        <f>IF(OR(H659="Neonate",H659="Pediatric",H659="Transplant Pediatric"), IF(OR(RIGHT(A659,1)="3",RIGHT(A659,1)="4"),0.8,0.6),0.6)</f>
        <v>0.8</v>
      </c>
      <c r="K659" s="49">
        <v>0.6</v>
      </c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</row>
    <row r="660" spans="1:32" s="22" customFormat="1" x14ac:dyDescent="0.35">
      <c r="A660" s="74" t="s">
        <v>585</v>
      </c>
      <c r="B660" s="16" t="s">
        <v>1355</v>
      </c>
      <c r="C660" s="17">
        <v>12.4</v>
      </c>
      <c r="D660" s="18">
        <v>2.0495999999999999</v>
      </c>
      <c r="E660" s="18">
        <v>3.1564000000000001</v>
      </c>
      <c r="F660" s="19">
        <v>1</v>
      </c>
      <c r="G660" s="20">
        <v>2</v>
      </c>
      <c r="H660" s="26" t="s">
        <v>8</v>
      </c>
      <c r="I660" s="36" t="s">
        <v>19</v>
      </c>
      <c r="J660" s="50">
        <f>IF(OR(H660="Neonate",H660="Pediatric",H660="Transplant Pediatric"), IF(OR(RIGHT(A660,1)="3",RIGHT(A660,1)="4"),0.8,0.6),0.6)</f>
        <v>0.8</v>
      </c>
      <c r="K660" s="50">
        <v>0.6</v>
      </c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</row>
    <row r="661" spans="1:32" s="22" customFormat="1" x14ac:dyDescent="0.35">
      <c r="A661" s="73" t="s">
        <v>586</v>
      </c>
      <c r="B661" s="11" t="s">
        <v>1356</v>
      </c>
      <c r="C661" s="12">
        <v>3.91</v>
      </c>
      <c r="D661" s="13">
        <v>0.53610000000000002</v>
      </c>
      <c r="E661" s="13">
        <v>0.8256</v>
      </c>
      <c r="F661" s="14">
        <v>1</v>
      </c>
      <c r="G661" s="15">
        <v>1</v>
      </c>
      <c r="H661" s="41" t="s">
        <v>8</v>
      </c>
      <c r="I661" s="37" t="s">
        <v>19</v>
      </c>
      <c r="J661" s="51">
        <f>IF(OR(H661="Neonate",H661="Pediatric",H661="Transplant Pediatric"), IF(OR(RIGHT(A661,1)="3",RIGHT(A661,1)="4"),0.8,0.6),0.6)</f>
        <v>0.6</v>
      </c>
      <c r="K661" s="51">
        <v>0.6</v>
      </c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</row>
    <row r="662" spans="1:32" s="22" customFormat="1" x14ac:dyDescent="0.35">
      <c r="A662" s="73" t="s">
        <v>587</v>
      </c>
      <c r="B662" s="11" t="s">
        <v>1356</v>
      </c>
      <c r="C662" s="12">
        <v>5.17</v>
      </c>
      <c r="D662" s="13">
        <v>0.67359999999999998</v>
      </c>
      <c r="E662" s="13">
        <v>1.0373000000000001</v>
      </c>
      <c r="F662" s="14">
        <v>1</v>
      </c>
      <c r="G662" s="15">
        <v>1.52</v>
      </c>
      <c r="H662" s="40" t="s">
        <v>8</v>
      </c>
      <c r="I662" s="35" t="s">
        <v>19</v>
      </c>
      <c r="J662" s="49">
        <f>IF(OR(H662="Neonate",H662="Pediatric",H662="Transplant Pediatric"), IF(OR(RIGHT(A662,1)="3",RIGHT(A662,1)="4"),0.8,0.6),0.6)</f>
        <v>0.6</v>
      </c>
      <c r="K662" s="49">
        <v>0.6</v>
      </c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</row>
    <row r="663" spans="1:32" s="22" customFormat="1" x14ac:dyDescent="0.35">
      <c r="A663" s="73" t="s">
        <v>588</v>
      </c>
      <c r="B663" s="11" t="s">
        <v>1356</v>
      </c>
      <c r="C663" s="12">
        <v>7.43</v>
      </c>
      <c r="D663" s="13">
        <v>0.97170000000000001</v>
      </c>
      <c r="E663" s="13">
        <v>1.4964</v>
      </c>
      <c r="F663" s="14">
        <v>1</v>
      </c>
      <c r="G663" s="15">
        <v>1.8</v>
      </c>
      <c r="H663" s="40" t="s">
        <v>8</v>
      </c>
      <c r="I663" s="35" t="s">
        <v>19</v>
      </c>
      <c r="J663" s="49">
        <f>IF(OR(H663="Neonate",H663="Pediatric",H663="Transplant Pediatric"), IF(OR(RIGHT(A663,1)="3",RIGHT(A663,1)="4"),0.8,0.6),0.6)</f>
        <v>0.8</v>
      </c>
      <c r="K663" s="49">
        <v>0.6</v>
      </c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</row>
    <row r="664" spans="1:32" s="22" customFormat="1" x14ac:dyDescent="0.35">
      <c r="A664" s="74" t="s">
        <v>589</v>
      </c>
      <c r="B664" s="16" t="s">
        <v>1356</v>
      </c>
      <c r="C664" s="17">
        <v>12.46</v>
      </c>
      <c r="D664" s="18">
        <v>1.8384</v>
      </c>
      <c r="E664" s="18">
        <v>2.8311000000000002</v>
      </c>
      <c r="F664" s="19">
        <v>1</v>
      </c>
      <c r="G664" s="20">
        <v>2</v>
      </c>
      <c r="H664" s="26" t="s">
        <v>8</v>
      </c>
      <c r="I664" s="36" t="s">
        <v>19</v>
      </c>
      <c r="J664" s="50">
        <f>IF(OR(H664="Neonate",H664="Pediatric",H664="Transplant Pediatric"), IF(OR(RIGHT(A664,1)="3",RIGHT(A664,1)="4"),0.8,0.6),0.6)</f>
        <v>0.8</v>
      </c>
      <c r="K664" s="50">
        <v>0.6</v>
      </c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</row>
    <row r="665" spans="1:32" s="22" customFormat="1" x14ac:dyDescent="0.35">
      <c r="A665" s="73" t="s">
        <v>590</v>
      </c>
      <c r="B665" s="11" t="s">
        <v>1357</v>
      </c>
      <c r="C665" s="12">
        <v>3.1</v>
      </c>
      <c r="D665" s="13">
        <v>0.55769999999999997</v>
      </c>
      <c r="E665" s="13">
        <v>0.8589</v>
      </c>
      <c r="F665" s="14">
        <v>1</v>
      </c>
      <c r="G665" s="15">
        <v>1</v>
      </c>
      <c r="H665" s="41" t="s">
        <v>8</v>
      </c>
      <c r="I665" s="37" t="s">
        <v>19</v>
      </c>
      <c r="J665" s="51">
        <f>IF(OR(H665="Neonate",H665="Pediatric",H665="Transplant Pediatric"), IF(OR(RIGHT(A665,1)="3",RIGHT(A665,1)="4"),0.8,0.6),0.6)</f>
        <v>0.6</v>
      </c>
      <c r="K665" s="51">
        <v>0.6</v>
      </c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</row>
    <row r="666" spans="1:32" s="22" customFormat="1" x14ac:dyDescent="0.35">
      <c r="A666" s="73" t="s">
        <v>591</v>
      </c>
      <c r="B666" s="11" t="s">
        <v>1357</v>
      </c>
      <c r="C666" s="12">
        <v>4.28</v>
      </c>
      <c r="D666" s="13">
        <v>0.72650000000000003</v>
      </c>
      <c r="E666" s="13">
        <v>1.1188</v>
      </c>
      <c r="F666" s="14">
        <v>1</v>
      </c>
      <c r="G666" s="15">
        <v>1.52</v>
      </c>
      <c r="H666" s="40" t="s">
        <v>8</v>
      </c>
      <c r="I666" s="35" t="s">
        <v>19</v>
      </c>
      <c r="J666" s="49">
        <f>IF(OR(H666="Neonate",H666="Pediatric",H666="Transplant Pediatric"), IF(OR(RIGHT(A666,1)="3",RIGHT(A666,1)="4"),0.8,0.6),0.6)</f>
        <v>0.6</v>
      </c>
      <c r="K666" s="49">
        <v>0.6</v>
      </c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</row>
    <row r="667" spans="1:32" s="22" customFormat="1" x14ac:dyDescent="0.35">
      <c r="A667" s="73" t="s">
        <v>592</v>
      </c>
      <c r="B667" s="11" t="s">
        <v>1357</v>
      </c>
      <c r="C667" s="12">
        <v>7.27</v>
      </c>
      <c r="D667" s="13">
        <v>1.1561999999999999</v>
      </c>
      <c r="E667" s="13">
        <v>1.7806</v>
      </c>
      <c r="F667" s="14">
        <v>1</v>
      </c>
      <c r="G667" s="15">
        <v>1.8</v>
      </c>
      <c r="H667" s="40" t="s">
        <v>8</v>
      </c>
      <c r="I667" s="35" t="s">
        <v>19</v>
      </c>
      <c r="J667" s="49">
        <f>IF(OR(H667="Neonate",H667="Pediatric",H667="Transplant Pediatric"), IF(OR(RIGHT(A667,1)="3",RIGHT(A667,1)="4"),0.8,0.6),0.6)</f>
        <v>0.8</v>
      </c>
      <c r="K667" s="49">
        <v>0.6</v>
      </c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</row>
    <row r="668" spans="1:32" s="22" customFormat="1" x14ac:dyDescent="0.35">
      <c r="A668" s="74" t="s">
        <v>593</v>
      </c>
      <c r="B668" s="16" t="s">
        <v>1357</v>
      </c>
      <c r="C668" s="17">
        <v>12.73</v>
      </c>
      <c r="D668" s="18">
        <v>2.6391</v>
      </c>
      <c r="E668" s="18">
        <v>4.0641999999999996</v>
      </c>
      <c r="F668" s="19">
        <v>1</v>
      </c>
      <c r="G668" s="20">
        <v>2</v>
      </c>
      <c r="H668" s="26" t="s">
        <v>8</v>
      </c>
      <c r="I668" s="36" t="s">
        <v>19</v>
      </c>
      <c r="J668" s="50">
        <f>IF(OR(H668="Neonate",H668="Pediatric",H668="Transplant Pediatric"), IF(OR(RIGHT(A668,1)="3",RIGHT(A668,1)="4"),0.8,0.6),0.6)</f>
        <v>0.8</v>
      </c>
      <c r="K668" s="50">
        <v>0.6</v>
      </c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</row>
    <row r="669" spans="1:32" s="22" customFormat="1" x14ac:dyDescent="0.35">
      <c r="A669" s="73" t="s">
        <v>594</v>
      </c>
      <c r="B669" s="11" t="s">
        <v>1358</v>
      </c>
      <c r="C669" s="12">
        <v>3.23</v>
      </c>
      <c r="D669" s="13">
        <v>0.50390000000000001</v>
      </c>
      <c r="E669" s="13">
        <v>0.77600000000000002</v>
      </c>
      <c r="F669" s="14">
        <v>1</v>
      </c>
      <c r="G669" s="15">
        <v>1</v>
      </c>
      <c r="H669" s="41" t="s">
        <v>8</v>
      </c>
      <c r="I669" s="37" t="s">
        <v>19</v>
      </c>
      <c r="J669" s="51">
        <f>IF(OR(H669="Neonate",H669="Pediatric",H669="Transplant Pediatric"), IF(OR(RIGHT(A669,1)="3",RIGHT(A669,1)="4"),0.8,0.6),0.6)</f>
        <v>0.6</v>
      </c>
      <c r="K669" s="51">
        <v>0.6</v>
      </c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</row>
    <row r="670" spans="1:32" s="22" customFormat="1" x14ac:dyDescent="0.35">
      <c r="A670" s="73" t="s">
        <v>595</v>
      </c>
      <c r="B670" s="11" t="s">
        <v>1358</v>
      </c>
      <c r="C670" s="12">
        <v>3.94</v>
      </c>
      <c r="D670" s="13">
        <v>0.60089999999999999</v>
      </c>
      <c r="E670" s="13">
        <v>0.9254</v>
      </c>
      <c r="F670" s="14">
        <v>1</v>
      </c>
      <c r="G670" s="15">
        <v>1.52</v>
      </c>
      <c r="H670" s="40" t="s">
        <v>8</v>
      </c>
      <c r="I670" s="35" t="s">
        <v>19</v>
      </c>
      <c r="J670" s="49">
        <f>IF(OR(H670="Neonate",H670="Pediatric",H670="Transplant Pediatric"), IF(OR(RIGHT(A670,1)="3",RIGHT(A670,1)="4"),0.8,0.6),0.6)</f>
        <v>0.6</v>
      </c>
      <c r="K670" s="49">
        <v>0.6</v>
      </c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</row>
    <row r="671" spans="1:32" s="22" customFormat="1" x14ac:dyDescent="0.35">
      <c r="A671" s="73" t="s">
        <v>596</v>
      </c>
      <c r="B671" s="11" t="s">
        <v>1358</v>
      </c>
      <c r="C671" s="12">
        <v>5.24</v>
      </c>
      <c r="D671" s="13">
        <v>0.80730000000000002</v>
      </c>
      <c r="E671" s="13">
        <v>1.2432000000000001</v>
      </c>
      <c r="F671" s="14">
        <v>1</v>
      </c>
      <c r="G671" s="15">
        <v>1.8</v>
      </c>
      <c r="H671" s="40" t="s">
        <v>8</v>
      </c>
      <c r="I671" s="35" t="s">
        <v>19</v>
      </c>
      <c r="J671" s="49">
        <f>IF(OR(H671="Neonate",H671="Pediatric",H671="Transplant Pediatric"), IF(OR(RIGHT(A671,1)="3",RIGHT(A671,1)="4"),0.8,0.6),0.6)</f>
        <v>0.8</v>
      </c>
      <c r="K671" s="49">
        <v>0.6</v>
      </c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</row>
    <row r="672" spans="1:32" s="22" customFormat="1" x14ac:dyDescent="0.35">
      <c r="A672" s="74" t="s">
        <v>597</v>
      </c>
      <c r="B672" s="16" t="s">
        <v>1358</v>
      </c>
      <c r="C672" s="17">
        <v>9.6</v>
      </c>
      <c r="D672" s="18">
        <v>1.6706000000000001</v>
      </c>
      <c r="E672" s="18">
        <v>2.5727000000000002</v>
      </c>
      <c r="F672" s="19">
        <v>1</v>
      </c>
      <c r="G672" s="20">
        <v>2</v>
      </c>
      <c r="H672" s="26" t="s">
        <v>8</v>
      </c>
      <c r="I672" s="36" t="s">
        <v>19</v>
      </c>
      <c r="J672" s="50">
        <f>IF(OR(H672="Neonate",H672="Pediatric",H672="Transplant Pediatric"), IF(OR(RIGHT(A672,1)="3",RIGHT(A672,1)="4"),0.8,0.6),0.6)</f>
        <v>0.8</v>
      </c>
      <c r="K672" s="50">
        <v>0.6</v>
      </c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</row>
    <row r="673" spans="1:32" s="22" customFormat="1" x14ac:dyDescent="0.35">
      <c r="A673" s="73" t="s">
        <v>598</v>
      </c>
      <c r="B673" s="11" t="s">
        <v>1359</v>
      </c>
      <c r="C673" s="12">
        <v>2.57</v>
      </c>
      <c r="D673" s="13">
        <v>0.39560000000000001</v>
      </c>
      <c r="E673" s="13">
        <v>0.60919999999999996</v>
      </c>
      <c r="F673" s="14">
        <v>1</v>
      </c>
      <c r="G673" s="15">
        <v>1</v>
      </c>
      <c r="H673" s="41" t="s">
        <v>8</v>
      </c>
      <c r="I673" s="37" t="s">
        <v>19</v>
      </c>
      <c r="J673" s="51">
        <f>IF(OR(H673="Neonate",H673="Pediatric",H673="Transplant Pediatric"), IF(OR(RIGHT(A673,1)="3",RIGHT(A673,1)="4"),0.8,0.6),0.6)</f>
        <v>0.6</v>
      </c>
      <c r="K673" s="51">
        <v>0.6</v>
      </c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</row>
    <row r="674" spans="1:32" s="22" customFormat="1" x14ac:dyDescent="0.35">
      <c r="A674" s="73" t="s">
        <v>599</v>
      </c>
      <c r="B674" s="11" t="s">
        <v>1359</v>
      </c>
      <c r="C674" s="12">
        <v>4.0599999999999996</v>
      </c>
      <c r="D674" s="13">
        <v>0.5665</v>
      </c>
      <c r="E674" s="13">
        <v>0.87239999999999995</v>
      </c>
      <c r="F674" s="14">
        <v>1</v>
      </c>
      <c r="G674" s="15">
        <v>1.52</v>
      </c>
      <c r="H674" s="40" t="s">
        <v>8</v>
      </c>
      <c r="I674" s="35" t="s">
        <v>19</v>
      </c>
      <c r="J674" s="49">
        <f>IF(OR(H674="Neonate",H674="Pediatric",H674="Transplant Pediatric"), IF(OR(RIGHT(A674,1)="3",RIGHT(A674,1)="4"),0.8,0.6),0.6)</f>
        <v>0.6</v>
      </c>
      <c r="K674" s="49">
        <v>0.6</v>
      </c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</row>
    <row r="675" spans="1:32" s="22" customFormat="1" x14ac:dyDescent="0.35">
      <c r="A675" s="73" t="s">
        <v>600</v>
      </c>
      <c r="B675" s="11" t="s">
        <v>1359</v>
      </c>
      <c r="C675" s="12">
        <v>6.15</v>
      </c>
      <c r="D675" s="13">
        <v>0.85370000000000001</v>
      </c>
      <c r="E675" s="13">
        <v>1.3147</v>
      </c>
      <c r="F675" s="14">
        <v>1</v>
      </c>
      <c r="G675" s="15">
        <v>1.8</v>
      </c>
      <c r="H675" s="40" t="s">
        <v>8</v>
      </c>
      <c r="I675" s="35" t="s">
        <v>19</v>
      </c>
      <c r="J675" s="49">
        <f>IF(OR(H675="Neonate",H675="Pediatric",H675="Transplant Pediatric"), IF(OR(RIGHT(A675,1)="3",RIGHT(A675,1)="4"),0.8,0.6),0.6)</f>
        <v>0.8</v>
      </c>
      <c r="K675" s="49">
        <v>0.6</v>
      </c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</row>
    <row r="676" spans="1:32" s="22" customFormat="1" x14ac:dyDescent="0.35">
      <c r="A676" s="74" t="s">
        <v>601</v>
      </c>
      <c r="B676" s="16" t="s">
        <v>1359</v>
      </c>
      <c r="C676" s="17">
        <v>9.1199999999999992</v>
      </c>
      <c r="D676" s="18">
        <v>1.5490999999999999</v>
      </c>
      <c r="E676" s="18">
        <v>2.3856000000000002</v>
      </c>
      <c r="F676" s="19">
        <v>1</v>
      </c>
      <c r="G676" s="20">
        <v>2</v>
      </c>
      <c r="H676" s="26" t="s">
        <v>8</v>
      </c>
      <c r="I676" s="36" t="s">
        <v>19</v>
      </c>
      <c r="J676" s="50">
        <f>IF(OR(H676="Neonate",H676="Pediatric",H676="Transplant Pediatric"), IF(OR(RIGHT(A676,1)="3",RIGHT(A676,1)="4"),0.8,0.6),0.6)</f>
        <v>0.8</v>
      </c>
      <c r="K676" s="50">
        <v>0.6</v>
      </c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</row>
    <row r="677" spans="1:32" s="22" customFormat="1" x14ac:dyDescent="0.35">
      <c r="A677" s="73" t="s">
        <v>602</v>
      </c>
      <c r="B677" s="11" t="s">
        <v>1360</v>
      </c>
      <c r="C677" s="12">
        <v>2.73</v>
      </c>
      <c r="D677" s="13">
        <v>0.41710000000000003</v>
      </c>
      <c r="E677" s="13">
        <v>0.64229999999999998</v>
      </c>
      <c r="F677" s="14">
        <v>1</v>
      </c>
      <c r="G677" s="15">
        <v>1</v>
      </c>
      <c r="H677" s="41" t="s">
        <v>8</v>
      </c>
      <c r="I677" s="37" t="s">
        <v>19</v>
      </c>
      <c r="J677" s="51">
        <f>IF(OR(H677="Neonate",H677="Pediatric",H677="Transplant Pediatric"), IF(OR(RIGHT(A677,1)="3",RIGHT(A677,1)="4"),0.8,0.6),0.6)</f>
        <v>0.6</v>
      </c>
      <c r="K677" s="51">
        <v>0.6</v>
      </c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</row>
    <row r="678" spans="1:32" s="22" customFormat="1" x14ac:dyDescent="0.35">
      <c r="A678" s="73" t="s">
        <v>603</v>
      </c>
      <c r="B678" s="11" t="s">
        <v>1360</v>
      </c>
      <c r="C678" s="12">
        <v>3.68</v>
      </c>
      <c r="D678" s="13">
        <v>0.49130000000000001</v>
      </c>
      <c r="E678" s="13">
        <v>0.75660000000000005</v>
      </c>
      <c r="F678" s="14">
        <v>1</v>
      </c>
      <c r="G678" s="15">
        <v>1.52</v>
      </c>
      <c r="H678" s="40" t="s">
        <v>8</v>
      </c>
      <c r="I678" s="35" t="s">
        <v>19</v>
      </c>
      <c r="J678" s="49">
        <f>IF(OR(H678="Neonate",H678="Pediatric",H678="Transplant Pediatric"), IF(OR(RIGHT(A678,1)="3",RIGHT(A678,1)="4"),0.8,0.6),0.6)</f>
        <v>0.6</v>
      </c>
      <c r="K678" s="49">
        <v>0.6</v>
      </c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</row>
    <row r="679" spans="1:32" s="22" customFormat="1" x14ac:dyDescent="0.35">
      <c r="A679" s="73" t="s">
        <v>604</v>
      </c>
      <c r="B679" s="11" t="s">
        <v>1360</v>
      </c>
      <c r="C679" s="12">
        <v>5.51</v>
      </c>
      <c r="D679" s="13">
        <v>0.82110000000000005</v>
      </c>
      <c r="E679" s="13">
        <v>1.2645</v>
      </c>
      <c r="F679" s="14">
        <v>1</v>
      </c>
      <c r="G679" s="15">
        <v>1.8</v>
      </c>
      <c r="H679" s="40" t="s">
        <v>8</v>
      </c>
      <c r="I679" s="35" t="s">
        <v>19</v>
      </c>
      <c r="J679" s="49">
        <f>IF(OR(H679="Neonate",H679="Pediatric",H679="Transplant Pediatric"), IF(OR(RIGHT(A679,1)="3",RIGHT(A679,1)="4"),0.8,0.6),0.6)</f>
        <v>0.8</v>
      </c>
      <c r="K679" s="49">
        <v>0.6</v>
      </c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</row>
    <row r="680" spans="1:32" s="22" customFormat="1" x14ac:dyDescent="0.35">
      <c r="A680" s="74" t="s">
        <v>605</v>
      </c>
      <c r="B680" s="16" t="s">
        <v>1360</v>
      </c>
      <c r="C680" s="17">
        <v>10.09</v>
      </c>
      <c r="D680" s="18">
        <v>1.5782</v>
      </c>
      <c r="E680" s="18">
        <v>2.4304000000000001</v>
      </c>
      <c r="F680" s="19">
        <v>1</v>
      </c>
      <c r="G680" s="20">
        <v>2</v>
      </c>
      <c r="H680" s="26" t="s">
        <v>8</v>
      </c>
      <c r="I680" s="36" t="s">
        <v>19</v>
      </c>
      <c r="J680" s="50">
        <f>IF(OR(H680="Neonate",H680="Pediatric",H680="Transplant Pediatric"), IF(OR(RIGHT(A680,1)="3",RIGHT(A680,1)="4"),0.8,0.6),0.6)</f>
        <v>0.8</v>
      </c>
      <c r="K680" s="50">
        <v>0.6</v>
      </c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</row>
    <row r="681" spans="1:32" s="22" customFormat="1" x14ac:dyDescent="0.35">
      <c r="A681" s="73" t="s">
        <v>606</v>
      </c>
      <c r="B681" s="11" t="s">
        <v>1361</v>
      </c>
      <c r="C681" s="12">
        <v>4.0999999999999996</v>
      </c>
      <c r="D681" s="13">
        <v>0.87219999999999998</v>
      </c>
      <c r="E681" s="13">
        <v>1.3431999999999999</v>
      </c>
      <c r="F681" s="14">
        <v>1</v>
      </c>
      <c r="G681" s="15">
        <v>1</v>
      </c>
      <c r="H681" s="41" t="s">
        <v>8</v>
      </c>
      <c r="I681" s="37" t="s">
        <v>19</v>
      </c>
      <c r="J681" s="51">
        <f>IF(OR(H681="Neonate",H681="Pediatric",H681="Transplant Pediatric"), IF(OR(RIGHT(A681,1)="3",RIGHT(A681,1)="4"),0.8,0.6),0.6)</f>
        <v>0.6</v>
      </c>
      <c r="K681" s="51">
        <v>0.6</v>
      </c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</row>
    <row r="682" spans="1:32" s="22" customFormat="1" x14ac:dyDescent="0.35">
      <c r="A682" s="73" t="s">
        <v>607</v>
      </c>
      <c r="B682" s="11" t="s">
        <v>1361</v>
      </c>
      <c r="C682" s="12">
        <v>6.53</v>
      </c>
      <c r="D682" s="13">
        <v>1.0843</v>
      </c>
      <c r="E682" s="13">
        <v>1.6698</v>
      </c>
      <c r="F682" s="14">
        <v>1</v>
      </c>
      <c r="G682" s="15">
        <v>1.52</v>
      </c>
      <c r="H682" s="40" t="s">
        <v>8</v>
      </c>
      <c r="I682" s="35" t="s">
        <v>19</v>
      </c>
      <c r="J682" s="49">
        <f>IF(OR(H682="Neonate",H682="Pediatric",H682="Transplant Pediatric"), IF(OR(RIGHT(A682,1)="3",RIGHT(A682,1)="4"),0.8,0.6),0.6)</f>
        <v>0.6</v>
      </c>
      <c r="K682" s="49">
        <v>0.6</v>
      </c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</row>
    <row r="683" spans="1:32" s="22" customFormat="1" x14ac:dyDescent="0.35">
      <c r="A683" s="73" t="s">
        <v>608</v>
      </c>
      <c r="B683" s="11" t="s">
        <v>1361</v>
      </c>
      <c r="C683" s="12">
        <v>10.98</v>
      </c>
      <c r="D683" s="13">
        <v>1.7768999999999999</v>
      </c>
      <c r="E683" s="13">
        <v>2.7364000000000002</v>
      </c>
      <c r="F683" s="14">
        <v>1</v>
      </c>
      <c r="G683" s="15">
        <v>1.8</v>
      </c>
      <c r="H683" s="40" t="s">
        <v>8</v>
      </c>
      <c r="I683" s="35" t="s">
        <v>19</v>
      </c>
      <c r="J683" s="49">
        <f>IF(OR(H683="Neonate",H683="Pediatric",H683="Transplant Pediatric"), IF(OR(RIGHT(A683,1)="3",RIGHT(A683,1)="4"),0.8,0.6),0.6)</f>
        <v>0.8</v>
      </c>
      <c r="K683" s="49">
        <v>0.6</v>
      </c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</row>
    <row r="684" spans="1:32" s="22" customFormat="1" x14ac:dyDescent="0.35">
      <c r="A684" s="74" t="s">
        <v>609</v>
      </c>
      <c r="B684" s="16" t="s">
        <v>1361</v>
      </c>
      <c r="C684" s="17">
        <v>20.51</v>
      </c>
      <c r="D684" s="18">
        <v>4.0921000000000003</v>
      </c>
      <c r="E684" s="18">
        <v>6.3018999999999998</v>
      </c>
      <c r="F684" s="19">
        <v>1</v>
      </c>
      <c r="G684" s="20">
        <v>2</v>
      </c>
      <c r="H684" s="26" t="s">
        <v>8</v>
      </c>
      <c r="I684" s="36" t="s">
        <v>19</v>
      </c>
      <c r="J684" s="50">
        <f>IF(OR(H684="Neonate",H684="Pediatric",H684="Transplant Pediatric"), IF(OR(RIGHT(A684,1)="3",RIGHT(A684,1)="4"),0.8,0.6),0.6)</f>
        <v>0.8</v>
      </c>
      <c r="K684" s="50">
        <v>0.6</v>
      </c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</row>
    <row r="685" spans="1:32" s="22" customFormat="1" x14ac:dyDescent="0.35">
      <c r="A685" s="73" t="s">
        <v>610</v>
      </c>
      <c r="B685" s="11" t="s">
        <v>1362</v>
      </c>
      <c r="C685" s="12">
        <v>1.77</v>
      </c>
      <c r="D685" s="13">
        <v>0.83299999999999996</v>
      </c>
      <c r="E685" s="13">
        <v>1.2827999999999999</v>
      </c>
      <c r="F685" s="14">
        <v>1</v>
      </c>
      <c r="G685" s="15">
        <v>1</v>
      </c>
      <c r="H685" s="41" t="s">
        <v>8</v>
      </c>
      <c r="I685" s="37" t="s">
        <v>19</v>
      </c>
      <c r="J685" s="51">
        <f>IF(OR(H685="Neonate",H685="Pediatric",H685="Transplant Pediatric"), IF(OR(RIGHT(A685,1)="3",RIGHT(A685,1)="4"),0.8,0.6),0.6)</f>
        <v>0.6</v>
      </c>
      <c r="K685" s="51">
        <v>0.6</v>
      </c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</row>
    <row r="686" spans="1:32" s="22" customFormat="1" x14ac:dyDescent="0.35">
      <c r="A686" s="73" t="s">
        <v>611</v>
      </c>
      <c r="B686" s="11" t="s">
        <v>1362</v>
      </c>
      <c r="C686" s="12">
        <v>2.34</v>
      </c>
      <c r="D686" s="13">
        <v>1.0569</v>
      </c>
      <c r="E686" s="13">
        <v>1.6275999999999999</v>
      </c>
      <c r="F686" s="14">
        <v>1</v>
      </c>
      <c r="G686" s="15">
        <v>1.52</v>
      </c>
      <c r="H686" s="40" t="s">
        <v>8</v>
      </c>
      <c r="I686" s="35" t="s">
        <v>19</v>
      </c>
      <c r="J686" s="49">
        <f>IF(OR(H686="Neonate",H686="Pediatric",H686="Transplant Pediatric"), IF(OR(RIGHT(A686,1)="3",RIGHT(A686,1)="4"),0.8,0.6),0.6)</f>
        <v>0.6</v>
      </c>
      <c r="K686" s="49">
        <v>0.6</v>
      </c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</row>
    <row r="687" spans="1:32" s="22" customFormat="1" x14ac:dyDescent="0.35">
      <c r="A687" s="73" t="s">
        <v>612</v>
      </c>
      <c r="B687" s="11" t="s">
        <v>1362</v>
      </c>
      <c r="C687" s="12">
        <v>5.45</v>
      </c>
      <c r="D687" s="13">
        <v>1.4145000000000001</v>
      </c>
      <c r="E687" s="13">
        <v>2.1783000000000001</v>
      </c>
      <c r="F687" s="14">
        <v>1</v>
      </c>
      <c r="G687" s="15">
        <v>1.8</v>
      </c>
      <c r="H687" s="40" t="s">
        <v>8</v>
      </c>
      <c r="I687" s="35" t="s">
        <v>19</v>
      </c>
      <c r="J687" s="49">
        <f>IF(OR(H687="Neonate",H687="Pediatric",H687="Transplant Pediatric"), IF(OR(RIGHT(A687,1)="3",RIGHT(A687,1)="4"),0.8,0.6),0.6)</f>
        <v>0.8</v>
      </c>
      <c r="K687" s="49">
        <v>0.6</v>
      </c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</row>
    <row r="688" spans="1:32" s="22" customFormat="1" x14ac:dyDescent="0.35">
      <c r="A688" s="74" t="s">
        <v>613</v>
      </c>
      <c r="B688" s="16" t="s">
        <v>1362</v>
      </c>
      <c r="C688" s="17">
        <v>11.12</v>
      </c>
      <c r="D688" s="18">
        <v>2.7831000000000001</v>
      </c>
      <c r="E688" s="18">
        <v>4.2859999999999996</v>
      </c>
      <c r="F688" s="19">
        <v>1</v>
      </c>
      <c r="G688" s="20">
        <v>2</v>
      </c>
      <c r="H688" s="26" t="s">
        <v>8</v>
      </c>
      <c r="I688" s="36" t="s">
        <v>19</v>
      </c>
      <c r="J688" s="50">
        <f>IF(OR(H688="Neonate",H688="Pediatric",H688="Transplant Pediatric"), IF(OR(RIGHT(A688,1)="3",RIGHT(A688,1)="4"),0.8,0.6),0.6)</f>
        <v>0.8</v>
      </c>
      <c r="K688" s="50">
        <v>0.6</v>
      </c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</row>
    <row r="689" spans="1:32" s="22" customFormat="1" x14ac:dyDescent="0.35">
      <c r="A689" s="73" t="s">
        <v>614</v>
      </c>
      <c r="B689" s="11" t="s">
        <v>1363</v>
      </c>
      <c r="C689" s="12">
        <v>2.35</v>
      </c>
      <c r="D689" s="13">
        <v>0.86899999999999999</v>
      </c>
      <c r="E689" s="13">
        <v>1.3383</v>
      </c>
      <c r="F689" s="14">
        <v>1</v>
      </c>
      <c r="G689" s="15">
        <v>1</v>
      </c>
      <c r="H689" s="41" t="s">
        <v>8</v>
      </c>
      <c r="I689" s="37" t="s">
        <v>19</v>
      </c>
      <c r="J689" s="51">
        <f>IF(OR(H689="Neonate",H689="Pediatric",H689="Transplant Pediatric"), IF(OR(RIGHT(A689,1)="3",RIGHT(A689,1)="4"),0.8,0.6),0.6)</f>
        <v>0.6</v>
      </c>
      <c r="K689" s="51">
        <v>0.6</v>
      </c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</row>
    <row r="690" spans="1:32" s="22" customFormat="1" x14ac:dyDescent="0.35">
      <c r="A690" s="73" t="s">
        <v>615</v>
      </c>
      <c r="B690" s="11" t="s">
        <v>1363</v>
      </c>
      <c r="C690" s="12">
        <v>3.4</v>
      </c>
      <c r="D690" s="13">
        <v>1.1853</v>
      </c>
      <c r="E690" s="13">
        <v>1.8253999999999999</v>
      </c>
      <c r="F690" s="14">
        <v>1</v>
      </c>
      <c r="G690" s="15">
        <v>1.52</v>
      </c>
      <c r="H690" s="40" t="s">
        <v>8</v>
      </c>
      <c r="I690" s="35" t="s">
        <v>19</v>
      </c>
      <c r="J690" s="49">
        <f>IF(OR(H690="Neonate",H690="Pediatric",H690="Transplant Pediatric"), IF(OR(RIGHT(A690,1)="3",RIGHT(A690,1)="4"),0.8,0.6),0.6)</f>
        <v>0.6</v>
      </c>
      <c r="K690" s="49">
        <v>0.6</v>
      </c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</row>
    <row r="691" spans="1:32" s="22" customFormat="1" x14ac:dyDescent="0.35">
      <c r="A691" s="73" t="s">
        <v>616</v>
      </c>
      <c r="B691" s="11" t="s">
        <v>1363</v>
      </c>
      <c r="C691" s="12">
        <v>5.21</v>
      </c>
      <c r="D691" s="13">
        <v>1.6848000000000001</v>
      </c>
      <c r="E691" s="13">
        <v>2.5945999999999998</v>
      </c>
      <c r="F691" s="14">
        <v>1</v>
      </c>
      <c r="G691" s="15">
        <v>1.8</v>
      </c>
      <c r="H691" s="40" t="s">
        <v>8</v>
      </c>
      <c r="I691" s="35" t="s">
        <v>19</v>
      </c>
      <c r="J691" s="49">
        <f>IF(OR(H691="Neonate",H691="Pediatric",H691="Transplant Pediatric"), IF(OR(RIGHT(A691,1)="3",RIGHT(A691,1)="4"),0.8,0.6),0.6)</f>
        <v>0.8</v>
      </c>
      <c r="K691" s="49">
        <v>0.6</v>
      </c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</row>
    <row r="692" spans="1:32" s="22" customFormat="1" x14ac:dyDescent="0.35">
      <c r="A692" s="74" t="s">
        <v>617</v>
      </c>
      <c r="B692" s="16" t="s">
        <v>1363</v>
      </c>
      <c r="C692" s="17">
        <v>9.18</v>
      </c>
      <c r="D692" s="18">
        <v>2.0825999999999998</v>
      </c>
      <c r="E692" s="18">
        <v>3.2071999999999998</v>
      </c>
      <c r="F692" s="19">
        <v>1</v>
      </c>
      <c r="G692" s="20">
        <v>2</v>
      </c>
      <c r="H692" s="26" t="s">
        <v>8</v>
      </c>
      <c r="I692" s="36" t="s">
        <v>19</v>
      </c>
      <c r="J692" s="50">
        <f>IF(OR(H692="Neonate",H692="Pediatric",H692="Transplant Pediatric"), IF(OR(RIGHT(A692,1)="3",RIGHT(A692,1)="4"),0.8,0.6),0.6)</f>
        <v>0.8</v>
      </c>
      <c r="K692" s="50">
        <v>0.6</v>
      </c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</row>
    <row r="693" spans="1:32" s="22" customFormat="1" x14ac:dyDescent="0.35">
      <c r="A693" s="73" t="s">
        <v>618</v>
      </c>
      <c r="B693" s="11" t="s">
        <v>1364</v>
      </c>
      <c r="C693" s="12">
        <v>3.2</v>
      </c>
      <c r="D693" s="13">
        <v>0.5786</v>
      </c>
      <c r="E693" s="13">
        <v>0.89100000000000001</v>
      </c>
      <c r="F693" s="14">
        <v>1</v>
      </c>
      <c r="G693" s="15">
        <v>1</v>
      </c>
      <c r="H693" s="41" t="s">
        <v>8</v>
      </c>
      <c r="I693" s="37" t="s">
        <v>19</v>
      </c>
      <c r="J693" s="51">
        <f>IF(OR(H693="Neonate",H693="Pediatric",H693="Transplant Pediatric"), IF(OR(RIGHT(A693,1)="3",RIGHT(A693,1)="4"),0.8,0.6),0.6)</f>
        <v>0.6</v>
      </c>
      <c r="K693" s="51">
        <v>0.6</v>
      </c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</row>
    <row r="694" spans="1:32" s="22" customFormat="1" x14ac:dyDescent="0.35">
      <c r="A694" s="73" t="s">
        <v>619</v>
      </c>
      <c r="B694" s="11" t="s">
        <v>1364</v>
      </c>
      <c r="C694" s="12">
        <v>5.3</v>
      </c>
      <c r="D694" s="13">
        <v>0.85970000000000002</v>
      </c>
      <c r="E694" s="13">
        <v>1.3239000000000001</v>
      </c>
      <c r="F694" s="14">
        <v>1</v>
      </c>
      <c r="G694" s="15">
        <v>1.52</v>
      </c>
      <c r="H694" s="40" t="s">
        <v>8</v>
      </c>
      <c r="I694" s="35" t="s">
        <v>19</v>
      </c>
      <c r="J694" s="49">
        <f>IF(OR(H694="Neonate",H694="Pediatric",H694="Transplant Pediatric"), IF(OR(RIGHT(A694,1)="3",RIGHT(A694,1)="4"),0.8,0.6),0.6)</f>
        <v>0.6</v>
      </c>
      <c r="K694" s="49">
        <v>0.6</v>
      </c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</row>
    <row r="695" spans="1:32" s="22" customFormat="1" x14ac:dyDescent="0.35">
      <c r="A695" s="73" t="s">
        <v>620</v>
      </c>
      <c r="B695" s="11" t="s">
        <v>1364</v>
      </c>
      <c r="C695" s="12">
        <v>9.06</v>
      </c>
      <c r="D695" s="13">
        <v>1.4028</v>
      </c>
      <c r="E695" s="13">
        <v>2.1602999999999999</v>
      </c>
      <c r="F695" s="14">
        <v>1</v>
      </c>
      <c r="G695" s="15">
        <v>1.8</v>
      </c>
      <c r="H695" s="40" t="s">
        <v>8</v>
      </c>
      <c r="I695" s="35" t="s">
        <v>19</v>
      </c>
      <c r="J695" s="49">
        <f>IF(OR(H695="Neonate",H695="Pediatric",H695="Transplant Pediatric"), IF(OR(RIGHT(A695,1)="3",RIGHT(A695,1)="4"),0.8,0.6),0.6)</f>
        <v>0.8</v>
      </c>
      <c r="K695" s="49">
        <v>0.6</v>
      </c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</row>
    <row r="696" spans="1:32" s="22" customFormat="1" x14ac:dyDescent="0.35">
      <c r="A696" s="74" t="s">
        <v>621</v>
      </c>
      <c r="B696" s="16" t="s">
        <v>1364</v>
      </c>
      <c r="C696" s="17">
        <v>15.14</v>
      </c>
      <c r="D696" s="18">
        <v>2.8132999999999999</v>
      </c>
      <c r="E696" s="18">
        <v>4.3324999999999996</v>
      </c>
      <c r="F696" s="19">
        <v>1</v>
      </c>
      <c r="G696" s="20">
        <v>2</v>
      </c>
      <c r="H696" s="26" t="s">
        <v>8</v>
      </c>
      <c r="I696" s="36" t="s">
        <v>19</v>
      </c>
      <c r="J696" s="50">
        <f>IF(OR(H696="Neonate",H696="Pediatric",H696="Transplant Pediatric"), IF(OR(RIGHT(A696,1)="3",RIGHT(A696,1)="4"),0.8,0.6),0.6)</f>
        <v>0.8</v>
      </c>
      <c r="K696" s="50">
        <v>0.6</v>
      </c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</row>
    <row r="697" spans="1:32" s="22" customFormat="1" x14ac:dyDescent="0.35">
      <c r="A697" s="73" t="s">
        <v>622</v>
      </c>
      <c r="B697" s="11" t="s">
        <v>1365</v>
      </c>
      <c r="C697" s="12">
        <v>3.71</v>
      </c>
      <c r="D697" s="13">
        <v>0.43880000000000002</v>
      </c>
      <c r="E697" s="13">
        <v>0.67579999999999996</v>
      </c>
      <c r="F697" s="14">
        <v>1</v>
      </c>
      <c r="G697" s="15">
        <v>1</v>
      </c>
      <c r="H697" s="41" t="s">
        <v>8</v>
      </c>
      <c r="I697" s="37" t="s">
        <v>19</v>
      </c>
      <c r="J697" s="51">
        <f>IF(OR(H697="Neonate",H697="Pediatric",H697="Transplant Pediatric"), IF(OR(RIGHT(A697,1)="3",RIGHT(A697,1)="4"),0.8,0.6),0.6)</f>
        <v>0.6</v>
      </c>
      <c r="K697" s="51">
        <v>0.6</v>
      </c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</row>
    <row r="698" spans="1:32" s="22" customFormat="1" x14ac:dyDescent="0.35">
      <c r="A698" s="73" t="s">
        <v>623</v>
      </c>
      <c r="B698" s="11" t="s">
        <v>1365</v>
      </c>
      <c r="C698" s="12">
        <v>4.7300000000000004</v>
      </c>
      <c r="D698" s="13">
        <v>0.5524</v>
      </c>
      <c r="E698" s="13">
        <v>0.85070000000000001</v>
      </c>
      <c r="F698" s="14">
        <v>1</v>
      </c>
      <c r="G698" s="15">
        <v>1.52</v>
      </c>
      <c r="H698" s="40" t="s">
        <v>8</v>
      </c>
      <c r="I698" s="35" t="s">
        <v>19</v>
      </c>
      <c r="J698" s="49">
        <f>IF(OR(H698="Neonate",H698="Pediatric",H698="Transplant Pediatric"), IF(OR(RIGHT(A698,1)="3",RIGHT(A698,1)="4"),0.8,0.6),0.6)</f>
        <v>0.6</v>
      </c>
      <c r="K698" s="49">
        <v>0.6</v>
      </c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</row>
    <row r="699" spans="1:32" s="22" customFormat="1" x14ac:dyDescent="0.35">
      <c r="A699" s="73" t="s">
        <v>624</v>
      </c>
      <c r="B699" s="11" t="s">
        <v>1365</v>
      </c>
      <c r="C699" s="12">
        <v>6.76</v>
      </c>
      <c r="D699" s="13">
        <v>0.80120000000000002</v>
      </c>
      <c r="E699" s="13">
        <v>1.2339</v>
      </c>
      <c r="F699" s="14">
        <v>1</v>
      </c>
      <c r="G699" s="15">
        <v>1.8</v>
      </c>
      <c r="H699" s="40" t="s">
        <v>8</v>
      </c>
      <c r="I699" s="35" t="s">
        <v>19</v>
      </c>
      <c r="J699" s="49">
        <f>IF(OR(H699="Neonate",H699="Pediatric",H699="Transplant Pediatric"), IF(OR(RIGHT(A699,1)="3",RIGHT(A699,1)="4"),0.8,0.6),0.6)</f>
        <v>0.8</v>
      </c>
      <c r="K699" s="49">
        <v>0.6</v>
      </c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</row>
    <row r="700" spans="1:32" s="22" customFormat="1" x14ac:dyDescent="0.35">
      <c r="A700" s="74" t="s">
        <v>625</v>
      </c>
      <c r="B700" s="16" t="s">
        <v>1365</v>
      </c>
      <c r="C700" s="17">
        <v>11.7</v>
      </c>
      <c r="D700" s="18">
        <v>1.667</v>
      </c>
      <c r="E700" s="18">
        <v>2.5672000000000001</v>
      </c>
      <c r="F700" s="19">
        <v>1</v>
      </c>
      <c r="G700" s="20">
        <v>2</v>
      </c>
      <c r="H700" s="26" t="s">
        <v>8</v>
      </c>
      <c r="I700" s="36" t="s">
        <v>19</v>
      </c>
      <c r="J700" s="50">
        <f>IF(OR(H700="Neonate",H700="Pediatric",H700="Transplant Pediatric"), IF(OR(RIGHT(A700,1)="3",RIGHT(A700,1)="4"),0.8,0.6),0.6)</f>
        <v>0.8</v>
      </c>
      <c r="K700" s="50">
        <v>0.6</v>
      </c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</row>
    <row r="701" spans="1:32" s="22" customFormat="1" x14ac:dyDescent="0.35">
      <c r="A701" s="73" t="s">
        <v>626</v>
      </c>
      <c r="B701" s="11" t="s">
        <v>1366</v>
      </c>
      <c r="C701" s="12">
        <v>2.79</v>
      </c>
      <c r="D701" s="13">
        <v>0.3342</v>
      </c>
      <c r="E701" s="13">
        <v>0.51470000000000005</v>
      </c>
      <c r="F701" s="14">
        <v>1</v>
      </c>
      <c r="G701" s="15">
        <v>1</v>
      </c>
      <c r="H701" s="41" t="s">
        <v>8</v>
      </c>
      <c r="I701" s="37" t="s">
        <v>19</v>
      </c>
      <c r="J701" s="51">
        <f>IF(OR(H701="Neonate",H701="Pediatric",H701="Transplant Pediatric"), IF(OR(RIGHT(A701,1)="3",RIGHT(A701,1)="4"),0.8,0.6),0.6)</f>
        <v>0.6</v>
      </c>
      <c r="K701" s="51">
        <v>0.6</v>
      </c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</row>
    <row r="702" spans="1:32" s="22" customFormat="1" x14ac:dyDescent="0.35">
      <c r="A702" s="73" t="s">
        <v>627</v>
      </c>
      <c r="B702" s="11" t="s">
        <v>1366</v>
      </c>
      <c r="C702" s="12">
        <v>4.6399999999999997</v>
      </c>
      <c r="D702" s="13">
        <v>0.5706</v>
      </c>
      <c r="E702" s="13">
        <v>0.87870000000000004</v>
      </c>
      <c r="F702" s="14">
        <v>1</v>
      </c>
      <c r="G702" s="15">
        <v>1.52</v>
      </c>
      <c r="H702" s="40" t="s">
        <v>8</v>
      </c>
      <c r="I702" s="35" t="s">
        <v>19</v>
      </c>
      <c r="J702" s="49">
        <f>IF(OR(H702="Neonate",H702="Pediatric",H702="Transplant Pediatric"), IF(OR(RIGHT(A702,1)="3",RIGHT(A702,1)="4"),0.8,0.6),0.6)</f>
        <v>0.6</v>
      </c>
      <c r="K702" s="49">
        <v>0.6</v>
      </c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</row>
    <row r="703" spans="1:32" s="22" customFormat="1" x14ac:dyDescent="0.35">
      <c r="A703" s="73" t="s">
        <v>628</v>
      </c>
      <c r="B703" s="11" t="s">
        <v>1366</v>
      </c>
      <c r="C703" s="12">
        <v>7.48</v>
      </c>
      <c r="D703" s="13">
        <v>1.1475</v>
      </c>
      <c r="E703" s="13">
        <v>1.7672000000000001</v>
      </c>
      <c r="F703" s="14">
        <v>1</v>
      </c>
      <c r="G703" s="15">
        <v>1.8</v>
      </c>
      <c r="H703" s="40" t="s">
        <v>8</v>
      </c>
      <c r="I703" s="35" t="s">
        <v>19</v>
      </c>
      <c r="J703" s="49">
        <f>IF(OR(H703="Neonate",H703="Pediatric",H703="Transplant Pediatric"), IF(OR(RIGHT(A703,1)="3",RIGHT(A703,1)="4"),0.8,0.6),0.6)</f>
        <v>0.8</v>
      </c>
      <c r="K703" s="49">
        <v>0.6</v>
      </c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</row>
    <row r="704" spans="1:32" s="22" customFormat="1" x14ac:dyDescent="0.35">
      <c r="A704" s="74" t="s">
        <v>629</v>
      </c>
      <c r="B704" s="16" t="s">
        <v>1366</v>
      </c>
      <c r="C704" s="17">
        <v>13.98</v>
      </c>
      <c r="D704" s="18">
        <v>2.9165000000000001</v>
      </c>
      <c r="E704" s="18">
        <v>4.4913999999999996</v>
      </c>
      <c r="F704" s="19">
        <v>1</v>
      </c>
      <c r="G704" s="20">
        <v>2</v>
      </c>
      <c r="H704" s="26" t="s">
        <v>8</v>
      </c>
      <c r="I704" s="36" t="s">
        <v>19</v>
      </c>
      <c r="J704" s="50">
        <f>IF(OR(H704="Neonate",H704="Pediatric",H704="Transplant Pediatric"), IF(OR(RIGHT(A704,1)="3",RIGHT(A704,1)="4"),0.8,0.6),0.6)</f>
        <v>0.8</v>
      </c>
      <c r="K704" s="50">
        <v>0.6</v>
      </c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</row>
    <row r="705" spans="1:32" s="22" customFormat="1" x14ac:dyDescent="0.35">
      <c r="A705" s="73" t="s">
        <v>630</v>
      </c>
      <c r="B705" s="11" t="s">
        <v>1367</v>
      </c>
      <c r="C705" s="12">
        <v>3.27</v>
      </c>
      <c r="D705" s="13">
        <v>0.52700000000000002</v>
      </c>
      <c r="E705" s="13">
        <v>0.81159999999999999</v>
      </c>
      <c r="F705" s="14">
        <v>1</v>
      </c>
      <c r="G705" s="15">
        <v>1</v>
      </c>
      <c r="H705" s="41" t="s">
        <v>8</v>
      </c>
      <c r="I705" s="37" t="s">
        <v>19</v>
      </c>
      <c r="J705" s="51">
        <f>IF(OR(H705="Neonate",H705="Pediatric",H705="Transplant Pediatric"), IF(OR(RIGHT(A705,1)="3",RIGHT(A705,1)="4"),0.8,0.6),0.6)</f>
        <v>0.6</v>
      </c>
      <c r="K705" s="51">
        <v>0.6</v>
      </c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</row>
    <row r="706" spans="1:32" s="22" customFormat="1" x14ac:dyDescent="0.35">
      <c r="A706" s="73" t="s">
        <v>631</v>
      </c>
      <c r="B706" s="11" t="s">
        <v>1367</v>
      </c>
      <c r="C706" s="12">
        <v>4.26</v>
      </c>
      <c r="D706" s="13">
        <v>0.64219999999999999</v>
      </c>
      <c r="E706" s="13">
        <v>0.98899999999999999</v>
      </c>
      <c r="F706" s="14">
        <v>1</v>
      </c>
      <c r="G706" s="15">
        <v>1.52</v>
      </c>
      <c r="H706" s="40" t="s">
        <v>8</v>
      </c>
      <c r="I706" s="35" t="s">
        <v>19</v>
      </c>
      <c r="J706" s="49">
        <f>IF(OR(H706="Neonate",H706="Pediatric",H706="Transplant Pediatric"), IF(OR(RIGHT(A706,1)="3",RIGHT(A706,1)="4"),0.8,0.6),0.6)</f>
        <v>0.6</v>
      </c>
      <c r="K706" s="49">
        <v>0.6</v>
      </c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</row>
    <row r="707" spans="1:32" s="22" customFormat="1" x14ac:dyDescent="0.35">
      <c r="A707" s="73" t="s">
        <v>632</v>
      </c>
      <c r="B707" s="11" t="s">
        <v>1367</v>
      </c>
      <c r="C707" s="12">
        <v>6.37</v>
      </c>
      <c r="D707" s="13">
        <v>0.92249999999999999</v>
      </c>
      <c r="E707" s="13">
        <v>1.4207000000000001</v>
      </c>
      <c r="F707" s="14">
        <v>1</v>
      </c>
      <c r="G707" s="15">
        <v>1.8</v>
      </c>
      <c r="H707" s="40" t="s">
        <v>8</v>
      </c>
      <c r="I707" s="35" t="s">
        <v>19</v>
      </c>
      <c r="J707" s="49">
        <f>IF(OR(H707="Neonate",H707="Pediatric",H707="Transplant Pediatric"), IF(OR(RIGHT(A707,1)="3",RIGHT(A707,1)="4"),0.8,0.6),0.6)</f>
        <v>0.8</v>
      </c>
      <c r="K707" s="49">
        <v>0.6</v>
      </c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</row>
    <row r="708" spans="1:32" s="22" customFormat="1" x14ac:dyDescent="0.35">
      <c r="A708" s="74" t="s">
        <v>633</v>
      </c>
      <c r="B708" s="16" t="s">
        <v>1367</v>
      </c>
      <c r="C708" s="17">
        <v>9.74</v>
      </c>
      <c r="D708" s="18">
        <v>1.5059</v>
      </c>
      <c r="E708" s="18">
        <v>2.3191000000000002</v>
      </c>
      <c r="F708" s="19">
        <v>1</v>
      </c>
      <c r="G708" s="20">
        <v>2</v>
      </c>
      <c r="H708" s="26" t="s">
        <v>8</v>
      </c>
      <c r="I708" s="36" t="s">
        <v>19</v>
      </c>
      <c r="J708" s="50">
        <f>IF(OR(H708="Neonate",H708="Pediatric",H708="Transplant Pediatric"), IF(OR(RIGHT(A708,1)="3",RIGHT(A708,1)="4"),0.8,0.6),0.6)</f>
        <v>0.8</v>
      </c>
      <c r="K708" s="50">
        <v>0.6</v>
      </c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</row>
    <row r="709" spans="1:32" s="22" customFormat="1" x14ac:dyDescent="0.35">
      <c r="A709" s="73" t="s">
        <v>634</v>
      </c>
      <c r="B709" s="11" t="s">
        <v>1368</v>
      </c>
      <c r="C709" s="12">
        <v>2.83</v>
      </c>
      <c r="D709" s="13">
        <v>0.33889999999999998</v>
      </c>
      <c r="E709" s="13">
        <v>0.52190000000000003</v>
      </c>
      <c r="F709" s="14">
        <v>1</v>
      </c>
      <c r="G709" s="15">
        <v>1</v>
      </c>
      <c r="H709" s="41" t="s">
        <v>8</v>
      </c>
      <c r="I709" s="37" t="s">
        <v>19</v>
      </c>
      <c r="J709" s="51">
        <f>IF(OR(H709="Neonate",H709="Pediatric",H709="Transplant Pediatric"), IF(OR(RIGHT(A709,1)="3",RIGHT(A709,1)="4"),0.8,0.6),0.6)</f>
        <v>0.6</v>
      </c>
      <c r="K709" s="51">
        <v>0.6</v>
      </c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</row>
    <row r="710" spans="1:32" s="22" customFormat="1" x14ac:dyDescent="0.35">
      <c r="A710" s="73" t="s">
        <v>635</v>
      </c>
      <c r="B710" s="11" t="s">
        <v>1368</v>
      </c>
      <c r="C710" s="12">
        <v>4.04</v>
      </c>
      <c r="D710" s="13">
        <v>0.47049999999999997</v>
      </c>
      <c r="E710" s="13">
        <v>0.72460000000000002</v>
      </c>
      <c r="F710" s="14">
        <v>1</v>
      </c>
      <c r="G710" s="15">
        <v>1.52</v>
      </c>
      <c r="H710" s="40" t="s">
        <v>8</v>
      </c>
      <c r="I710" s="35" t="s">
        <v>19</v>
      </c>
      <c r="J710" s="49">
        <f>IF(OR(H710="Neonate",H710="Pediatric",H710="Transplant Pediatric"), IF(OR(RIGHT(A710,1)="3",RIGHT(A710,1)="4"),0.8,0.6),0.6)</f>
        <v>0.6</v>
      </c>
      <c r="K710" s="49">
        <v>0.6</v>
      </c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</row>
    <row r="711" spans="1:32" s="22" customFormat="1" x14ac:dyDescent="0.35">
      <c r="A711" s="73" t="s">
        <v>636</v>
      </c>
      <c r="B711" s="11" t="s">
        <v>1368</v>
      </c>
      <c r="C711" s="12">
        <v>5.77</v>
      </c>
      <c r="D711" s="13">
        <v>0.72109999999999996</v>
      </c>
      <c r="E711" s="13">
        <v>1.1105</v>
      </c>
      <c r="F711" s="14">
        <v>1</v>
      </c>
      <c r="G711" s="15">
        <v>1.8</v>
      </c>
      <c r="H711" s="40" t="s">
        <v>8</v>
      </c>
      <c r="I711" s="35" t="s">
        <v>19</v>
      </c>
      <c r="J711" s="49">
        <f>IF(OR(H711="Neonate",H711="Pediatric",H711="Transplant Pediatric"), IF(OR(RIGHT(A711,1)="3",RIGHT(A711,1)="4"),0.8,0.6),0.6)</f>
        <v>0.8</v>
      </c>
      <c r="K711" s="49">
        <v>0.6</v>
      </c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</row>
    <row r="712" spans="1:32" s="22" customFormat="1" x14ac:dyDescent="0.35">
      <c r="A712" s="74" t="s">
        <v>637</v>
      </c>
      <c r="B712" s="16" t="s">
        <v>1368</v>
      </c>
      <c r="C712" s="17">
        <v>9.8800000000000008</v>
      </c>
      <c r="D712" s="18">
        <v>1.4677</v>
      </c>
      <c r="E712" s="18">
        <v>2.2603</v>
      </c>
      <c r="F712" s="19">
        <v>1</v>
      </c>
      <c r="G712" s="20">
        <v>2</v>
      </c>
      <c r="H712" s="26" t="s">
        <v>8</v>
      </c>
      <c r="I712" s="36" t="s">
        <v>19</v>
      </c>
      <c r="J712" s="50">
        <f>IF(OR(H712="Neonate",H712="Pediatric",H712="Transplant Pediatric"), IF(OR(RIGHT(A712,1)="3",RIGHT(A712,1)="4"),0.8,0.6),0.6)</f>
        <v>0.8</v>
      </c>
      <c r="K712" s="50">
        <v>0.6</v>
      </c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</row>
    <row r="713" spans="1:32" s="22" customFormat="1" x14ac:dyDescent="0.35">
      <c r="A713" s="73" t="s">
        <v>638</v>
      </c>
      <c r="B713" s="11" t="s">
        <v>1369</v>
      </c>
      <c r="C713" s="12">
        <v>2.31</v>
      </c>
      <c r="D713" s="13">
        <v>0.42709999999999998</v>
      </c>
      <c r="E713" s="13">
        <v>0.65769999999999995</v>
      </c>
      <c r="F713" s="14">
        <v>1</v>
      </c>
      <c r="G713" s="15">
        <v>1</v>
      </c>
      <c r="H713" s="41" t="s">
        <v>8</v>
      </c>
      <c r="I713" s="37" t="s">
        <v>19</v>
      </c>
      <c r="J713" s="51">
        <f>IF(OR(H713="Neonate",H713="Pediatric",H713="Transplant Pediatric"), IF(OR(RIGHT(A713,1)="3",RIGHT(A713,1)="4"),0.8,0.6),0.6)</f>
        <v>0.6</v>
      </c>
      <c r="K713" s="51">
        <v>0.6</v>
      </c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</row>
    <row r="714" spans="1:32" s="22" customFormat="1" x14ac:dyDescent="0.35">
      <c r="A714" s="73" t="s">
        <v>639</v>
      </c>
      <c r="B714" s="11" t="s">
        <v>1369</v>
      </c>
      <c r="C714" s="12">
        <v>3.3</v>
      </c>
      <c r="D714" s="13">
        <v>0.54900000000000004</v>
      </c>
      <c r="E714" s="13">
        <v>0.84550000000000003</v>
      </c>
      <c r="F714" s="14">
        <v>1</v>
      </c>
      <c r="G714" s="15">
        <v>1.52</v>
      </c>
      <c r="H714" s="40" t="s">
        <v>8</v>
      </c>
      <c r="I714" s="35" t="s">
        <v>19</v>
      </c>
      <c r="J714" s="49">
        <f>IF(OR(H714="Neonate",H714="Pediatric",H714="Transplant Pediatric"), IF(OR(RIGHT(A714,1)="3",RIGHT(A714,1)="4"),0.8,0.6),0.6)</f>
        <v>0.6</v>
      </c>
      <c r="K714" s="49">
        <v>0.6</v>
      </c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</row>
    <row r="715" spans="1:32" s="22" customFormat="1" x14ac:dyDescent="0.35">
      <c r="A715" s="73" t="s">
        <v>640</v>
      </c>
      <c r="B715" s="11" t="s">
        <v>1369</v>
      </c>
      <c r="C715" s="12">
        <v>5.05</v>
      </c>
      <c r="D715" s="13">
        <v>0.83960000000000001</v>
      </c>
      <c r="E715" s="13">
        <v>1.2929999999999999</v>
      </c>
      <c r="F715" s="14">
        <v>1</v>
      </c>
      <c r="G715" s="15">
        <v>1.8</v>
      </c>
      <c r="H715" s="40" t="s">
        <v>8</v>
      </c>
      <c r="I715" s="35" t="s">
        <v>19</v>
      </c>
      <c r="J715" s="49">
        <f>IF(OR(H715="Neonate",H715="Pediatric",H715="Transplant Pediatric"), IF(OR(RIGHT(A715,1)="3",RIGHT(A715,1)="4"),0.8,0.6),0.6)</f>
        <v>0.8</v>
      </c>
      <c r="K715" s="49">
        <v>0.6</v>
      </c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</row>
    <row r="716" spans="1:32" s="22" customFormat="1" x14ac:dyDescent="0.35">
      <c r="A716" s="74" t="s">
        <v>641</v>
      </c>
      <c r="B716" s="16" t="s">
        <v>1369</v>
      </c>
      <c r="C716" s="17">
        <v>8.59</v>
      </c>
      <c r="D716" s="18">
        <v>1.5552999999999999</v>
      </c>
      <c r="E716" s="18">
        <v>2.3952</v>
      </c>
      <c r="F716" s="19">
        <v>1</v>
      </c>
      <c r="G716" s="20">
        <v>2</v>
      </c>
      <c r="H716" s="26" t="s">
        <v>8</v>
      </c>
      <c r="I716" s="36" t="s">
        <v>19</v>
      </c>
      <c r="J716" s="50">
        <f>IF(OR(H716="Neonate",H716="Pediatric",H716="Transplant Pediatric"), IF(OR(RIGHT(A716,1)="3",RIGHT(A716,1)="4"),0.8,0.6),0.6)</f>
        <v>0.8</v>
      </c>
      <c r="K716" s="50">
        <v>0.6</v>
      </c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</row>
    <row r="717" spans="1:32" s="22" customFormat="1" x14ac:dyDescent="0.35">
      <c r="A717" s="73" t="s">
        <v>642</v>
      </c>
      <c r="B717" s="11" t="s">
        <v>1370</v>
      </c>
      <c r="C717" s="12">
        <v>2.48</v>
      </c>
      <c r="D717" s="13">
        <v>0.33850000000000002</v>
      </c>
      <c r="E717" s="13">
        <v>0.52129999999999999</v>
      </c>
      <c r="F717" s="14">
        <v>1</v>
      </c>
      <c r="G717" s="15">
        <v>1</v>
      </c>
      <c r="H717" s="41" t="s">
        <v>8</v>
      </c>
      <c r="I717" s="37" t="s">
        <v>19</v>
      </c>
      <c r="J717" s="51">
        <f>IF(OR(H717="Neonate",H717="Pediatric",H717="Transplant Pediatric"), IF(OR(RIGHT(A717,1)="3",RIGHT(A717,1)="4"),0.8,0.6),0.6)</f>
        <v>0.6</v>
      </c>
      <c r="K717" s="51">
        <v>0.6</v>
      </c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</row>
    <row r="718" spans="1:32" s="22" customFormat="1" x14ac:dyDescent="0.35">
      <c r="A718" s="73" t="s">
        <v>643</v>
      </c>
      <c r="B718" s="11" t="s">
        <v>1370</v>
      </c>
      <c r="C718" s="12">
        <v>3.72</v>
      </c>
      <c r="D718" s="13">
        <v>0.47089999999999999</v>
      </c>
      <c r="E718" s="13">
        <v>0.72519999999999996</v>
      </c>
      <c r="F718" s="14">
        <v>1</v>
      </c>
      <c r="G718" s="15">
        <v>1.52</v>
      </c>
      <c r="H718" s="40" t="s">
        <v>8</v>
      </c>
      <c r="I718" s="35" t="s">
        <v>19</v>
      </c>
      <c r="J718" s="49">
        <f>IF(OR(H718="Neonate",H718="Pediatric",H718="Transplant Pediatric"), IF(OR(RIGHT(A718,1)="3",RIGHT(A718,1)="4"),0.8,0.6),0.6)</f>
        <v>0.6</v>
      </c>
      <c r="K718" s="49">
        <v>0.6</v>
      </c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</row>
    <row r="719" spans="1:32" s="22" customFormat="1" x14ac:dyDescent="0.35">
      <c r="A719" s="73" t="s">
        <v>644</v>
      </c>
      <c r="B719" s="11" t="s">
        <v>1370</v>
      </c>
      <c r="C719" s="12">
        <v>5.87</v>
      </c>
      <c r="D719" s="13">
        <v>0.74409999999999998</v>
      </c>
      <c r="E719" s="13">
        <v>1.1458999999999999</v>
      </c>
      <c r="F719" s="14">
        <v>1</v>
      </c>
      <c r="G719" s="15">
        <v>1.8</v>
      </c>
      <c r="H719" s="40" t="s">
        <v>8</v>
      </c>
      <c r="I719" s="35" t="s">
        <v>19</v>
      </c>
      <c r="J719" s="49">
        <f>IF(OR(H719="Neonate",H719="Pediatric",H719="Transplant Pediatric"), IF(OR(RIGHT(A719,1)="3",RIGHT(A719,1)="4"),0.8,0.6),0.6)</f>
        <v>0.8</v>
      </c>
      <c r="K719" s="49">
        <v>0.6</v>
      </c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</row>
    <row r="720" spans="1:32" s="22" customFormat="1" x14ac:dyDescent="0.35">
      <c r="A720" s="74" t="s">
        <v>645</v>
      </c>
      <c r="B720" s="16" t="s">
        <v>1370</v>
      </c>
      <c r="C720" s="17">
        <v>10.59</v>
      </c>
      <c r="D720" s="18">
        <v>1.6315999999999999</v>
      </c>
      <c r="E720" s="18">
        <v>2.5127000000000002</v>
      </c>
      <c r="F720" s="19">
        <v>1</v>
      </c>
      <c r="G720" s="20">
        <v>2</v>
      </c>
      <c r="H720" s="26" t="s">
        <v>8</v>
      </c>
      <c r="I720" s="36" t="s">
        <v>19</v>
      </c>
      <c r="J720" s="50">
        <f>IF(OR(H720="Neonate",H720="Pediatric",H720="Transplant Pediatric"), IF(OR(RIGHT(A720,1)="3",RIGHT(A720,1)="4"),0.8,0.6),0.6)</f>
        <v>0.8</v>
      </c>
      <c r="K720" s="50">
        <v>0.6</v>
      </c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</row>
    <row r="721" spans="1:32" s="22" customFormat="1" x14ac:dyDescent="0.35">
      <c r="A721" s="73" t="s">
        <v>646</v>
      </c>
      <c r="B721" s="11" t="s">
        <v>1571</v>
      </c>
      <c r="C721" s="12">
        <v>3.26</v>
      </c>
      <c r="D721" s="13">
        <v>1.0845</v>
      </c>
      <c r="E721" s="13">
        <v>1.6700999999999999</v>
      </c>
      <c r="F721" s="14">
        <v>1</v>
      </c>
      <c r="G721" s="15">
        <v>1</v>
      </c>
      <c r="H721" s="41" t="s">
        <v>8</v>
      </c>
      <c r="I721" s="37" t="s">
        <v>19</v>
      </c>
      <c r="J721" s="51">
        <f>IF(OR(H721="Neonate",H721="Pediatric",H721="Transplant Pediatric"), IF(OR(RIGHT(A721,1)="3",RIGHT(A721,1)="4"),0.8,0.6),0.6)</f>
        <v>0.6</v>
      </c>
      <c r="K721" s="51">
        <v>0.6</v>
      </c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</row>
    <row r="722" spans="1:32" s="22" customFormat="1" x14ac:dyDescent="0.35">
      <c r="A722" s="73" t="s">
        <v>647</v>
      </c>
      <c r="B722" s="11" t="s">
        <v>1571</v>
      </c>
      <c r="C722" s="12">
        <v>6.97</v>
      </c>
      <c r="D722" s="13">
        <v>1.9316</v>
      </c>
      <c r="E722" s="13">
        <v>2.9746999999999999</v>
      </c>
      <c r="F722" s="14">
        <v>1</v>
      </c>
      <c r="G722" s="15">
        <v>1.52</v>
      </c>
      <c r="H722" s="40" t="s">
        <v>8</v>
      </c>
      <c r="I722" s="35" t="s">
        <v>19</v>
      </c>
      <c r="J722" s="49">
        <f>IF(OR(H722="Neonate",H722="Pediatric",H722="Transplant Pediatric"), IF(OR(RIGHT(A722,1)="3",RIGHT(A722,1)="4"),0.8,0.6),0.6)</f>
        <v>0.6</v>
      </c>
      <c r="K722" s="49">
        <v>0.6</v>
      </c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</row>
    <row r="723" spans="1:32" s="22" customFormat="1" x14ac:dyDescent="0.35">
      <c r="A723" s="73" t="s">
        <v>648</v>
      </c>
      <c r="B723" s="11" t="s">
        <v>1571</v>
      </c>
      <c r="C723" s="12">
        <v>8.5399999999999991</v>
      </c>
      <c r="D723" s="13">
        <v>2.3365</v>
      </c>
      <c r="E723" s="13">
        <v>3.5981999999999998</v>
      </c>
      <c r="F723" s="14">
        <v>1</v>
      </c>
      <c r="G723" s="15">
        <v>1.8</v>
      </c>
      <c r="H723" s="40" t="s">
        <v>8</v>
      </c>
      <c r="I723" s="35" t="s">
        <v>19</v>
      </c>
      <c r="J723" s="49">
        <f>IF(OR(H723="Neonate",H723="Pediatric",H723="Transplant Pediatric"), IF(OR(RIGHT(A723,1)="3",RIGHT(A723,1)="4"),0.8,0.6),0.6)</f>
        <v>0.8</v>
      </c>
      <c r="K723" s="49">
        <v>0.6</v>
      </c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</row>
    <row r="724" spans="1:32" s="22" customFormat="1" x14ac:dyDescent="0.35">
      <c r="A724" s="74" t="s">
        <v>649</v>
      </c>
      <c r="B724" s="16" t="s">
        <v>1571</v>
      </c>
      <c r="C724" s="17">
        <v>12.82</v>
      </c>
      <c r="D724" s="18">
        <v>3.4556</v>
      </c>
      <c r="E724" s="18">
        <v>5.3216000000000001</v>
      </c>
      <c r="F724" s="19">
        <v>1</v>
      </c>
      <c r="G724" s="20">
        <v>2</v>
      </c>
      <c r="H724" s="26" t="s">
        <v>8</v>
      </c>
      <c r="I724" s="36" t="s">
        <v>19</v>
      </c>
      <c r="J724" s="50">
        <f>IF(OR(H724="Neonate",H724="Pediatric",H724="Transplant Pediatric"), IF(OR(RIGHT(A724,1)="3",RIGHT(A724,1)="4"),0.8,0.6),0.6)</f>
        <v>0.8</v>
      </c>
      <c r="K724" s="50">
        <v>0.6</v>
      </c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</row>
    <row r="725" spans="1:32" s="22" customFormat="1" x14ac:dyDescent="0.35">
      <c r="A725" s="73" t="s">
        <v>650</v>
      </c>
      <c r="B725" s="11" t="s">
        <v>1371</v>
      </c>
      <c r="C725" s="12">
        <v>1.76</v>
      </c>
      <c r="D725" s="13">
        <v>0.78790000000000004</v>
      </c>
      <c r="E725" s="13">
        <v>1.2134</v>
      </c>
      <c r="F725" s="14">
        <v>1</v>
      </c>
      <c r="G725" s="15">
        <v>1</v>
      </c>
      <c r="H725" s="41" t="s">
        <v>8</v>
      </c>
      <c r="I725" s="37" t="s">
        <v>19</v>
      </c>
      <c r="J725" s="51">
        <f>IF(OR(H725="Neonate",H725="Pediatric",H725="Transplant Pediatric"), IF(OR(RIGHT(A725,1)="3",RIGHT(A725,1)="4"),0.8,0.6),0.6)</f>
        <v>0.6</v>
      </c>
      <c r="K725" s="51">
        <v>0.6</v>
      </c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</row>
    <row r="726" spans="1:32" s="22" customFormat="1" x14ac:dyDescent="0.35">
      <c r="A726" s="73" t="s">
        <v>651</v>
      </c>
      <c r="B726" s="11" t="s">
        <v>1371</v>
      </c>
      <c r="C726" s="12">
        <v>2.2799999999999998</v>
      </c>
      <c r="D726" s="13">
        <v>0.96150000000000002</v>
      </c>
      <c r="E726" s="13">
        <v>1.4806999999999999</v>
      </c>
      <c r="F726" s="14">
        <v>1</v>
      </c>
      <c r="G726" s="15">
        <v>1.52</v>
      </c>
      <c r="H726" s="40" t="s">
        <v>8</v>
      </c>
      <c r="I726" s="35" t="s">
        <v>19</v>
      </c>
      <c r="J726" s="49">
        <f>IF(OR(H726="Neonate",H726="Pediatric",H726="Transplant Pediatric"), IF(OR(RIGHT(A726,1)="3",RIGHT(A726,1)="4"),0.8,0.6),0.6)</f>
        <v>0.6</v>
      </c>
      <c r="K726" s="49">
        <v>0.6</v>
      </c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</row>
    <row r="727" spans="1:32" s="22" customFormat="1" x14ac:dyDescent="0.35">
      <c r="A727" s="73" t="s">
        <v>652</v>
      </c>
      <c r="B727" s="11" t="s">
        <v>1371</v>
      </c>
      <c r="C727" s="12">
        <v>4.9400000000000004</v>
      </c>
      <c r="D727" s="13">
        <v>1.5311999999999999</v>
      </c>
      <c r="E727" s="13">
        <v>2.3580999999999999</v>
      </c>
      <c r="F727" s="14">
        <v>1</v>
      </c>
      <c r="G727" s="15">
        <v>1.8</v>
      </c>
      <c r="H727" s="40" t="s">
        <v>8</v>
      </c>
      <c r="I727" s="35" t="s">
        <v>19</v>
      </c>
      <c r="J727" s="49">
        <f>IF(OR(H727="Neonate",H727="Pediatric",H727="Transplant Pediatric"), IF(OR(RIGHT(A727,1)="3",RIGHT(A727,1)="4"),0.8,0.6),0.6)</f>
        <v>0.8</v>
      </c>
      <c r="K727" s="49">
        <v>0.6</v>
      </c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</row>
    <row r="728" spans="1:32" s="22" customFormat="1" x14ac:dyDescent="0.35">
      <c r="A728" s="74" t="s">
        <v>653</v>
      </c>
      <c r="B728" s="16" t="s">
        <v>1371</v>
      </c>
      <c r="C728" s="17">
        <v>16.97</v>
      </c>
      <c r="D728" s="18">
        <v>4.7202000000000002</v>
      </c>
      <c r="E728" s="18">
        <v>7.2690999999999999</v>
      </c>
      <c r="F728" s="19">
        <v>1</v>
      </c>
      <c r="G728" s="20">
        <v>2</v>
      </c>
      <c r="H728" s="26" t="s">
        <v>8</v>
      </c>
      <c r="I728" s="36" t="s">
        <v>19</v>
      </c>
      <c r="J728" s="50">
        <f>IF(OR(H728="Neonate",H728="Pediatric",H728="Transplant Pediatric"), IF(OR(RIGHT(A728,1)="3",RIGHT(A728,1)="4"),0.8,0.6),0.6)</f>
        <v>0.8</v>
      </c>
      <c r="K728" s="50">
        <v>0.6</v>
      </c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</row>
    <row r="729" spans="1:32" s="22" customFormat="1" x14ac:dyDescent="0.35">
      <c r="A729" s="73" t="s">
        <v>654</v>
      </c>
      <c r="B729" s="11" t="s">
        <v>1372</v>
      </c>
      <c r="C729" s="12">
        <v>1.73</v>
      </c>
      <c r="D729" s="13">
        <v>0.7228</v>
      </c>
      <c r="E729" s="13">
        <v>1.1131</v>
      </c>
      <c r="F729" s="14">
        <v>1</v>
      </c>
      <c r="G729" s="15">
        <v>1</v>
      </c>
      <c r="H729" s="41" t="s">
        <v>8</v>
      </c>
      <c r="I729" s="37" t="s">
        <v>19</v>
      </c>
      <c r="J729" s="51">
        <f>IF(OR(H729="Neonate",H729="Pediatric",H729="Transplant Pediatric"), IF(OR(RIGHT(A729,1)="3",RIGHT(A729,1)="4"),0.8,0.6),0.6)</f>
        <v>0.6</v>
      </c>
      <c r="K729" s="51">
        <v>0.6</v>
      </c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</row>
    <row r="730" spans="1:32" s="22" customFormat="1" x14ac:dyDescent="0.35">
      <c r="A730" s="73" t="s">
        <v>655</v>
      </c>
      <c r="B730" s="11" t="s">
        <v>1372</v>
      </c>
      <c r="C730" s="12">
        <v>3.31</v>
      </c>
      <c r="D730" s="13">
        <v>1.1017999999999999</v>
      </c>
      <c r="E730" s="13">
        <v>1.6968000000000001</v>
      </c>
      <c r="F730" s="14">
        <v>1</v>
      </c>
      <c r="G730" s="15">
        <v>1.52</v>
      </c>
      <c r="H730" s="40" t="s">
        <v>8</v>
      </c>
      <c r="I730" s="35" t="s">
        <v>19</v>
      </c>
      <c r="J730" s="49">
        <f>IF(OR(H730="Neonate",H730="Pediatric",H730="Transplant Pediatric"), IF(OR(RIGHT(A730,1)="3",RIGHT(A730,1)="4"),0.8,0.6),0.6)</f>
        <v>0.6</v>
      </c>
      <c r="K730" s="49">
        <v>0.6</v>
      </c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</row>
    <row r="731" spans="1:32" s="22" customFormat="1" x14ac:dyDescent="0.35">
      <c r="A731" s="73" t="s">
        <v>656</v>
      </c>
      <c r="B731" s="11" t="s">
        <v>1372</v>
      </c>
      <c r="C731" s="12">
        <v>7.59</v>
      </c>
      <c r="D731" s="13">
        <v>1.7989999999999999</v>
      </c>
      <c r="E731" s="13">
        <v>2.7705000000000002</v>
      </c>
      <c r="F731" s="14">
        <v>1</v>
      </c>
      <c r="G731" s="15">
        <v>1.8</v>
      </c>
      <c r="H731" s="40" t="s">
        <v>8</v>
      </c>
      <c r="I731" s="35" t="s">
        <v>19</v>
      </c>
      <c r="J731" s="49">
        <f>IF(OR(H731="Neonate",H731="Pediatric",H731="Transplant Pediatric"), IF(OR(RIGHT(A731,1)="3",RIGHT(A731,1)="4"),0.8,0.6),0.6)</f>
        <v>0.8</v>
      </c>
      <c r="K731" s="49">
        <v>0.6</v>
      </c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</row>
    <row r="732" spans="1:32" s="22" customFormat="1" x14ac:dyDescent="0.35">
      <c r="A732" s="74" t="s">
        <v>657</v>
      </c>
      <c r="B732" s="16" t="s">
        <v>1372</v>
      </c>
      <c r="C732" s="17">
        <v>16.86</v>
      </c>
      <c r="D732" s="18">
        <v>4.1763000000000003</v>
      </c>
      <c r="E732" s="18">
        <v>6.4314999999999998</v>
      </c>
      <c r="F732" s="19">
        <v>1</v>
      </c>
      <c r="G732" s="20">
        <v>2</v>
      </c>
      <c r="H732" s="26" t="s">
        <v>8</v>
      </c>
      <c r="I732" s="36" t="s">
        <v>19</v>
      </c>
      <c r="J732" s="50">
        <f>IF(OR(H732="Neonate",H732="Pediatric",H732="Transplant Pediatric"), IF(OR(RIGHT(A732,1)="3",RIGHT(A732,1)="4"),0.8,0.6),0.6)</f>
        <v>0.8</v>
      </c>
      <c r="K732" s="50">
        <v>0.6</v>
      </c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</row>
    <row r="733" spans="1:32" s="22" customFormat="1" x14ac:dyDescent="0.35">
      <c r="A733" s="73" t="s">
        <v>658</v>
      </c>
      <c r="B733" s="11" t="s">
        <v>1373</v>
      </c>
      <c r="C733" s="12">
        <v>4.07</v>
      </c>
      <c r="D733" s="13">
        <v>1.0943000000000001</v>
      </c>
      <c r="E733" s="13">
        <v>1.6852</v>
      </c>
      <c r="F733" s="14">
        <v>1</v>
      </c>
      <c r="G733" s="15">
        <v>1</v>
      </c>
      <c r="H733" s="41" t="s">
        <v>8</v>
      </c>
      <c r="I733" s="37" t="s">
        <v>19</v>
      </c>
      <c r="J733" s="51">
        <f>IF(OR(H733="Neonate",H733="Pediatric",H733="Transplant Pediatric"), IF(OR(RIGHT(A733,1)="3",RIGHT(A733,1)="4"),0.8,0.6),0.6)</f>
        <v>0.6</v>
      </c>
      <c r="K733" s="51">
        <v>0.6</v>
      </c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</row>
    <row r="734" spans="1:32" s="22" customFormat="1" x14ac:dyDescent="0.35">
      <c r="A734" s="73" t="s">
        <v>659</v>
      </c>
      <c r="B734" s="11" t="s">
        <v>1373</v>
      </c>
      <c r="C734" s="12">
        <v>6.16</v>
      </c>
      <c r="D734" s="13">
        <v>1.3749</v>
      </c>
      <c r="E734" s="13">
        <v>2.1173999999999999</v>
      </c>
      <c r="F734" s="14">
        <v>1</v>
      </c>
      <c r="G734" s="15">
        <v>1.52</v>
      </c>
      <c r="H734" s="40" t="s">
        <v>8</v>
      </c>
      <c r="I734" s="35" t="s">
        <v>19</v>
      </c>
      <c r="J734" s="49">
        <f>IF(OR(H734="Neonate",H734="Pediatric",H734="Transplant Pediatric"), IF(OR(RIGHT(A734,1)="3",RIGHT(A734,1)="4"),0.8,0.6),0.6)</f>
        <v>0.6</v>
      </c>
      <c r="K734" s="49">
        <v>0.6</v>
      </c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</row>
    <row r="735" spans="1:32" s="22" customFormat="1" x14ac:dyDescent="0.35">
      <c r="A735" s="73" t="s">
        <v>660</v>
      </c>
      <c r="B735" s="11" t="s">
        <v>1373</v>
      </c>
      <c r="C735" s="12">
        <v>10.4</v>
      </c>
      <c r="D735" s="13">
        <v>2.0285000000000002</v>
      </c>
      <c r="E735" s="13">
        <v>3.1238999999999999</v>
      </c>
      <c r="F735" s="14">
        <v>1</v>
      </c>
      <c r="G735" s="15">
        <v>1.8</v>
      </c>
      <c r="H735" s="40" t="s">
        <v>8</v>
      </c>
      <c r="I735" s="35" t="s">
        <v>19</v>
      </c>
      <c r="J735" s="49">
        <f>IF(OR(H735="Neonate",H735="Pediatric",H735="Transplant Pediatric"), IF(OR(RIGHT(A735,1)="3",RIGHT(A735,1)="4"),0.8,0.6),0.6)</f>
        <v>0.8</v>
      </c>
      <c r="K735" s="49">
        <v>0.6</v>
      </c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</row>
    <row r="736" spans="1:32" s="22" customFormat="1" x14ac:dyDescent="0.35">
      <c r="A736" s="74" t="s">
        <v>661</v>
      </c>
      <c r="B736" s="16" t="s">
        <v>1373</v>
      </c>
      <c r="C736" s="17">
        <v>21.38</v>
      </c>
      <c r="D736" s="18">
        <v>4.3281999999999998</v>
      </c>
      <c r="E736" s="18">
        <v>6.6654</v>
      </c>
      <c r="F736" s="19">
        <v>1</v>
      </c>
      <c r="G736" s="20">
        <v>2</v>
      </c>
      <c r="H736" s="26" t="s">
        <v>8</v>
      </c>
      <c r="I736" s="36" t="s">
        <v>19</v>
      </c>
      <c r="J736" s="50">
        <f>IF(OR(H736="Neonate",H736="Pediatric",H736="Transplant Pediatric"), IF(OR(RIGHT(A736,1)="3",RIGHT(A736,1)="4"),0.8,0.6),0.6)</f>
        <v>0.8</v>
      </c>
      <c r="K736" s="50">
        <v>0.6</v>
      </c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</row>
    <row r="737" spans="1:32" s="22" customFormat="1" x14ac:dyDescent="0.35">
      <c r="A737" s="73" t="s">
        <v>662</v>
      </c>
      <c r="B737" s="11" t="s">
        <v>1374</v>
      </c>
      <c r="C737" s="12">
        <v>2.67</v>
      </c>
      <c r="D737" s="13">
        <v>0.35649999999999998</v>
      </c>
      <c r="E737" s="13">
        <v>0.54900000000000004</v>
      </c>
      <c r="F737" s="14">
        <v>1</v>
      </c>
      <c r="G737" s="15">
        <v>1</v>
      </c>
      <c r="H737" s="41" t="s">
        <v>8</v>
      </c>
      <c r="I737" s="37" t="s">
        <v>19</v>
      </c>
      <c r="J737" s="51">
        <f>IF(OR(H737="Neonate",H737="Pediatric",H737="Transplant Pediatric"), IF(OR(RIGHT(A737,1)="3",RIGHT(A737,1)="4"),0.8,0.6),0.6)</f>
        <v>0.6</v>
      </c>
      <c r="K737" s="51">
        <v>0.6</v>
      </c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</row>
    <row r="738" spans="1:32" s="22" customFormat="1" x14ac:dyDescent="0.35">
      <c r="A738" s="73" t="s">
        <v>663</v>
      </c>
      <c r="B738" s="11" t="s">
        <v>1374</v>
      </c>
      <c r="C738" s="12">
        <v>2.85</v>
      </c>
      <c r="D738" s="13">
        <v>0.4299</v>
      </c>
      <c r="E738" s="13">
        <v>0.66200000000000003</v>
      </c>
      <c r="F738" s="14">
        <v>1</v>
      </c>
      <c r="G738" s="15">
        <v>1.52</v>
      </c>
      <c r="H738" s="40" t="s">
        <v>8</v>
      </c>
      <c r="I738" s="35" t="s">
        <v>19</v>
      </c>
      <c r="J738" s="49">
        <f>IF(OR(H738="Neonate",H738="Pediatric",H738="Transplant Pediatric"), IF(OR(RIGHT(A738,1)="3",RIGHT(A738,1)="4"),0.8,0.6),0.6)</f>
        <v>0.6</v>
      </c>
      <c r="K738" s="49">
        <v>0.6</v>
      </c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</row>
    <row r="739" spans="1:32" s="22" customFormat="1" x14ac:dyDescent="0.35">
      <c r="A739" s="73" t="s">
        <v>664</v>
      </c>
      <c r="B739" s="11" t="s">
        <v>1374</v>
      </c>
      <c r="C739" s="12">
        <v>4.5199999999999996</v>
      </c>
      <c r="D739" s="13">
        <v>0.6512</v>
      </c>
      <c r="E739" s="13">
        <v>1.0028999999999999</v>
      </c>
      <c r="F739" s="14">
        <v>1</v>
      </c>
      <c r="G739" s="15">
        <v>1.8</v>
      </c>
      <c r="H739" s="40" t="s">
        <v>8</v>
      </c>
      <c r="I739" s="35" t="s">
        <v>19</v>
      </c>
      <c r="J739" s="49">
        <f>IF(OR(H739="Neonate",H739="Pediatric",H739="Transplant Pediatric"), IF(OR(RIGHT(A739,1)="3",RIGHT(A739,1)="4"),0.8,0.6),0.6)</f>
        <v>0.8</v>
      </c>
      <c r="K739" s="49">
        <v>0.6</v>
      </c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</row>
    <row r="740" spans="1:32" s="22" customFormat="1" x14ac:dyDescent="0.35">
      <c r="A740" s="74" t="s">
        <v>665</v>
      </c>
      <c r="B740" s="16" t="s">
        <v>1374</v>
      </c>
      <c r="C740" s="17">
        <v>8.2799999999999994</v>
      </c>
      <c r="D740" s="18">
        <v>1.4075</v>
      </c>
      <c r="E740" s="18">
        <v>2.1676000000000002</v>
      </c>
      <c r="F740" s="19">
        <v>1</v>
      </c>
      <c r="G740" s="20">
        <v>2</v>
      </c>
      <c r="H740" s="26" t="s">
        <v>8</v>
      </c>
      <c r="I740" s="36" t="s">
        <v>19</v>
      </c>
      <c r="J740" s="50">
        <f>IF(OR(H740="Neonate",H740="Pediatric",H740="Transplant Pediatric"), IF(OR(RIGHT(A740,1)="3",RIGHT(A740,1)="4"),0.8,0.6),0.6)</f>
        <v>0.8</v>
      </c>
      <c r="K740" s="50">
        <v>0.6</v>
      </c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</row>
    <row r="741" spans="1:32" s="22" customFormat="1" x14ac:dyDescent="0.35">
      <c r="A741" s="73" t="s">
        <v>666</v>
      </c>
      <c r="B741" s="11" t="s">
        <v>1375</v>
      </c>
      <c r="C741" s="12">
        <v>3.63</v>
      </c>
      <c r="D741" s="13">
        <v>0.37509999999999999</v>
      </c>
      <c r="E741" s="13">
        <v>0.57769999999999999</v>
      </c>
      <c r="F741" s="14">
        <v>1</v>
      </c>
      <c r="G741" s="15">
        <v>1</v>
      </c>
      <c r="H741" s="41" t="s">
        <v>8</v>
      </c>
      <c r="I741" s="37" t="s">
        <v>19</v>
      </c>
      <c r="J741" s="51">
        <f>IF(OR(H741="Neonate",H741="Pediatric",H741="Transplant Pediatric"), IF(OR(RIGHT(A741,1)="3",RIGHT(A741,1)="4"),0.8,0.6),0.6)</f>
        <v>0.6</v>
      </c>
      <c r="K741" s="51">
        <v>0.6</v>
      </c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</row>
    <row r="742" spans="1:32" s="22" customFormat="1" x14ac:dyDescent="0.35">
      <c r="A742" s="73" t="s">
        <v>667</v>
      </c>
      <c r="B742" s="11" t="s">
        <v>1375</v>
      </c>
      <c r="C742" s="12">
        <v>5</v>
      </c>
      <c r="D742" s="13">
        <v>0.5353</v>
      </c>
      <c r="E742" s="13">
        <v>0.82440000000000002</v>
      </c>
      <c r="F742" s="14">
        <v>1</v>
      </c>
      <c r="G742" s="15">
        <v>1.52</v>
      </c>
      <c r="H742" s="40" t="s">
        <v>8</v>
      </c>
      <c r="I742" s="35" t="s">
        <v>19</v>
      </c>
      <c r="J742" s="49">
        <f>IF(OR(H742="Neonate",H742="Pediatric",H742="Transplant Pediatric"), IF(OR(RIGHT(A742,1)="3",RIGHT(A742,1)="4"),0.8,0.6),0.6)</f>
        <v>0.6</v>
      </c>
      <c r="K742" s="49">
        <v>0.6</v>
      </c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</row>
    <row r="743" spans="1:32" s="22" customFormat="1" x14ac:dyDescent="0.35">
      <c r="A743" s="73" t="s">
        <v>668</v>
      </c>
      <c r="B743" s="11" t="s">
        <v>1375</v>
      </c>
      <c r="C743" s="12">
        <v>7.31</v>
      </c>
      <c r="D743" s="13">
        <v>0.86650000000000005</v>
      </c>
      <c r="E743" s="13">
        <v>1.3344</v>
      </c>
      <c r="F743" s="14">
        <v>1</v>
      </c>
      <c r="G743" s="15">
        <v>1.8</v>
      </c>
      <c r="H743" s="40" t="s">
        <v>8</v>
      </c>
      <c r="I743" s="35" t="s">
        <v>19</v>
      </c>
      <c r="J743" s="49">
        <f>IF(OR(H743="Neonate",H743="Pediatric",H743="Transplant Pediatric"), IF(OR(RIGHT(A743,1)="3",RIGHT(A743,1)="4"),0.8,0.6),0.6)</f>
        <v>0.8</v>
      </c>
      <c r="K743" s="49">
        <v>0.6</v>
      </c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</row>
    <row r="744" spans="1:32" s="22" customFormat="1" x14ac:dyDescent="0.35">
      <c r="A744" s="74" t="s">
        <v>669</v>
      </c>
      <c r="B744" s="16" t="s">
        <v>1375</v>
      </c>
      <c r="C744" s="17">
        <v>13.73</v>
      </c>
      <c r="D744" s="18">
        <v>1.9321999999999999</v>
      </c>
      <c r="E744" s="18">
        <v>2.9756</v>
      </c>
      <c r="F744" s="19">
        <v>1</v>
      </c>
      <c r="G744" s="20">
        <v>2</v>
      </c>
      <c r="H744" s="26" t="s">
        <v>8</v>
      </c>
      <c r="I744" s="36" t="s">
        <v>19</v>
      </c>
      <c r="J744" s="50">
        <f>IF(OR(H744="Neonate",H744="Pediatric",H744="Transplant Pediatric"), IF(OR(RIGHT(A744,1)="3",RIGHT(A744,1)="4"),0.8,0.6),0.6)</f>
        <v>0.8</v>
      </c>
      <c r="K744" s="50">
        <v>0.6</v>
      </c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</row>
    <row r="745" spans="1:32" s="22" customFormat="1" x14ac:dyDescent="0.35">
      <c r="A745" s="73" t="s">
        <v>670</v>
      </c>
      <c r="B745" s="11" t="s">
        <v>1376</v>
      </c>
      <c r="C745" s="12">
        <v>2.2000000000000002</v>
      </c>
      <c r="D745" s="13">
        <v>0.30780000000000002</v>
      </c>
      <c r="E745" s="13">
        <v>0.47399999999999998</v>
      </c>
      <c r="F745" s="14">
        <v>1</v>
      </c>
      <c r="G745" s="15">
        <v>1</v>
      </c>
      <c r="H745" s="41" t="s">
        <v>8</v>
      </c>
      <c r="I745" s="37" t="s">
        <v>19</v>
      </c>
      <c r="J745" s="51">
        <f>IF(OR(H745="Neonate",H745="Pediatric",H745="Transplant Pediatric"), IF(OR(RIGHT(A745,1)="3",RIGHT(A745,1)="4"),0.8,0.6),0.6)</f>
        <v>0.6</v>
      </c>
      <c r="K745" s="51">
        <v>0.6</v>
      </c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</row>
    <row r="746" spans="1:32" s="22" customFormat="1" x14ac:dyDescent="0.35">
      <c r="A746" s="73" t="s">
        <v>671</v>
      </c>
      <c r="B746" s="11" t="s">
        <v>1376</v>
      </c>
      <c r="C746" s="12">
        <v>3</v>
      </c>
      <c r="D746" s="13">
        <v>0.40839999999999999</v>
      </c>
      <c r="E746" s="13">
        <v>0.62890000000000001</v>
      </c>
      <c r="F746" s="14">
        <v>1</v>
      </c>
      <c r="G746" s="15">
        <v>1.52</v>
      </c>
      <c r="H746" s="40" t="s">
        <v>8</v>
      </c>
      <c r="I746" s="35" t="s">
        <v>19</v>
      </c>
      <c r="J746" s="49">
        <f>IF(OR(H746="Neonate",H746="Pediatric",H746="Transplant Pediatric"), IF(OR(RIGHT(A746,1)="3",RIGHT(A746,1)="4"),0.8,0.6),0.6)</f>
        <v>0.6</v>
      </c>
      <c r="K746" s="49">
        <v>0.6</v>
      </c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</row>
    <row r="747" spans="1:32" s="22" customFormat="1" x14ac:dyDescent="0.35">
      <c r="A747" s="73" t="s">
        <v>672</v>
      </c>
      <c r="B747" s="11" t="s">
        <v>1376</v>
      </c>
      <c r="C747" s="12">
        <v>4.6900000000000004</v>
      </c>
      <c r="D747" s="13">
        <v>0.6129</v>
      </c>
      <c r="E747" s="13">
        <v>0.94389999999999996</v>
      </c>
      <c r="F747" s="14">
        <v>1</v>
      </c>
      <c r="G747" s="15">
        <v>1.8</v>
      </c>
      <c r="H747" s="40" t="s">
        <v>8</v>
      </c>
      <c r="I747" s="35" t="s">
        <v>19</v>
      </c>
      <c r="J747" s="49">
        <f>IF(OR(H747="Neonate",H747="Pediatric",H747="Transplant Pediatric"), IF(OR(RIGHT(A747,1)="3",RIGHT(A747,1)="4"),0.8,0.6),0.6)</f>
        <v>0.8</v>
      </c>
      <c r="K747" s="49">
        <v>0.6</v>
      </c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</row>
    <row r="748" spans="1:32" s="22" customFormat="1" x14ac:dyDescent="0.35">
      <c r="A748" s="74" t="s">
        <v>673</v>
      </c>
      <c r="B748" s="16" t="s">
        <v>1376</v>
      </c>
      <c r="C748" s="17">
        <v>8.18</v>
      </c>
      <c r="D748" s="18">
        <v>1.2265999999999999</v>
      </c>
      <c r="E748" s="18">
        <v>1.889</v>
      </c>
      <c r="F748" s="19">
        <v>1</v>
      </c>
      <c r="G748" s="20">
        <v>2</v>
      </c>
      <c r="H748" s="26" t="s">
        <v>8</v>
      </c>
      <c r="I748" s="36" t="s">
        <v>19</v>
      </c>
      <c r="J748" s="50">
        <f>IF(OR(H748="Neonate",H748="Pediatric",H748="Transplant Pediatric"), IF(OR(RIGHT(A748,1)="3",RIGHT(A748,1)="4"),0.8,0.6),0.6)</f>
        <v>0.8</v>
      </c>
      <c r="K748" s="50">
        <v>0.6</v>
      </c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</row>
    <row r="749" spans="1:32" s="22" customFormat="1" x14ac:dyDescent="0.35">
      <c r="A749" s="73" t="s">
        <v>674</v>
      </c>
      <c r="B749" s="11" t="s">
        <v>1377</v>
      </c>
      <c r="C749" s="12">
        <v>2.85</v>
      </c>
      <c r="D749" s="13">
        <v>0.85650000000000004</v>
      </c>
      <c r="E749" s="13">
        <v>1.319</v>
      </c>
      <c r="F749" s="14">
        <v>1</v>
      </c>
      <c r="G749" s="15">
        <v>1</v>
      </c>
      <c r="H749" s="41" t="s">
        <v>8</v>
      </c>
      <c r="I749" s="37" t="s">
        <v>19</v>
      </c>
      <c r="J749" s="51">
        <f>IF(OR(H749="Neonate",H749="Pediatric",H749="Transplant Pediatric"), IF(OR(RIGHT(A749,1)="3",RIGHT(A749,1)="4"),0.8,0.6),0.6)</f>
        <v>0.6</v>
      </c>
      <c r="K749" s="51">
        <v>0.6</v>
      </c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</row>
    <row r="750" spans="1:32" s="22" customFormat="1" x14ac:dyDescent="0.35">
      <c r="A750" s="73" t="s">
        <v>675</v>
      </c>
      <c r="B750" s="11" t="s">
        <v>1377</v>
      </c>
      <c r="C750" s="12">
        <v>3.86</v>
      </c>
      <c r="D750" s="13">
        <v>0.98019999999999996</v>
      </c>
      <c r="E750" s="13">
        <v>1.5095000000000001</v>
      </c>
      <c r="F750" s="14">
        <v>1</v>
      </c>
      <c r="G750" s="15">
        <v>1.52</v>
      </c>
      <c r="H750" s="40" t="s">
        <v>8</v>
      </c>
      <c r="I750" s="35" t="s">
        <v>19</v>
      </c>
      <c r="J750" s="49">
        <f>IF(OR(H750="Neonate",H750="Pediatric",H750="Transplant Pediatric"), IF(OR(RIGHT(A750,1)="3",RIGHT(A750,1)="4"),0.8,0.6),0.6)</f>
        <v>0.6</v>
      </c>
      <c r="K750" s="49">
        <v>0.6</v>
      </c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</row>
    <row r="751" spans="1:32" s="22" customFormat="1" x14ac:dyDescent="0.35">
      <c r="A751" s="73" t="s">
        <v>676</v>
      </c>
      <c r="B751" s="11" t="s">
        <v>1377</v>
      </c>
      <c r="C751" s="12">
        <v>6.43</v>
      </c>
      <c r="D751" s="13">
        <v>1.4492</v>
      </c>
      <c r="E751" s="13">
        <v>2.2317999999999998</v>
      </c>
      <c r="F751" s="14">
        <v>1</v>
      </c>
      <c r="G751" s="15">
        <v>1.8</v>
      </c>
      <c r="H751" s="40" t="s">
        <v>8</v>
      </c>
      <c r="I751" s="35" t="s">
        <v>19</v>
      </c>
      <c r="J751" s="49">
        <f>IF(OR(H751="Neonate",H751="Pediatric",H751="Transplant Pediatric"), IF(OR(RIGHT(A751,1)="3",RIGHT(A751,1)="4"),0.8,0.6),0.6)</f>
        <v>0.8</v>
      </c>
      <c r="K751" s="49">
        <v>0.6</v>
      </c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</row>
    <row r="752" spans="1:32" s="22" customFormat="1" x14ac:dyDescent="0.35">
      <c r="A752" s="74" t="s">
        <v>677</v>
      </c>
      <c r="B752" s="16" t="s">
        <v>1377</v>
      </c>
      <c r="C752" s="17">
        <v>18.260000000000002</v>
      </c>
      <c r="D752" s="18">
        <v>4.9945000000000004</v>
      </c>
      <c r="E752" s="18">
        <v>7.6914999999999996</v>
      </c>
      <c r="F752" s="19">
        <v>1</v>
      </c>
      <c r="G752" s="20">
        <v>2</v>
      </c>
      <c r="H752" s="26" t="s">
        <v>8</v>
      </c>
      <c r="I752" s="36" t="s">
        <v>19</v>
      </c>
      <c r="J752" s="50">
        <f>IF(OR(H752="Neonate",H752="Pediatric",H752="Transplant Pediatric"), IF(OR(RIGHT(A752,1)="3",RIGHT(A752,1)="4"),0.8,0.6),0.6)</f>
        <v>0.8</v>
      </c>
      <c r="K752" s="50">
        <v>0.6</v>
      </c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</row>
    <row r="753" spans="1:32" s="22" customFormat="1" x14ac:dyDescent="0.35">
      <c r="A753" s="73" t="s">
        <v>678</v>
      </c>
      <c r="B753" s="11" t="s">
        <v>1378</v>
      </c>
      <c r="C753" s="12">
        <v>2.89</v>
      </c>
      <c r="D753" s="13">
        <v>0.439</v>
      </c>
      <c r="E753" s="13">
        <v>0.67610000000000003</v>
      </c>
      <c r="F753" s="14">
        <v>1</v>
      </c>
      <c r="G753" s="15">
        <v>1</v>
      </c>
      <c r="H753" s="41" t="s">
        <v>8</v>
      </c>
      <c r="I753" s="37" t="s">
        <v>19</v>
      </c>
      <c r="J753" s="51">
        <f>IF(OR(H753="Neonate",H753="Pediatric",H753="Transplant Pediatric"), IF(OR(RIGHT(A753,1)="3",RIGHT(A753,1)="4"),0.8,0.6),0.6)</f>
        <v>0.6</v>
      </c>
      <c r="K753" s="51">
        <v>0.6</v>
      </c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</row>
    <row r="754" spans="1:32" s="22" customFormat="1" x14ac:dyDescent="0.35">
      <c r="A754" s="73" t="s">
        <v>679</v>
      </c>
      <c r="B754" s="11" t="s">
        <v>1378</v>
      </c>
      <c r="C754" s="12">
        <v>3.99</v>
      </c>
      <c r="D754" s="13">
        <v>0.58689999999999998</v>
      </c>
      <c r="E754" s="13">
        <v>0.90380000000000005</v>
      </c>
      <c r="F754" s="14">
        <v>1</v>
      </c>
      <c r="G754" s="15">
        <v>1.52</v>
      </c>
      <c r="H754" s="40" t="s">
        <v>8</v>
      </c>
      <c r="I754" s="35" t="s">
        <v>19</v>
      </c>
      <c r="J754" s="49">
        <f>IF(OR(H754="Neonate",H754="Pediatric",H754="Transplant Pediatric"), IF(OR(RIGHT(A754,1)="3",RIGHT(A754,1)="4"),0.8,0.6),0.6)</f>
        <v>0.6</v>
      </c>
      <c r="K754" s="49">
        <v>0.6</v>
      </c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</row>
    <row r="755" spans="1:32" s="22" customFormat="1" x14ac:dyDescent="0.35">
      <c r="A755" s="73" t="s">
        <v>680</v>
      </c>
      <c r="B755" s="11" t="s">
        <v>1378</v>
      </c>
      <c r="C755" s="12">
        <v>6.07</v>
      </c>
      <c r="D755" s="13">
        <v>0.92720000000000002</v>
      </c>
      <c r="E755" s="13">
        <v>1.4278999999999999</v>
      </c>
      <c r="F755" s="14">
        <v>1</v>
      </c>
      <c r="G755" s="15">
        <v>1.8</v>
      </c>
      <c r="H755" s="40" t="s">
        <v>8</v>
      </c>
      <c r="I755" s="35" t="s">
        <v>19</v>
      </c>
      <c r="J755" s="49">
        <f>IF(OR(H755="Neonate",H755="Pediatric",H755="Transplant Pediatric"), IF(OR(RIGHT(A755,1)="3",RIGHT(A755,1)="4"),0.8,0.6),0.6)</f>
        <v>0.8</v>
      </c>
      <c r="K755" s="49">
        <v>0.6</v>
      </c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</row>
    <row r="756" spans="1:32" s="22" customFormat="1" x14ac:dyDescent="0.35">
      <c r="A756" s="74" t="s">
        <v>681</v>
      </c>
      <c r="B756" s="16" t="s">
        <v>1378</v>
      </c>
      <c r="C756" s="17">
        <v>10.77</v>
      </c>
      <c r="D756" s="18">
        <v>1.9804999999999999</v>
      </c>
      <c r="E756" s="18">
        <v>3.05</v>
      </c>
      <c r="F756" s="19">
        <v>1</v>
      </c>
      <c r="G756" s="20">
        <v>2</v>
      </c>
      <c r="H756" s="26" t="s">
        <v>8</v>
      </c>
      <c r="I756" s="36" t="s">
        <v>19</v>
      </c>
      <c r="J756" s="50">
        <f>IF(OR(H756="Neonate",H756="Pediatric",H756="Transplant Pediatric"), IF(OR(RIGHT(A756,1)="3",RIGHT(A756,1)="4"),0.8,0.6),0.6)</f>
        <v>0.8</v>
      </c>
      <c r="K756" s="50">
        <v>0.6</v>
      </c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</row>
    <row r="757" spans="1:32" s="22" customFormat="1" x14ac:dyDescent="0.35">
      <c r="A757" s="73" t="s">
        <v>682</v>
      </c>
      <c r="B757" s="11" t="s">
        <v>1572</v>
      </c>
      <c r="C757" s="12">
        <v>2.44</v>
      </c>
      <c r="D757" s="13">
        <v>0.3548</v>
      </c>
      <c r="E757" s="13">
        <v>0.5464</v>
      </c>
      <c r="F757" s="14">
        <v>1</v>
      </c>
      <c r="G757" s="15">
        <v>1</v>
      </c>
      <c r="H757" s="41" t="s">
        <v>8</v>
      </c>
      <c r="I757" s="37" t="s">
        <v>19</v>
      </c>
      <c r="J757" s="51">
        <f>IF(OR(H757="Neonate",H757="Pediatric",H757="Transplant Pediatric"), IF(OR(RIGHT(A757,1)="3",RIGHT(A757,1)="4"),0.8,0.6),0.6)</f>
        <v>0.6</v>
      </c>
      <c r="K757" s="51">
        <v>0.6</v>
      </c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</row>
    <row r="758" spans="1:32" s="22" customFormat="1" x14ac:dyDescent="0.35">
      <c r="A758" s="73" t="s">
        <v>683</v>
      </c>
      <c r="B758" s="11" t="s">
        <v>1572</v>
      </c>
      <c r="C758" s="12">
        <v>2.9</v>
      </c>
      <c r="D758" s="13">
        <v>0.45610000000000001</v>
      </c>
      <c r="E758" s="13">
        <v>0.70240000000000002</v>
      </c>
      <c r="F758" s="14">
        <v>1</v>
      </c>
      <c r="G758" s="15">
        <v>1.52</v>
      </c>
      <c r="H758" s="40" t="s">
        <v>8</v>
      </c>
      <c r="I758" s="35" t="s">
        <v>19</v>
      </c>
      <c r="J758" s="49">
        <f>IF(OR(H758="Neonate",H758="Pediatric",H758="Transplant Pediatric"), IF(OR(RIGHT(A758,1)="3",RIGHT(A758,1)="4"),0.8,0.6),0.6)</f>
        <v>0.6</v>
      </c>
      <c r="K758" s="49">
        <v>0.6</v>
      </c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</row>
    <row r="759" spans="1:32" s="22" customFormat="1" x14ac:dyDescent="0.35">
      <c r="A759" s="73" t="s">
        <v>684</v>
      </c>
      <c r="B759" s="11" t="s">
        <v>1572</v>
      </c>
      <c r="C759" s="12">
        <v>3.96</v>
      </c>
      <c r="D759" s="13">
        <v>0.63580000000000003</v>
      </c>
      <c r="E759" s="13">
        <v>0.97909999999999997</v>
      </c>
      <c r="F759" s="14">
        <v>1</v>
      </c>
      <c r="G759" s="15">
        <v>1.8</v>
      </c>
      <c r="H759" s="40" t="s">
        <v>8</v>
      </c>
      <c r="I759" s="35" t="s">
        <v>19</v>
      </c>
      <c r="J759" s="49">
        <f>IF(OR(H759="Neonate",H759="Pediatric",H759="Transplant Pediatric"), IF(OR(RIGHT(A759,1)="3",RIGHT(A759,1)="4"),0.8,0.6),0.6)</f>
        <v>0.8</v>
      </c>
      <c r="K759" s="49">
        <v>0.6</v>
      </c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</row>
    <row r="760" spans="1:32" s="22" customFormat="1" x14ac:dyDescent="0.35">
      <c r="A760" s="74" t="s">
        <v>685</v>
      </c>
      <c r="B760" s="16" t="s">
        <v>1572</v>
      </c>
      <c r="C760" s="17">
        <v>7.1</v>
      </c>
      <c r="D760" s="18">
        <v>1.3029999999999999</v>
      </c>
      <c r="E760" s="18">
        <v>2.0066000000000002</v>
      </c>
      <c r="F760" s="19">
        <v>1</v>
      </c>
      <c r="G760" s="20">
        <v>2</v>
      </c>
      <c r="H760" s="26" t="s">
        <v>8</v>
      </c>
      <c r="I760" s="36" t="s">
        <v>19</v>
      </c>
      <c r="J760" s="50">
        <f>IF(OR(H760="Neonate",H760="Pediatric",H760="Transplant Pediatric"), IF(OR(RIGHT(A760,1)="3",RIGHT(A760,1)="4"),0.8,0.6),0.6)</f>
        <v>0.8</v>
      </c>
      <c r="K760" s="50">
        <v>0.6</v>
      </c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</row>
    <row r="761" spans="1:32" s="22" customFormat="1" x14ac:dyDescent="0.35">
      <c r="A761" s="73" t="s">
        <v>1573</v>
      </c>
      <c r="B761" s="11" t="s">
        <v>1574</v>
      </c>
      <c r="C761" s="12">
        <v>2.78</v>
      </c>
      <c r="D761" s="13">
        <v>0.38279999999999997</v>
      </c>
      <c r="E761" s="13">
        <v>0.58950000000000002</v>
      </c>
      <c r="F761" s="14">
        <v>1</v>
      </c>
      <c r="G761" s="15">
        <v>1</v>
      </c>
      <c r="H761" s="41" t="s">
        <v>8</v>
      </c>
      <c r="I761" s="37" t="s">
        <v>19</v>
      </c>
      <c r="J761" s="51">
        <f>IF(OR(H761="Neonate",H761="Pediatric",H761="Transplant Pediatric"), IF(OR(RIGHT(A761,1)="3",RIGHT(A761,1)="4"),0.8,0.6),0.6)</f>
        <v>0.6</v>
      </c>
      <c r="K761" s="51">
        <v>0.6</v>
      </c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</row>
    <row r="762" spans="1:32" s="22" customFormat="1" x14ac:dyDescent="0.35">
      <c r="A762" s="73" t="s">
        <v>1575</v>
      </c>
      <c r="B762" s="11" t="s">
        <v>1574</v>
      </c>
      <c r="C762" s="12">
        <v>3.77</v>
      </c>
      <c r="D762" s="13">
        <v>0.49519999999999997</v>
      </c>
      <c r="E762" s="13">
        <v>0.76259999999999994</v>
      </c>
      <c r="F762" s="14">
        <v>1</v>
      </c>
      <c r="G762" s="15">
        <v>1.52</v>
      </c>
      <c r="H762" s="40" t="s">
        <v>8</v>
      </c>
      <c r="I762" s="35" t="s">
        <v>19</v>
      </c>
      <c r="J762" s="49">
        <f>IF(OR(H762="Neonate",H762="Pediatric",H762="Transplant Pediatric"), IF(OR(RIGHT(A762,1)="3",RIGHT(A762,1)="4"),0.8,0.6),0.6)</f>
        <v>0.6</v>
      </c>
      <c r="K762" s="49">
        <v>0.6</v>
      </c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</row>
    <row r="763" spans="1:32" s="22" customFormat="1" x14ac:dyDescent="0.35">
      <c r="A763" s="73" t="s">
        <v>1576</v>
      </c>
      <c r="B763" s="11" t="s">
        <v>1574</v>
      </c>
      <c r="C763" s="12">
        <v>5.66</v>
      </c>
      <c r="D763" s="13">
        <v>0.73809999999999998</v>
      </c>
      <c r="E763" s="13">
        <v>1.1367</v>
      </c>
      <c r="F763" s="14">
        <v>1</v>
      </c>
      <c r="G763" s="15">
        <v>1.8</v>
      </c>
      <c r="H763" s="40" t="s">
        <v>8</v>
      </c>
      <c r="I763" s="35" t="s">
        <v>19</v>
      </c>
      <c r="J763" s="49">
        <f>IF(OR(H763="Neonate",H763="Pediatric",H763="Transplant Pediatric"), IF(OR(RIGHT(A763,1)="3",RIGHT(A763,1)="4"),0.8,0.6),0.6)</f>
        <v>0.8</v>
      </c>
      <c r="K763" s="49">
        <v>0.6</v>
      </c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</row>
    <row r="764" spans="1:32" s="22" customFormat="1" x14ac:dyDescent="0.35">
      <c r="A764" s="74" t="s">
        <v>1577</v>
      </c>
      <c r="B764" s="16" t="s">
        <v>1574</v>
      </c>
      <c r="C764" s="17">
        <v>9.44</v>
      </c>
      <c r="D764" s="18">
        <v>1.4856</v>
      </c>
      <c r="E764" s="18">
        <v>2.2877999999999998</v>
      </c>
      <c r="F764" s="19">
        <v>1</v>
      </c>
      <c r="G764" s="20">
        <v>2</v>
      </c>
      <c r="H764" s="26" t="s">
        <v>8</v>
      </c>
      <c r="I764" s="36" t="s">
        <v>19</v>
      </c>
      <c r="J764" s="50">
        <f>IF(OR(H764="Neonate",H764="Pediatric",H764="Transplant Pediatric"), IF(OR(RIGHT(A764,1)="3",RIGHT(A764,1)="4"),0.8,0.6),0.6)</f>
        <v>0.8</v>
      </c>
      <c r="K764" s="50">
        <v>0.6</v>
      </c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</row>
    <row r="765" spans="1:32" s="22" customFormat="1" x14ac:dyDescent="0.35">
      <c r="A765" s="73" t="s">
        <v>1578</v>
      </c>
      <c r="B765" s="11" t="s">
        <v>1579</v>
      </c>
      <c r="C765" s="12">
        <v>2.48</v>
      </c>
      <c r="D765" s="13">
        <v>0.37709999999999999</v>
      </c>
      <c r="E765" s="13">
        <v>0.58069999999999999</v>
      </c>
      <c r="F765" s="14">
        <v>1</v>
      </c>
      <c r="G765" s="15">
        <v>1</v>
      </c>
      <c r="H765" s="41" t="s">
        <v>8</v>
      </c>
      <c r="I765" s="37" t="s">
        <v>19</v>
      </c>
      <c r="J765" s="51">
        <f>IF(OR(H765="Neonate",H765="Pediatric",H765="Transplant Pediatric"), IF(OR(RIGHT(A765,1)="3",RIGHT(A765,1)="4"),0.8,0.6),0.6)</f>
        <v>0.6</v>
      </c>
      <c r="K765" s="51">
        <v>0.6</v>
      </c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</row>
    <row r="766" spans="1:32" s="22" customFormat="1" x14ac:dyDescent="0.35">
      <c r="A766" s="73" t="s">
        <v>1580</v>
      </c>
      <c r="B766" s="11" t="s">
        <v>1579</v>
      </c>
      <c r="C766" s="12">
        <v>3.83</v>
      </c>
      <c r="D766" s="13">
        <v>0.53290000000000004</v>
      </c>
      <c r="E766" s="13">
        <v>0.82069999999999999</v>
      </c>
      <c r="F766" s="14">
        <v>1</v>
      </c>
      <c r="G766" s="15">
        <v>1.52</v>
      </c>
      <c r="H766" s="40" t="s">
        <v>8</v>
      </c>
      <c r="I766" s="35" t="s">
        <v>19</v>
      </c>
      <c r="J766" s="49">
        <f>IF(OR(H766="Neonate",H766="Pediatric",H766="Transplant Pediatric"), IF(OR(RIGHT(A766,1)="3",RIGHT(A766,1)="4"),0.8,0.6),0.6)</f>
        <v>0.6</v>
      </c>
      <c r="K766" s="49">
        <v>0.6</v>
      </c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</row>
    <row r="767" spans="1:32" s="22" customFormat="1" x14ac:dyDescent="0.35">
      <c r="A767" s="73" t="s">
        <v>1581</v>
      </c>
      <c r="B767" s="11" t="s">
        <v>1579</v>
      </c>
      <c r="C767" s="12">
        <v>6.18</v>
      </c>
      <c r="D767" s="13">
        <v>0.83409999999999995</v>
      </c>
      <c r="E767" s="13">
        <v>1.2845</v>
      </c>
      <c r="F767" s="14">
        <v>1</v>
      </c>
      <c r="G767" s="15">
        <v>1.8</v>
      </c>
      <c r="H767" s="40" t="s">
        <v>8</v>
      </c>
      <c r="I767" s="35" t="s">
        <v>19</v>
      </c>
      <c r="J767" s="49">
        <f>IF(OR(H767="Neonate",H767="Pediatric",H767="Transplant Pediatric"), IF(OR(RIGHT(A767,1)="3",RIGHT(A767,1)="4"),0.8,0.6),0.6)</f>
        <v>0.8</v>
      </c>
      <c r="K767" s="49">
        <v>0.6</v>
      </c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</row>
    <row r="768" spans="1:32" s="22" customFormat="1" x14ac:dyDescent="0.35">
      <c r="A768" s="74" t="s">
        <v>1582</v>
      </c>
      <c r="B768" s="16" t="s">
        <v>1579</v>
      </c>
      <c r="C768" s="17">
        <v>10.73</v>
      </c>
      <c r="D768" s="18">
        <v>1.6726000000000001</v>
      </c>
      <c r="E768" s="18">
        <v>2.5758000000000001</v>
      </c>
      <c r="F768" s="19">
        <v>1</v>
      </c>
      <c r="G768" s="20">
        <v>2</v>
      </c>
      <c r="H768" s="26" t="s">
        <v>8</v>
      </c>
      <c r="I768" s="36" t="s">
        <v>19</v>
      </c>
      <c r="J768" s="50">
        <f>IF(OR(H768="Neonate",H768="Pediatric",H768="Transplant Pediatric"), IF(OR(RIGHT(A768,1)="3",RIGHT(A768,1)="4"),0.8,0.6),0.6)</f>
        <v>0.8</v>
      </c>
      <c r="K768" s="50">
        <v>0.6</v>
      </c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</row>
    <row r="769" spans="1:32" s="22" customFormat="1" x14ac:dyDescent="0.35">
      <c r="A769" s="73" t="s">
        <v>686</v>
      </c>
      <c r="B769" s="11" t="s">
        <v>1379</v>
      </c>
      <c r="C769" s="12">
        <v>4.87</v>
      </c>
      <c r="D769" s="13">
        <v>3.9893999999999998</v>
      </c>
      <c r="E769" s="13">
        <v>6.1436999999999999</v>
      </c>
      <c r="F769" s="14">
        <v>1</v>
      </c>
      <c r="G769" s="15">
        <v>1</v>
      </c>
      <c r="H769" s="41" t="s">
        <v>1209</v>
      </c>
      <c r="I769" s="37" t="s">
        <v>1211</v>
      </c>
      <c r="J769" s="51">
        <f>IF(OR(H769="Neonate",H769="Pediatric",H769="Transplant Pediatric"), IF(OR(RIGHT(A769,1)="3",RIGHT(A769,1)="4"),0.8,0.6),0.6)</f>
        <v>0.6</v>
      </c>
      <c r="K769" s="51">
        <v>0.6</v>
      </c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</row>
    <row r="770" spans="1:32" s="22" customFormat="1" x14ac:dyDescent="0.35">
      <c r="A770" s="73" t="s">
        <v>687</v>
      </c>
      <c r="B770" s="11" t="s">
        <v>1379</v>
      </c>
      <c r="C770" s="12">
        <v>5.47</v>
      </c>
      <c r="D770" s="13">
        <v>4.2683</v>
      </c>
      <c r="E770" s="13">
        <v>6.5731999999999999</v>
      </c>
      <c r="F770" s="14">
        <v>1</v>
      </c>
      <c r="G770" s="15">
        <v>1.52</v>
      </c>
      <c r="H770" s="40" t="s">
        <v>1209</v>
      </c>
      <c r="I770" s="35" t="s">
        <v>1211</v>
      </c>
      <c r="J770" s="49">
        <f>IF(OR(H770="Neonate",H770="Pediatric",H770="Transplant Pediatric"), IF(OR(RIGHT(A770,1)="3",RIGHT(A770,1)="4"),0.8,0.6),0.6)</f>
        <v>0.6</v>
      </c>
      <c r="K770" s="49">
        <v>0.6</v>
      </c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</row>
    <row r="771" spans="1:32" s="22" customFormat="1" x14ac:dyDescent="0.35">
      <c r="A771" s="73" t="s">
        <v>688</v>
      </c>
      <c r="B771" s="11" t="s">
        <v>1379</v>
      </c>
      <c r="C771" s="12">
        <v>7.71</v>
      </c>
      <c r="D771" s="13">
        <v>4.8540000000000001</v>
      </c>
      <c r="E771" s="13">
        <v>7.4752000000000001</v>
      </c>
      <c r="F771" s="14">
        <v>1</v>
      </c>
      <c r="G771" s="15">
        <v>1.8</v>
      </c>
      <c r="H771" s="40" t="s">
        <v>1209</v>
      </c>
      <c r="I771" s="35" t="s">
        <v>1211</v>
      </c>
      <c r="J771" s="49">
        <f>IF(OR(H771="Neonate",H771="Pediatric",H771="Transplant Pediatric"), IF(OR(RIGHT(A771,1)="3",RIGHT(A771,1)="4"),0.8,0.6),0.6)</f>
        <v>0.8</v>
      </c>
      <c r="K771" s="49">
        <v>0.6</v>
      </c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</row>
    <row r="772" spans="1:32" s="22" customFormat="1" x14ac:dyDescent="0.35">
      <c r="A772" s="74" t="s">
        <v>689</v>
      </c>
      <c r="B772" s="16" t="s">
        <v>1379</v>
      </c>
      <c r="C772" s="17">
        <v>16.239999999999998</v>
      </c>
      <c r="D772" s="18">
        <v>7.5091000000000001</v>
      </c>
      <c r="E772" s="18">
        <v>11.564</v>
      </c>
      <c r="F772" s="19">
        <v>1</v>
      </c>
      <c r="G772" s="20">
        <v>2</v>
      </c>
      <c r="H772" s="26" t="s">
        <v>1209</v>
      </c>
      <c r="I772" s="36" t="s">
        <v>1211</v>
      </c>
      <c r="J772" s="50">
        <f>IF(OR(H772="Neonate",H772="Pediatric",H772="Transplant Pediatric"), IF(OR(RIGHT(A772,1)="3",RIGHT(A772,1)="4"),0.8,0.6),0.6)</f>
        <v>0.8</v>
      </c>
      <c r="K772" s="50">
        <v>0.6</v>
      </c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</row>
    <row r="773" spans="1:32" s="22" customFormat="1" x14ac:dyDescent="0.35">
      <c r="A773" s="73" t="s">
        <v>690</v>
      </c>
      <c r="B773" s="11" t="s">
        <v>1380</v>
      </c>
      <c r="C773" s="12">
        <v>4.34</v>
      </c>
      <c r="D773" s="13">
        <v>1.0843</v>
      </c>
      <c r="E773" s="13">
        <v>1.6698</v>
      </c>
      <c r="F773" s="14">
        <v>1</v>
      </c>
      <c r="G773" s="15">
        <v>1</v>
      </c>
      <c r="H773" s="41" t="s">
        <v>8</v>
      </c>
      <c r="I773" s="37" t="s">
        <v>19</v>
      </c>
      <c r="J773" s="51">
        <f>IF(OR(H773="Neonate",H773="Pediatric",H773="Transplant Pediatric"), IF(OR(RIGHT(A773,1)="3",RIGHT(A773,1)="4"),0.8,0.6),0.6)</f>
        <v>0.6</v>
      </c>
      <c r="K773" s="51">
        <v>0.6</v>
      </c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</row>
    <row r="774" spans="1:32" s="22" customFormat="1" x14ac:dyDescent="0.35">
      <c r="A774" s="73" t="s">
        <v>691</v>
      </c>
      <c r="B774" s="11" t="s">
        <v>1380</v>
      </c>
      <c r="C774" s="12">
        <v>6.56</v>
      </c>
      <c r="D774" s="13">
        <v>1.7712000000000001</v>
      </c>
      <c r="E774" s="13">
        <v>2.7277</v>
      </c>
      <c r="F774" s="14">
        <v>1</v>
      </c>
      <c r="G774" s="15">
        <v>1.52</v>
      </c>
      <c r="H774" s="40" t="s">
        <v>8</v>
      </c>
      <c r="I774" s="35" t="s">
        <v>19</v>
      </c>
      <c r="J774" s="49">
        <f>IF(OR(H774="Neonate",H774="Pediatric",H774="Transplant Pediatric"), IF(OR(RIGHT(A774,1)="3",RIGHT(A774,1)="4"),0.8,0.6),0.6)</f>
        <v>0.6</v>
      </c>
      <c r="K774" s="49">
        <v>0.6</v>
      </c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</row>
    <row r="775" spans="1:32" s="22" customFormat="1" x14ac:dyDescent="0.35">
      <c r="A775" s="73" t="s">
        <v>692</v>
      </c>
      <c r="B775" s="11" t="s">
        <v>1380</v>
      </c>
      <c r="C775" s="12">
        <v>9.67</v>
      </c>
      <c r="D775" s="13">
        <v>2.4035000000000002</v>
      </c>
      <c r="E775" s="13">
        <v>3.7014</v>
      </c>
      <c r="F775" s="14">
        <v>1</v>
      </c>
      <c r="G775" s="15">
        <v>1.8</v>
      </c>
      <c r="H775" s="40" t="s">
        <v>8</v>
      </c>
      <c r="I775" s="35" t="s">
        <v>19</v>
      </c>
      <c r="J775" s="49">
        <f>IF(OR(H775="Neonate",H775="Pediatric",H775="Transplant Pediatric"), IF(OR(RIGHT(A775,1)="3",RIGHT(A775,1)="4"),0.8,0.6),0.6)</f>
        <v>0.8</v>
      </c>
      <c r="K775" s="49">
        <v>0.6</v>
      </c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</row>
    <row r="776" spans="1:32" s="22" customFormat="1" x14ac:dyDescent="0.35">
      <c r="A776" s="74" t="s">
        <v>693</v>
      </c>
      <c r="B776" s="16" t="s">
        <v>1380</v>
      </c>
      <c r="C776" s="17">
        <v>20.59</v>
      </c>
      <c r="D776" s="18">
        <v>5.1506999999999996</v>
      </c>
      <c r="E776" s="18">
        <v>7.9321000000000002</v>
      </c>
      <c r="F776" s="19">
        <v>1</v>
      </c>
      <c r="G776" s="20">
        <v>2</v>
      </c>
      <c r="H776" s="26" t="s">
        <v>8</v>
      </c>
      <c r="I776" s="36" t="s">
        <v>19</v>
      </c>
      <c r="J776" s="50">
        <f>IF(OR(H776="Neonate",H776="Pediatric",H776="Transplant Pediatric"), IF(OR(RIGHT(A776,1)="3",RIGHT(A776,1)="4"),0.8,0.6),0.6)</f>
        <v>0.8</v>
      </c>
      <c r="K776" s="50">
        <v>0.6</v>
      </c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</row>
    <row r="777" spans="1:32" s="22" customFormat="1" x14ac:dyDescent="0.35">
      <c r="A777" s="73" t="s">
        <v>694</v>
      </c>
      <c r="B777" s="11" t="s">
        <v>1381</v>
      </c>
      <c r="C777" s="12">
        <v>3.04</v>
      </c>
      <c r="D777" s="13">
        <v>1.0729</v>
      </c>
      <c r="E777" s="13">
        <v>1.6523000000000001</v>
      </c>
      <c r="F777" s="14">
        <v>1</v>
      </c>
      <c r="G777" s="15">
        <v>1</v>
      </c>
      <c r="H777" s="41" t="s">
        <v>8</v>
      </c>
      <c r="I777" s="37" t="s">
        <v>19</v>
      </c>
      <c r="J777" s="51">
        <f>IF(OR(H777="Neonate",H777="Pediatric",H777="Transplant Pediatric"), IF(OR(RIGHT(A777,1)="3",RIGHT(A777,1)="4"),0.8,0.6),0.6)</f>
        <v>0.6</v>
      </c>
      <c r="K777" s="51">
        <v>0.6</v>
      </c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</row>
    <row r="778" spans="1:32" s="22" customFormat="1" x14ac:dyDescent="0.35">
      <c r="A778" s="73" t="s">
        <v>695</v>
      </c>
      <c r="B778" s="11" t="s">
        <v>1381</v>
      </c>
      <c r="C778" s="12">
        <v>4.05</v>
      </c>
      <c r="D778" s="13">
        <v>1.2596000000000001</v>
      </c>
      <c r="E778" s="13">
        <v>1.9398</v>
      </c>
      <c r="F778" s="14">
        <v>1</v>
      </c>
      <c r="G778" s="15">
        <v>1.52</v>
      </c>
      <c r="H778" s="40" t="s">
        <v>8</v>
      </c>
      <c r="I778" s="35" t="s">
        <v>19</v>
      </c>
      <c r="J778" s="49">
        <f>IF(OR(H778="Neonate",H778="Pediatric",H778="Transplant Pediatric"), IF(OR(RIGHT(A778,1)="3",RIGHT(A778,1)="4"),0.8,0.6),0.6)</f>
        <v>0.6</v>
      </c>
      <c r="K778" s="49">
        <v>0.6</v>
      </c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</row>
    <row r="779" spans="1:32" s="22" customFormat="1" x14ac:dyDescent="0.35">
      <c r="A779" s="73" t="s">
        <v>696</v>
      </c>
      <c r="B779" s="11" t="s">
        <v>1381</v>
      </c>
      <c r="C779" s="12">
        <v>7.39</v>
      </c>
      <c r="D779" s="13">
        <v>1.9692000000000001</v>
      </c>
      <c r="E779" s="13">
        <v>3.0326</v>
      </c>
      <c r="F779" s="14">
        <v>1</v>
      </c>
      <c r="G779" s="15">
        <v>1.8</v>
      </c>
      <c r="H779" s="40" t="s">
        <v>8</v>
      </c>
      <c r="I779" s="35" t="s">
        <v>19</v>
      </c>
      <c r="J779" s="49">
        <f>IF(OR(H779="Neonate",H779="Pediatric",H779="Transplant Pediatric"), IF(OR(RIGHT(A779,1)="3",RIGHT(A779,1)="4"),0.8,0.6),0.6)</f>
        <v>0.8</v>
      </c>
      <c r="K779" s="49">
        <v>0.6</v>
      </c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</row>
    <row r="780" spans="1:32" s="22" customFormat="1" x14ac:dyDescent="0.35">
      <c r="A780" s="74" t="s">
        <v>697</v>
      </c>
      <c r="B780" s="16" t="s">
        <v>1381</v>
      </c>
      <c r="C780" s="17">
        <v>13.4</v>
      </c>
      <c r="D780" s="18">
        <v>3.4737</v>
      </c>
      <c r="E780" s="18">
        <v>5.3494999999999999</v>
      </c>
      <c r="F780" s="19">
        <v>1</v>
      </c>
      <c r="G780" s="20">
        <v>2</v>
      </c>
      <c r="H780" s="26" t="s">
        <v>8</v>
      </c>
      <c r="I780" s="36" t="s">
        <v>19</v>
      </c>
      <c r="J780" s="50">
        <f>IF(OR(H780="Neonate",H780="Pediatric",H780="Transplant Pediatric"), IF(OR(RIGHT(A780,1)="3",RIGHT(A780,1)="4"),0.8,0.6),0.6)</f>
        <v>0.8</v>
      </c>
      <c r="K780" s="50">
        <v>0.6</v>
      </c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</row>
    <row r="781" spans="1:32" s="22" customFormat="1" x14ac:dyDescent="0.35">
      <c r="A781" s="73" t="s">
        <v>698</v>
      </c>
      <c r="B781" s="11" t="s">
        <v>1382</v>
      </c>
      <c r="C781" s="12">
        <v>2.2799999999999998</v>
      </c>
      <c r="D781" s="13">
        <v>0.87790000000000001</v>
      </c>
      <c r="E781" s="13">
        <v>1.3520000000000001</v>
      </c>
      <c r="F781" s="14">
        <v>1</v>
      </c>
      <c r="G781" s="15">
        <v>1</v>
      </c>
      <c r="H781" s="41" t="s">
        <v>8</v>
      </c>
      <c r="I781" s="37" t="s">
        <v>19</v>
      </c>
      <c r="J781" s="51">
        <f>IF(OR(H781="Neonate",H781="Pediatric",H781="Transplant Pediatric"), IF(OR(RIGHT(A781,1)="3",RIGHT(A781,1)="4"),0.8,0.6),0.6)</f>
        <v>0.6</v>
      </c>
      <c r="K781" s="51">
        <v>0.6</v>
      </c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</row>
    <row r="782" spans="1:32" s="22" customFormat="1" x14ac:dyDescent="0.35">
      <c r="A782" s="73" t="s">
        <v>699</v>
      </c>
      <c r="B782" s="11" t="s">
        <v>1382</v>
      </c>
      <c r="C782" s="12">
        <v>3.77</v>
      </c>
      <c r="D782" s="13">
        <v>1.0862000000000001</v>
      </c>
      <c r="E782" s="13">
        <v>1.6728000000000001</v>
      </c>
      <c r="F782" s="14">
        <v>1</v>
      </c>
      <c r="G782" s="15">
        <v>1.52</v>
      </c>
      <c r="H782" s="40" t="s">
        <v>8</v>
      </c>
      <c r="I782" s="35" t="s">
        <v>19</v>
      </c>
      <c r="J782" s="49">
        <f>IF(OR(H782="Neonate",H782="Pediatric",H782="Transplant Pediatric"), IF(OR(RIGHT(A782,1)="3",RIGHT(A782,1)="4"),0.8,0.6),0.6)</f>
        <v>0.6</v>
      </c>
      <c r="K782" s="49">
        <v>0.6</v>
      </c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</row>
    <row r="783" spans="1:32" s="22" customFormat="1" x14ac:dyDescent="0.35">
      <c r="A783" s="73" t="s">
        <v>700</v>
      </c>
      <c r="B783" s="11" t="s">
        <v>1382</v>
      </c>
      <c r="C783" s="12">
        <v>7.97</v>
      </c>
      <c r="D783" s="13">
        <v>1.7276</v>
      </c>
      <c r="E783" s="13">
        <v>2.6604999999999999</v>
      </c>
      <c r="F783" s="14">
        <v>1</v>
      </c>
      <c r="G783" s="15">
        <v>1.8</v>
      </c>
      <c r="H783" s="40" t="s">
        <v>8</v>
      </c>
      <c r="I783" s="35" t="s">
        <v>19</v>
      </c>
      <c r="J783" s="49">
        <f>IF(OR(H783="Neonate",H783="Pediatric",H783="Transplant Pediatric"), IF(OR(RIGHT(A783,1)="3",RIGHT(A783,1)="4"),0.8,0.6),0.6)</f>
        <v>0.8</v>
      </c>
      <c r="K783" s="49">
        <v>0.6</v>
      </c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</row>
    <row r="784" spans="1:32" s="22" customFormat="1" x14ac:dyDescent="0.35">
      <c r="A784" s="74" t="s">
        <v>701</v>
      </c>
      <c r="B784" s="16" t="s">
        <v>1382</v>
      </c>
      <c r="C784" s="17">
        <v>16.22</v>
      </c>
      <c r="D784" s="18">
        <v>3.548</v>
      </c>
      <c r="E784" s="18">
        <v>5.4638999999999998</v>
      </c>
      <c r="F784" s="19">
        <v>1</v>
      </c>
      <c r="G784" s="20">
        <v>2</v>
      </c>
      <c r="H784" s="26" t="s">
        <v>8</v>
      </c>
      <c r="I784" s="36" t="s">
        <v>19</v>
      </c>
      <c r="J784" s="50">
        <f>IF(OR(H784="Neonate",H784="Pediatric",H784="Transplant Pediatric"), IF(OR(RIGHT(A784,1)="3",RIGHT(A784,1)="4"),0.8,0.6),0.6)</f>
        <v>0.8</v>
      </c>
      <c r="K784" s="50">
        <v>0.6</v>
      </c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</row>
    <row r="785" spans="1:32" s="22" customFormat="1" x14ac:dyDescent="0.35">
      <c r="A785" s="73" t="s">
        <v>702</v>
      </c>
      <c r="B785" s="11" t="s">
        <v>1653</v>
      </c>
      <c r="C785" s="12">
        <v>2.71</v>
      </c>
      <c r="D785" s="13">
        <v>0.86850000000000005</v>
      </c>
      <c r="E785" s="13">
        <v>1.3374999999999999</v>
      </c>
      <c r="F785" s="14">
        <v>1</v>
      </c>
      <c r="G785" s="15">
        <v>1</v>
      </c>
      <c r="H785" s="41" t="s">
        <v>8</v>
      </c>
      <c r="I785" s="37" t="s">
        <v>19</v>
      </c>
      <c r="J785" s="51">
        <f>IF(OR(H785="Neonate",H785="Pediatric",H785="Transplant Pediatric"), IF(OR(RIGHT(A785,1)="3",RIGHT(A785,1)="4"),0.8,0.6),0.6)</f>
        <v>0.6</v>
      </c>
      <c r="K785" s="51">
        <v>0.6</v>
      </c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</row>
    <row r="786" spans="1:32" s="22" customFormat="1" x14ac:dyDescent="0.35">
      <c r="A786" s="73" t="s">
        <v>703</v>
      </c>
      <c r="B786" s="11" t="s">
        <v>1653</v>
      </c>
      <c r="C786" s="12">
        <v>5.16</v>
      </c>
      <c r="D786" s="13">
        <v>1.2336</v>
      </c>
      <c r="E786" s="13">
        <v>1.8996999999999999</v>
      </c>
      <c r="F786" s="14">
        <v>1</v>
      </c>
      <c r="G786" s="15">
        <v>1.52</v>
      </c>
      <c r="H786" s="40" t="s">
        <v>8</v>
      </c>
      <c r="I786" s="35" t="s">
        <v>19</v>
      </c>
      <c r="J786" s="49">
        <f>IF(OR(H786="Neonate",H786="Pediatric",H786="Transplant Pediatric"), IF(OR(RIGHT(A786,1)="3",RIGHT(A786,1)="4"),0.8,0.6),0.6)</f>
        <v>0.6</v>
      </c>
      <c r="K786" s="49">
        <v>0.6</v>
      </c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</row>
    <row r="787" spans="1:32" s="22" customFormat="1" x14ac:dyDescent="0.35">
      <c r="A787" s="73" t="s">
        <v>704</v>
      </c>
      <c r="B787" s="11" t="s">
        <v>1653</v>
      </c>
      <c r="C787" s="12">
        <v>10.07</v>
      </c>
      <c r="D787" s="13">
        <v>1.8922000000000001</v>
      </c>
      <c r="E787" s="13">
        <v>2.9140000000000001</v>
      </c>
      <c r="F787" s="14">
        <v>1</v>
      </c>
      <c r="G787" s="15">
        <v>1.8</v>
      </c>
      <c r="H787" s="40" t="s">
        <v>8</v>
      </c>
      <c r="I787" s="35" t="s">
        <v>19</v>
      </c>
      <c r="J787" s="49">
        <f>IF(OR(H787="Neonate",H787="Pediatric",H787="Transplant Pediatric"), IF(OR(RIGHT(A787,1)="3",RIGHT(A787,1)="4"),0.8,0.6),0.6)</f>
        <v>0.8</v>
      </c>
      <c r="K787" s="49">
        <v>0.6</v>
      </c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</row>
    <row r="788" spans="1:32" s="22" customFormat="1" x14ac:dyDescent="0.35">
      <c r="A788" s="74" t="s">
        <v>705</v>
      </c>
      <c r="B788" s="16" t="s">
        <v>1653</v>
      </c>
      <c r="C788" s="17">
        <v>18.52</v>
      </c>
      <c r="D788" s="18">
        <v>4.0746000000000002</v>
      </c>
      <c r="E788" s="18">
        <v>6.2748999999999997</v>
      </c>
      <c r="F788" s="19">
        <v>1</v>
      </c>
      <c r="G788" s="20">
        <v>2</v>
      </c>
      <c r="H788" s="26" t="s">
        <v>8</v>
      </c>
      <c r="I788" s="36" t="s">
        <v>19</v>
      </c>
      <c r="J788" s="50">
        <f>IF(OR(H788="Neonate",H788="Pediatric",H788="Transplant Pediatric"), IF(OR(RIGHT(A788,1)="3",RIGHT(A788,1)="4"),0.8,0.6),0.6)</f>
        <v>0.8</v>
      </c>
      <c r="K788" s="50">
        <v>0.6</v>
      </c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</row>
    <row r="789" spans="1:32" s="22" customFormat="1" x14ac:dyDescent="0.35">
      <c r="A789" s="73" t="s">
        <v>706</v>
      </c>
      <c r="B789" s="11" t="s">
        <v>1383</v>
      </c>
      <c r="C789" s="12">
        <v>2.66</v>
      </c>
      <c r="D789" s="13">
        <v>0.75619999999999998</v>
      </c>
      <c r="E789" s="13">
        <v>1.1646000000000001</v>
      </c>
      <c r="F789" s="14">
        <v>1</v>
      </c>
      <c r="G789" s="15">
        <v>1</v>
      </c>
      <c r="H789" s="41" t="s">
        <v>8</v>
      </c>
      <c r="I789" s="37" t="s">
        <v>19</v>
      </c>
      <c r="J789" s="51">
        <f>IF(OR(H789="Neonate",H789="Pediatric",H789="Transplant Pediatric"), IF(OR(RIGHT(A789,1)="3",RIGHT(A789,1)="4"),0.8,0.6),0.6)</f>
        <v>0.6</v>
      </c>
      <c r="K789" s="51">
        <v>0.6</v>
      </c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</row>
    <row r="790" spans="1:32" s="22" customFormat="1" x14ac:dyDescent="0.35">
      <c r="A790" s="73" t="s">
        <v>707</v>
      </c>
      <c r="B790" s="11" t="s">
        <v>1383</v>
      </c>
      <c r="C790" s="12">
        <v>4.41</v>
      </c>
      <c r="D790" s="13">
        <v>1.0464</v>
      </c>
      <c r="E790" s="13">
        <v>1.6114999999999999</v>
      </c>
      <c r="F790" s="14">
        <v>1</v>
      </c>
      <c r="G790" s="15">
        <v>1.52</v>
      </c>
      <c r="H790" s="40" t="s">
        <v>8</v>
      </c>
      <c r="I790" s="35" t="s">
        <v>19</v>
      </c>
      <c r="J790" s="49">
        <f>IF(OR(H790="Neonate",H790="Pediatric",H790="Transplant Pediatric"), IF(OR(RIGHT(A790,1)="3",RIGHT(A790,1)="4"),0.8,0.6),0.6)</f>
        <v>0.6</v>
      </c>
      <c r="K790" s="49">
        <v>0.6</v>
      </c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</row>
    <row r="791" spans="1:32" s="22" customFormat="1" x14ac:dyDescent="0.35">
      <c r="A791" s="73" t="s">
        <v>708</v>
      </c>
      <c r="B791" s="11" t="s">
        <v>1383</v>
      </c>
      <c r="C791" s="12">
        <v>8.39</v>
      </c>
      <c r="D791" s="13">
        <v>1.4961</v>
      </c>
      <c r="E791" s="13">
        <v>2.3039999999999998</v>
      </c>
      <c r="F791" s="14">
        <v>1</v>
      </c>
      <c r="G791" s="15">
        <v>1.8</v>
      </c>
      <c r="H791" s="40" t="s">
        <v>8</v>
      </c>
      <c r="I791" s="35" t="s">
        <v>19</v>
      </c>
      <c r="J791" s="49">
        <f>IF(OR(H791="Neonate",H791="Pediatric",H791="Transplant Pediatric"), IF(OR(RIGHT(A791,1)="3",RIGHT(A791,1)="4"),0.8,0.6),0.6)</f>
        <v>0.8</v>
      </c>
      <c r="K791" s="49">
        <v>0.6</v>
      </c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</row>
    <row r="792" spans="1:32" s="22" customFormat="1" x14ac:dyDescent="0.35">
      <c r="A792" s="74" t="s">
        <v>709</v>
      </c>
      <c r="B792" s="16" t="s">
        <v>1383</v>
      </c>
      <c r="C792" s="17">
        <v>15.42</v>
      </c>
      <c r="D792" s="18">
        <v>2.9661</v>
      </c>
      <c r="E792" s="18">
        <v>4.5678000000000001</v>
      </c>
      <c r="F792" s="19">
        <v>1</v>
      </c>
      <c r="G792" s="20">
        <v>2</v>
      </c>
      <c r="H792" s="26" t="s">
        <v>8</v>
      </c>
      <c r="I792" s="36" t="s">
        <v>19</v>
      </c>
      <c r="J792" s="50">
        <f>IF(OR(H792="Neonate",H792="Pediatric",H792="Transplant Pediatric"), IF(OR(RIGHT(A792,1)="3",RIGHT(A792,1)="4"),0.8,0.6),0.6)</f>
        <v>0.8</v>
      </c>
      <c r="K792" s="50">
        <v>0.6</v>
      </c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</row>
    <row r="793" spans="1:32" s="22" customFormat="1" x14ac:dyDescent="0.35">
      <c r="A793" s="73" t="s">
        <v>710</v>
      </c>
      <c r="B793" s="11" t="s">
        <v>1384</v>
      </c>
      <c r="C793" s="12">
        <v>2.27</v>
      </c>
      <c r="D793" s="13">
        <v>0.63400000000000001</v>
      </c>
      <c r="E793" s="13">
        <v>0.97640000000000005</v>
      </c>
      <c r="F793" s="14">
        <v>1</v>
      </c>
      <c r="G793" s="15">
        <v>1</v>
      </c>
      <c r="H793" s="41" t="s">
        <v>8</v>
      </c>
      <c r="I793" s="37" t="s">
        <v>19</v>
      </c>
      <c r="J793" s="51">
        <f>IF(OR(H793="Neonate",H793="Pediatric",H793="Transplant Pediatric"), IF(OR(RIGHT(A793,1)="3",RIGHT(A793,1)="4"),0.8,0.6),0.6)</f>
        <v>0.6</v>
      </c>
      <c r="K793" s="51">
        <v>0.6</v>
      </c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</row>
    <row r="794" spans="1:32" s="22" customFormat="1" x14ac:dyDescent="0.35">
      <c r="A794" s="73" t="s">
        <v>711</v>
      </c>
      <c r="B794" s="11" t="s">
        <v>1384</v>
      </c>
      <c r="C794" s="12">
        <v>3.81</v>
      </c>
      <c r="D794" s="13">
        <v>0.83360000000000001</v>
      </c>
      <c r="E794" s="13">
        <v>1.2837000000000001</v>
      </c>
      <c r="F794" s="14">
        <v>1</v>
      </c>
      <c r="G794" s="15">
        <v>1.52</v>
      </c>
      <c r="H794" s="40" t="s">
        <v>8</v>
      </c>
      <c r="I794" s="35" t="s">
        <v>19</v>
      </c>
      <c r="J794" s="49">
        <f>IF(OR(H794="Neonate",H794="Pediatric",H794="Transplant Pediatric"), IF(OR(RIGHT(A794,1)="3",RIGHT(A794,1)="4"),0.8,0.6),0.6)</f>
        <v>0.6</v>
      </c>
      <c r="K794" s="49">
        <v>0.6</v>
      </c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</row>
    <row r="795" spans="1:32" s="22" customFormat="1" x14ac:dyDescent="0.35">
      <c r="A795" s="73" t="s">
        <v>712</v>
      </c>
      <c r="B795" s="11" t="s">
        <v>1384</v>
      </c>
      <c r="C795" s="12">
        <v>7.44</v>
      </c>
      <c r="D795" s="13">
        <v>1.3559000000000001</v>
      </c>
      <c r="E795" s="13">
        <v>2.0880999999999998</v>
      </c>
      <c r="F795" s="14">
        <v>1</v>
      </c>
      <c r="G795" s="15">
        <v>1.8</v>
      </c>
      <c r="H795" s="40" t="s">
        <v>8</v>
      </c>
      <c r="I795" s="35" t="s">
        <v>19</v>
      </c>
      <c r="J795" s="49">
        <f>IF(OR(H795="Neonate",H795="Pediatric",H795="Transplant Pediatric"), IF(OR(RIGHT(A795,1)="3",RIGHT(A795,1)="4"),0.8,0.6),0.6)</f>
        <v>0.8</v>
      </c>
      <c r="K795" s="49">
        <v>0.6</v>
      </c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</row>
    <row r="796" spans="1:32" s="22" customFormat="1" x14ac:dyDescent="0.35">
      <c r="A796" s="74" t="s">
        <v>713</v>
      </c>
      <c r="B796" s="16" t="s">
        <v>1384</v>
      </c>
      <c r="C796" s="17">
        <v>13.06</v>
      </c>
      <c r="D796" s="18">
        <v>2.552</v>
      </c>
      <c r="E796" s="18">
        <v>3.9300999999999999</v>
      </c>
      <c r="F796" s="19">
        <v>1</v>
      </c>
      <c r="G796" s="20">
        <v>2</v>
      </c>
      <c r="H796" s="26" t="s">
        <v>8</v>
      </c>
      <c r="I796" s="36" t="s">
        <v>19</v>
      </c>
      <c r="J796" s="50">
        <f>IF(OR(H796="Neonate",H796="Pediatric",H796="Transplant Pediatric"), IF(OR(RIGHT(A796,1)="3",RIGHT(A796,1)="4"),0.8,0.6),0.6)</f>
        <v>0.8</v>
      </c>
      <c r="K796" s="50">
        <v>0.6</v>
      </c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</row>
    <row r="797" spans="1:32" s="22" customFormat="1" x14ac:dyDescent="0.35">
      <c r="A797" s="73" t="s">
        <v>714</v>
      </c>
      <c r="B797" s="11" t="s">
        <v>1385</v>
      </c>
      <c r="C797" s="12">
        <v>3.27</v>
      </c>
      <c r="D797" s="13">
        <v>1.0498000000000001</v>
      </c>
      <c r="E797" s="13">
        <v>1.6167</v>
      </c>
      <c r="F797" s="14">
        <v>1</v>
      </c>
      <c r="G797" s="15">
        <v>1</v>
      </c>
      <c r="H797" s="41" t="s">
        <v>8</v>
      </c>
      <c r="I797" s="37" t="s">
        <v>19</v>
      </c>
      <c r="J797" s="51">
        <f>IF(OR(H797="Neonate",H797="Pediatric",H797="Transplant Pediatric"), IF(OR(RIGHT(A797,1)="3",RIGHT(A797,1)="4"),0.8,0.6),0.6)</f>
        <v>0.6</v>
      </c>
      <c r="K797" s="51">
        <v>0.6</v>
      </c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</row>
    <row r="798" spans="1:32" s="22" customFormat="1" x14ac:dyDescent="0.35">
      <c r="A798" s="73" t="s">
        <v>715</v>
      </c>
      <c r="B798" s="11" t="s">
        <v>1385</v>
      </c>
      <c r="C798" s="12">
        <v>4.9000000000000004</v>
      </c>
      <c r="D798" s="13">
        <v>1.2394000000000001</v>
      </c>
      <c r="E798" s="13">
        <v>1.9087000000000001</v>
      </c>
      <c r="F798" s="14">
        <v>1</v>
      </c>
      <c r="G798" s="15">
        <v>1.52</v>
      </c>
      <c r="H798" s="40" t="s">
        <v>8</v>
      </c>
      <c r="I798" s="35" t="s">
        <v>19</v>
      </c>
      <c r="J798" s="49">
        <f>IF(OR(H798="Neonate",H798="Pediatric",H798="Transplant Pediatric"), IF(OR(RIGHT(A798,1)="3",RIGHT(A798,1)="4"),0.8,0.6),0.6)</f>
        <v>0.6</v>
      </c>
      <c r="K798" s="49">
        <v>0.6</v>
      </c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</row>
    <row r="799" spans="1:32" s="22" customFormat="1" x14ac:dyDescent="0.35">
      <c r="A799" s="73" t="s">
        <v>716</v>
      </c>
      <c r="B799" s="11" t="s">
        <v>1385</v>
      </c>
      <c r="C799" s="12">
        <v>8.3699999999999992</v>
      </c>
      <c r="D799" s="13">
        <v>1.7298</v>
      </c>
      <c r="E799" s="13">
        <v>2.6638999999999999</v>
      </c>
      <c r="F799" s="14">
        <v>1</v>
      </c>
      <c r="G799" s="15">
        <v>1.8</v>
      </c>
      <c r="H799" s="40" t="s">
        <v>8</v>
      </c>
      <c r="I799" s="35" t="s">
        <v>19</v>
      </c>
      <c r="J799" s="49">
        <f>IF(OR(H799="Neonate",H799="Pediatric",H799="Transplant Pediatric"), IF(OR(RIGHT(A799,1)="3",RIGHT(A799,1)="4"),0.8,0.6),0.6)</f>
        <v>0.8</v>
      </c>
      <c r="K799" s="49">
        <v>0.6</v>
      </c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</row>
    <row r="800" spans="1:32" s="22" customFormat="1" x14ac:dyDescent="0.35">
      <c r="A800" s="74" t="s">
        <v>717</v>
      </c>
      <c r="B800" s="16" t="s">
        <v>1385</v>
      </c>
      <c r="C800" s="17">
        <v>17.45</v>
      </c>
      <c r="D800" s="18">
        <v>4.0023</v>
      </c>
      <c r="E800" s="18">
        <v>6.1635999999999997</v>
      </c>
      <c r="F800" s="19">
        <v>1</v>
      </c>
      <c r="G800" s="20">
        <v>2</v>
      </c>
      <c r="H800" s="26" t="s">
        <v>8</v>
      </c>
      <c r="I800" s="36" t="s">
        <v>19</v>
      </c>
      <c r="J800" s="50">
        <f>IF(OR(H800="Neonate",H800="Pediatric",H800="Transplant Pediatric"), IF(OR(RIGHT(A800,1)="3",RIGHT(A800,1)="4"),0.8,0.6),0.6)</f>
        <v>0.8</v>
      </c>
      <c r="K800" s="50">
        <v>0.6</v>
      </c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</row>
    <row r="801" spans="1:32" s="22" customFormat="1" x14ac:dyDescent="0.35">
      <c r="A801" s="73" t="s">
        <v>718</v>
      </c>
      <c r="B801" s="11" t="s">
        <v>1386</v>
      </c>
      <c r="C801" s="12">
        <v>2.63</v>
      </c>
      <c r="D801" s="13">
        <v>0.6018</v>
      </c>
      <c r="E801" s="13">
        <v>0.92679999999999996</v>
      </c>
      <c r="F801" s="14">
        <v>1</v>
      </c>
      <c r="G801" s="15">
        <v>1</v>
      </c>
      <c r="H801" s="41" t="s">
        <v>8</v>
      </c>
      <c r="I801" s="37" t="s">
        <v>19</v>
      </c>
      <c r="J801" s="51">
        <f>IF(OR(H801="Neonate",H801="Pediatric",H801="Transplant Pediatric"), IF(OR(RIGHT(A801,1)="3",RIGHT(A801,1)="4"),0.8,0.6),0.6)</f>
        <v>0.6</v>
      </c>
      <c r="K801" s="51">
        <v>0.6</v>
      </c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</row>
    <row r="802" spans="1:32" s="22" customFormat="1" x14ac:dyDescent="0.35">
      <c r="A802" s="73" t="s">
        <v>719</v>
      </c>
      <c r="B802" s="11" t="s">
        <v>1386</v>
      </c>
      <c r="C802" s="12">
        <v>4</v>
      </c>
      <c r="D802" s="13">
        <v>0.69020000000000004</v>
      </c>
      <c r="E802" s="13">
        <v>1.0629</v>
      </c>
      <c r="F802" s="14">
        <v>1</v>
      </c>
      <c r="G802" s="15">
        <v>1.52</v>
      </c>
      <c r="H802" s="40" t="s">
        <v>8</v>
      </c>
      <c r="I802" s="35" t="s">
        <v>19</v>
      </c>
      <c r="J802" s="49">
        <f>IF(OR(H802="Neonate",H802="Pediatric",H802="Transplant Pediatric"), IF(OR(RIGHT(A802,1)="3",RIGHT(A802,1)="4"),0.8,0.6),0.6)</f>
        <v>0.6</v>
      </c>
      <c r="K802" s="49">
        <v>0.6</v>
      </c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</row>
    <row r="803" spans="1:32" s="22" customFormat="1" x14ac:dyDescent="0.35">
      <c r="A803" s="73" t="s">
        <v>720</v>
      </c>
      <c r="B803" s="11" t="s">
        <v>1386</v>
      </c>
      <c r="C803" s="12">
        <v>6.91</v>
      </c>
      <c r="D803" s="13">
        <v>1.0205</v>
      </c>
      <c r="E803" s="13">
        <v>1.5716000000000001</v>
      </c>
      <c r="F803" s="14">
        <v>1</v>
      </c>
      <c r="G803" s="15">
        <v>1.8</v>
      </c>
      <c r="H803" s="40" t="s">
        <v>8</v>
      </c>
      <c r="I803" s="35" t="s">
        <v>19</v>
      </c>
      <c r="J803" s="49">
        <f>IF(OR(H803="Neonate",H803="Pediatric",H803="Transplant Pediatric"), IF(OR(RIGHT(A803,1)="3",RIGHT(A803,1)="4"),0.8,0.6),0.6)</f>
        <v>0.8</v>
      </c>
      <c r="K803" s="49">
        <v>0.6</v>
      </c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</row>
    <row r="804" spans="1:32" s="22" customFormat="1" x14ac:dyDescent="0.35">
      <c r="A804" s="74" t="s">
        <v>721</v>
      </c>
      <c r="B804" s="16" t="s">
        <v>1386</v>
      </c>
      <c r="C804" s="17">
        <v>10.57</v>
      </c>
      <c r="D804" s="18">
        <v>1.7105999999999999</v>
      </c>
      <c r="E804" s="18">
        <v>2.6343000000000001</v>
      </c>
      <c r="F804" s="19">
        <v>1</v>
      </c>
      <c r="G804" s="20">
        <v>2</v>
      </c>
      <c r="H804" s="26" t="s">
        <v>8</v>
      </c>
      <c r="I804" s="36" t="s">
        <v>19</v>
      </c>
      <c r="J804" s="50">
        <f>IF(OR(H804="Neonate",H804="Pediatric",H804="Transplant Pediatric"), IF(OR(RIGHT(A804,1)="3",RIGHT(A804,1)="4"),0.8,0.6),0.6)</f>
        <v>0.8</v>
      </c>
      <c r="K804" s="50">
        <v>0.6</v>
      </c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</row>
    <row r="805" spans="1:32" s="22" customFormat="1" x14ac:dyDescent="0.35">
      <c r="A805" s="73" t="s">
        <v>722</v>
      </c>
      <c r="B805" s="11" t="s">
        <v>1387</v>
      </c>
      <c r="C805" s="12">
        <v>2.57</v>
      </c>
      <c r="D805" s="13">
        <v>0.38640000000000002</v>
      </c>
      <c r="E805" s="13">
        <v>0.59509999999999996</v>
      </c>
      <c r="F805" s="14">
        <v>1</v>
      </c>
      <c r="G805" s="15">
        <v>1</v>
      </c>
      <c r="H805" s="41" t="s">
        <v>8</v>
      </c>
      <c r="I805" s="37" t="s">
        <v>19</v>
      </c>
      <c r="J805" s="51">
        <f>IF(OR(H805="Neonate",H805="Pediatric",H805="Transplant Pediatric"), IF(OR(RIGHT(A805,1)="3",RIGHT(A805,1)="4"),0.8,0.6),0.6)</f>
        <v>0.6</v>
      </c>
      <c r="K805" s="51">
        <v>0.6</v>
      </c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</row>
    <row r="806" spans="1:32" s="22" customFormat="1" x14ac:dyDescent="0.35">
      <c r="A806" s="73" t="s">
        <v>723</v>
      </c>
      <c r="B806" s="11" t="s">
        <v>1387</v>
      </c>
      <c r="C806" s="12">
        <v>3.88</v>
      </c>
      <c r="D806" s="13">
        <v>0.53349999999999997</v>
      </c>
      <c r="E806" s="13">
        <v>0.8216</v>
      </c>
      <c r="F806" s="14">
        <v>1</v>
      </c>
      <c r="G806" s="15">
        <v>1.52</v>
      </c>
      <c r="H806" s="40" t="s">
        <v>8</v>
      </c>
      <c r="I806" s="35" t="s">
        <v>19</v>
      </c>
      <c r="J806" s="49">
        <f>IF(OR(H806="Neonate",H806="Pediatric",H806="Transplant Pediatric"), IF(OR(RIGHT(A806,1)="3",RIGHT(A806,1)="4"),0.8,0.6),0.6)</f>
        <v>0.6</v>
      </c>
      <c r="K806" s="49">
        <v>0.6</v>
      </c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</row>
    <row r="807" spans="1:32" s="22" customFormat="1" x14ac:dyDescent="0.35">
      <c r="A807" s="73" t="s">
        <v>724</v>
      </c>
      <c r="B807" s="11" t="s">
        <v>1387</v>
      </c>
      <c r="C807" s="12">
        <v>7.74</v>
      </c>
      <c r="D807" s="13">
        <v>1.0778000000000001</v>
      </c>
      <c r="E807" s="13">
        <v>1.6597999999999999</v>
      </c>
      <c r="F807" s="14">
        <v>1</v>
      </c>
      <c r="G807" s="15">
        <v>1.8</v>
      </c>
      <c r="H807" s="40" t="s">
        <v>8</v>
      </c>
      <c r="I807" s="35" t="s">
        <v>19</v>
      </c>
      <c r="J807" s="49">
        <f>IF(OR(H807="Neonate",H807="Pediatric",H807="Transplant Pediatric"), IF(OR(RIGHT(A807,1)="3",RIGHT(A807,1)="4"),0.8,0.6),0.6)</f>
        <v>0.8</v>
      </c>
      <c r="K807" s="49">
        <v>0.6</v>
      </c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</row>
    <row r="808" spans="1:32" s="22" customFormat="1" x14ac:dyDescent="0.35">
      <c r="A808" s="74" t="s">
        <v>725</v>
      </c>
      <c r="B808" s="16" t="s">
        <v>1387</v>
      </c>
      <c r="C808" s="17">
        <v>18.37</v>
      </c>
      <c r="D808" s="18">
        <v>3.3799000000000001</v>
      </c>
      <c r="E808" s="18">
        <v>5.2050999999999998</v>
      </c>
      <c r="F808" s="19">
        <v>1</v>
      </c>
      <c r="G808" s="20">
        <v>2</v>
      </c>
      <c r="H808" s="26" t="s">
        <v>8</v>
      </c>
      <c r="I808" s="36" t="s">
        <v>19</v>
      </c>
      <c r="J808" s="50">
        <f>IF(OR(H808="Neonate",H808="Pediatric",H808="Transplant Pediatric"), IF(OR(RIGHT(A808,1)="3",RIGHT(A808,1)="4"),0.8,0.6),0.6)</f>
        <v>0.8</v>
      </c>
      <c r="K808" s="50">
        <v>0.6</v>
      </c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</row>
    <row r="809" spans="1:32" s="22" customFormat="1" x14ac:dyDescent="0.35">
      <c r="A809" s="73" t="s">
        <v>726</v>
      </c>
      <c r="B809" s="11" t="s">
        <v>1388</v>
      </c>
      <c r="C809" s="12">
        <v>2.83</v>
      </c>
      <c r="D809" s="13">
        <v>0.38279999999999997</v>
      </c>
      <c r="E809" s="13">
        <v>0.58950000000000002</v>
      </c>
      <c r="F809" s="14">
        <v>1</v>
      </c>
      <c r="G809" s="15">
        <v>1</v>
      </c>
      <c r="H809" s="41" t="s">
        <v>8</v>
      </c>
      <c r="I809" s="37" t="s">
        <v>19</v>
      </c>
      <c r="J809" s="51">
        <f>IF(OR(H809="Neonate",H809="Pediatric",H809="Transplant Pediatric"), IF(OR(RIGHT(A809,1)="3",RIGHT(A809,1)="4"),0.8,0.6),0.6)</f>
        <v>0.6</v>
      </c>
      <c r="K809" s="51">
        <v>0.6</v>
      </c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</row>
    <row r="810" spans="1:32" s="22" customFormat="1" x14ac:dyDescent="0.35">
      <c r="A810" s="73" t="s">
        <v>727</v>
      </c>
      <c r="B810" s="11" t="s">
        <v>1388</v>
      </c>
      <c r="C810" s="12">
        <v>3.63</v>
      </c>
      <c r="D810" s="13">
        <v>0.46789999999999998</v>
      </c>
      <c r="E810" s="13">
        <v>0.72060000000000002</v>
      </c>
      <c r="F810" s="14">
        <v>1</v>
      </c>
      <c r="G810" s="15">
        <v>1.52</v>
      </c>
      <c r="H810" s="40" t="s">
        <v>8</v>
      </c>
      <c r="I810" s="35" t="s">
        <v>19</v>
      </c>
      <c r="J810" s="49">
        <f>IF(OR(H810="Neonate",H810="Pediatric",H810="Transplant Pediatric"), IF(OR(RIGHT(A810,1)="3",RIGHT(A810,1)="4"),0.8,0.6),0.6)</f>
        <v>0.6</v>
      </c>
      <c r="K810" s="49">
        <v>0.6</v>
      </c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</row>
    <row r="811" spans="1:32" s="22" customFormat="1" x14ac:dyDescent="0.35">
      <c r="A811" s="73" t="s">
        <v>728</v>
      </c>
      <c r="B811" s="11" t="s">
        <v>1388</v>
      </c>
      <c r="C811" s="12">
        <v>5.0999999999999996</v>
      </c>
      <c r="D811" s="13">
        <v>0.64339999999999997</v>
      </c>
      <c r="E811" s="13">
        <v>0.99080000000000001</v>
      </c>
      <c r="F811" s="14">
        <v>1</v>
      </c>
      <c r="G811" s="15">
        <v>1.8</v>
      </c>
      <c r="H811" s="40" t="s">
        <v>8</v>
      </c>
      <c r="I811" s="35" t="s">
        <v>19</v>
      </c>
      <c r="J811" s="49">
        <f>IF(OR(H811="Neonate",H811="Pediatric",H811="Transplant Pediatric"), IF(OR(RIGHT(A811,1)="3",RIGHT(A811,1)="4"),0.8,0.6),0.6)</f>
        <v>0.8</v>
      </c>
      <c r="K811" s="49">
        <v>0.6</v>
      </c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</row>
    <row r="812" spans="1:32" s="22" customFormat="1" x14ac:dyDescent="0.35">
      <c r="A812" s="74" t="s">
        <v>729</v>
      </c>
      <c r="B812" s="16" t="s">
        <v>1388</v>
      </c>
      <c r="C812" s="17">
        <v>8.36</v>
      </c>
      <c r="D812" s="18">
        <v>1.2102999999999999</v>
      </c>
      <c r="E812" s="18">
        <v>1.8638999999999999</v>
      </c>
      <c r="F812" s="19">
        <v>1</v>
      </c>
      <c r="G812" s="20">
        <v>2</v>
      </c>
      <c r="H812" s="26" t="s">
        <v>8</v>
      </c>
      <c r="I812" s="36" t="s">
        <v>19</v>
      </c>
      <c r="J812" s="50">
        <f>IF(OR(H812="Neonate",H812="Pediatric",H812="Transplant Pediatric"), IF(OR(RIGHT(A812,1)="3",RIGHT(A812,1)="4"),0.8,0.6),0.6)</f>
        <v>0.8</v>
      </c>
      <c r="K812" s="50">
        <v>0.6</v>
      </c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</row>
    <row r="813" spans="1:32" s="22" customFormat="1" x14ac:dyDescent="0.35">
      <c r="A813" s="73" t="s">
        <v>730</v>
      </c>
      <c r="B813" s="11" t="s">
        <v>1389</v>
      </c>
      <c r="C813" s="12">
        <v>1.99</v>
      </c>
      <c r="D813" s="13">
        <v>0.4274</v>
      </c>
      <c r="E813" s="13">
        <v>0.65820000000000001</v>
      </c>
      <c r="F813" s="14">
        <v>1</v>
      </c>
      <c r="G813" s="15">
        <v>1</v>
      </c>
      <c r="H813" s="41" t="s">
        <v>8</v>
      </c>
      <c r="I813" s="37" t="s">
        <v>19</v>
      </c>
      <c r="J813" s="51">
        <f>IF(OR(H813="Neonate",H813="Pediatric",H813="Transplant Pediatric"), IF(OR(RIGHT(A813,1)="3",RIGHT(A813,1)="4"),0.8,0.6),0.6)</f>
        <v>0.6</v>
      </c>
      <c r="K813" s="51">
        <v>0.6</v>
      </c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</row>
    <row r="814" spans="1:32" s="22" customFormat="1" x14ac:dyDescent="0.35">
      <c r="A814" s="73" t="s">
        <v>731</v>
      </c>
      <c r="B814" s="11" t="s">
        <v>1389</v>
      </c>
      <c r="C814" s="12">
        <v>2.4900000000000002</v>
      </c>
      <c r="D814" s="13">
        <v>0.51629999999999998</v>
      </c>
      <c r="E814" s="13">
        <v>0.79510000000000003</v>
      </c>
      <c r="F814" s="14">
        <v>1</v>
      </c>
      <c r="G814" s="15">
        <v>1.52</v>
      </c>
      <c r="H814" s="40" t="s">
        <v>8</v>
      </c>
      <c r="I814" s="35" t="s">
        <v>19</v>
      </c>
      <c r="J814" s="49">
        <f>IF(OR(H814="Neonate",H814="Pediatric",H814="Transplant Pediatric"), IF(OR(RIGHT(A814,1)="3",RIGHT(A814,1)="4"),0.8,0.6),0.6)</f>
        <v>0.6</v>
      </c>
      <c r="K814" s="49">
        <v>0.6</v>
      </c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</row>
    <row r="815" spans="1:32" s="22" customFormat="1" x14ac:dyDescent="0.35">
      <c r="A815" s="73" t="s">
        <v>732</v>
      </c>
      <c r="B815" s="11" t="s">
        <v>1389</v>
      </c>
      <c r="C815" s="12">
        <v>5.0599999999999996</v>
      </c>
      <c r="D815" s="13">
        <v>0.84430000000000005</v>
      </c>
      <c r="E815" s="13">
        <v>1.3002</v>
      </c>
      <c r="F815" s="14">
        <v>1</v>
      </c>
      <c r="G815" s="15">
        <v>1.8</v>
      </c>
      <c r="H815" s="40" t="s">
        <v>8</v>
      </c>
      <c r="I815" s="35" t="s">
        <v>19</v>
      </c>
      <c r="J815" s="49">
        <f>IF(OR(H815="Neonate",H815="Pediatric",H815="Transplant Pediatric"), IF(OR(RIGHT(A815,1)="3",RIGHT(A815,1)="4"),0.8,0.6),0.6)</f>
        <v>0.8</v>
      </c>
      <c r="K815" s="49">
        <v>0.6</v>
      </c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</row>
    <row r="816" spans="1:32" s="22" customFormat="1" x14ac:dyDescent="0.35">
      <c r="A816" s="74" t="s">
        <v>733</v>
      </c>
      <c r="B816" s="16" t="s">
        <v>1389</v>
      </c>
      <c r="C816" s="17">
        <v>8.64</v>
      </c>
      <c r="D816" s="18">
        <v>1.6045</v>
      </c>
      <c r="E816" s="18">
        <v>2.4708999999999999</v>
      </c>
      <c r="F816" s="19">
        <v>1</v>
      </c>
      <c r="G816" s="20">
        <v>2</v>
      </c>
      <c r="H816" s="26" t="s">
        <v>8</v>
      </c>
      <c r="I816" s="36" t="s">
        <v>19</v>
      </c>
      <c r="J816" s="50">
        <f>IF(OR(H816="Neonate",H816="Pediatric",H816="Transplant Pediatric"), IF(OR(RIGHT(A816,1)="3",RIGHT(A816,1)="4"),0.8,0.6),0.6)</f>
        <v>0.8</v>
      </c>
      <c r="K816" s="50">
        <v>0.6</v>
      </c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</row>
    <row r="817" spans="1:32" s="22" customFormat="1" x14ac:dyDescent="0.35">
      <c r="A817" s="73" t="s">
        <v>734</v>
      </c>
      <c r="B817" s="11" t="s">
        <v>1390</v>
      </c>
      <c r="C817" s="12">
        <v>2.5099999999999998</v>
      </c>
      <c r="D817" s="13">
        <v>0.39140000000000003</v>
      </c>
      <c r="E817" s="13">
        <v>0.6028</v>
      </c>
      <c r="F817" s="14">
        <v>1</v>
      </c>
      <c r="G817" s="15">
        <v>1</v>
      </c>
      <c r="H817" s="41" t="s">
        <v>8</v>
      </c>
      <c r="I817" s="37" t="s">
        <v>19</v>
      </c>
      <c r="J817" s="51">
        <f>IF(OR(H817="Neonate",H817="Pediatric",H817="Transplant Pediatric"), IF(OR(RIGHT(A817,1)="3",RIGHT(A817,1)="4"),0.8,0.6),0.6)</f>
        <v>0.6</v>
      </c>
      <c r="K817" s="51">
        <v>0.6</v>
      </c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</row>
    <row r="818" spans="1:32" s="22" customFormat="1" x14ac:dyDescent="0.35">
      <c r="A818" s="73" t="s">
        <v>735</v>
      </c>
      <c r="B818" s="11" t="s">
        <v>1390</v>
      </c>
      <c r="C818" s="12">
        <v>3.8</v>
      </c>
      <c r="D818" s="13">
        <v>0.51449999999999996</v>
      </c>
      <c r="E818" s="13">
        <v>0.7923</v>
      </c>
      <c r="F818" s="14">
        <v>1</v>
      </c>
      <c r="G818" s="15">
        <v>1.52</v>
      </c>
      <c r="H818" s="40" t="s">
        <v>8</v>
      </c>
      <c r="I818" s="35" t="s">
        <v>19</v>
      </c>
      <c r="J818" s="49">
        <f>IF(OR(H818="Neonate",H818="Pediatric",H818="Transplant Pediatric"), IF(OR(RIGHT(A818,1)="3",RIGHT(A818,1)="4"),0.8,0.6),0.6)</f>
        <v>0.6</v>
      </c>
      <c r="K818" s="49">
        <v>0.6</v>
      </c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</row>
    <row r="819" spans="1:32" s="22" customFormat="1" x14ac:dyDescent="0.35">
      <c r="A819" s="73" t="s">
        <v>736</v>
      </c>
      <c r="B819" s="11" t="s">
        <v>1390</v>
      </c>
      <c r="C819" s="12">
        <v>5.4</v>
      </c>
      <c r="D819" s="13">
        <v>0.79530000000000001</v>
      </c>
      <c r="E819" s="13">
        <v>1.2248000000000001</v>
      </c>
      <c r="F819" s="14">
        <v>1</v>
      </c>
      <c r="G819" s="15">
        <v>1.8</v>
      </c>
      <c r="H819" s="40" t="s">
        <v>8</v>
      </c>
      <c r="I819" s="35" t="s">
        <v>19</v>
      </c>
      <c r="J819" s="49">
        <f>IF(OR(H819="Neonate",H819="Pediatric",H819="Transplant Pediatric"), IF(OR(RIGHT(A819,1)="3",RIGHT(A819,1)="4"),0.8,0.6),0.6)</f>
        <v>0.8</v>
      </c>
      <c r="K819" s="49">
        <v>0.6</v>
      </c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</row>
    <row r="820" spans="1:32" s="22" customFormat="1" x14ac:dyDescent="0.35">
      <c r="A820" s="74" t="s">
        <v>737</v>
      </c>
      <c r="B820" s="16" t="s">
        <v>1390</v>
      </c>
      <c r="C820" s="17">
        <v>8.4600000000000009</v>
      </c>
      <c r="D820" s="18">
        <v>1.3359000000000001</v>
      </c>
      <c r="E820" s="18">
        <v>2.0573000000000001</v>
      </c>
      <c r="F820" s="19">
        <v>1</v>
      </c>
      <c r="G820" s="20">
        <v>2</v>
      </c>
      <c r="H820" s="26" t="s">
        <v>8</v>
      </c>
      <c r="I820" s="36" t="s">
        <v>19</v>
      </c>
      <c r="J820" s="50">
        <f>IF(OR(H820="Neonate",H820="Pediatric",H820="Transplant Pediatric"), IF(OR(RIGHT(A820,1)="3",RIGHT(A820,1)="4"),0.8,0.6),0.6)</f>
        <v>0.8</v>
      </c>
      <c r="K820" s="50">
        <v>0.6</v>
      </c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</row>
    <row r="821" spans="1:32" s="22" customFormat="1" x14ac:dyDescent="0.35">
      <c r="A821" s="73" t="s">
        <v>738</v>
      </c>
      <c r="B821" s="11" t="s">
        <v>1391</v>
      </c>
      <c r="C821" s="12">
        <v>2.72</v>
      </c>
      <c r="D821" s="13">
        <v>0.40960000000000002</v>
      </c>
      <c r="E821" s="13">
        <v>0.63080000000000003</v>
      </c>
      <c r="F821" s="14">
        <v>1</v>
      </c>
      <c r="G821" s="15">
        <v>1</v>
      </c>
      <c r="H821" s="41" t="s">
        <v>8</v>
      </c>
      <c r="I821" s="37" t="s">
        <v>19</v>
      </c>
      <c r="J821" s="51">
        <f>IF(OR(H821="Neonate",H821="Pediatric",H821="Transplant Pediatric"), IF(OR(RIGHT(A821,1)="3",RIGHT(A821,1)="4"),0.8,0.6),0.6)</f>
        <v>0.6</v>
      </c>
      <c r="K821" s="51">
        <v>0.6</v>
      </c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</row>
    <row r="822" spans="1:32" s="22" customFormat="1" x14ac:dyDescent="0.35">
      <c r="A822" s="73" t="s">
        <v>739</v>
      </c>
      <c r="B822" s="11" t="s">
        <v>1391</v>
      </c>
      <c r="C822" s="12">
        <v>3.62</v>
      </c>
      <c r="D822" s="13">
        <v>0.5302</v>
      </c>
      <c r="E822" s="13">
        <v>0.8165</v>
      </c>
      <c r="F822" s="14">
        <v>1</v>
      </c>
      <c r="G822" s="15">
        <v>1.52</v>
      </c>
      <c r="H822" s="40" t="s">
        <v>8</v>
      </c>
      <c r="I822" s="35" t="s">
        <v>19</v>
      </c>
      <c r="J822" s="49">
        <f>IF(OR(H822="Neonate",H822="Pediatric",H822="Transplant Pediatric"), IF(OR(RIGHT(A822,1)="3",RIGHT(A822,1)="4"),0.8,0.6),0.6)</f>
        <v>0.6</v>
      </c>
      <c r="K822" s="49">
        <v>0.6</v>
      </c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</row>
    <row r="823" spans="1:32" s="22" customFormat="1" x14ac:dyDescent="0.35">
      <c r="A823" s="73" t="s">
        <v>740</v>
      </c>
      <c r="B823" s="11" t="s">
        <v>1391</v>
      </c>
      <c r="C823" s="12">
        <v>5.49</v>
      </c>
      <c r="D823" s="13">
        <v>0.76070000000000004</v>
      </c>
      <c r="E823" s="13">
        <v>1.1715</v>
      </c>
      <c r="F823" s="14">
        <v>1</v>
      </c>
      <c r="G823" s="15">
        <v>1.8</v>
      </c>
      <c r="H823" s="40" t="s">
        <v>8</v>
      </c>
      <c r="I823" s="35" t="s">
        <v>19</v>
      </c>
      <c r="J823" s="49">
        <f>IF(OR(H823="Neonate",H823="Pediatric",H823="Transplant Pediatric"), IF(OR(RIGHT(A823,1)="3",RIGHT(A823,1)="4"),0.8,0.6),0.6)</f>
        <v>0.8</v>
      </c>
      <c r="K823" s="49">
        <v>0.6</v>
      </c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</row>
    <row r="824" spans="1:32" s="22" customFormat="1" x14ac:dyDescent="0.35">
      <c r="A824" s="74" t="s">
        <v>741</v>
      </c>
      <c r="B824" s="16" t="s">
        <v>1391</v>
      </c>
      <c r="C824" s="17">
        <v>9.6199999999999992</v>
      </c>
      <c r="D824" s="18">
        <v>1.581</v>
      </c>
      <c r="E824" s="18">
        <v>2.4346999999999999</v>
      </c>
      <c r="F824" s="19">
        <v>1</v>
      </c>
      <c r="G824" s="20">
        <v>2</v>
      </c>
      <c r="H824" s="26" t="s">
        <v>8</v>
      </c>
      <c r="I824" s="36" t="s">
        <v>19</v>
      </c>
      <c r="J824" s="50">
        <f>IF(OR(H824="Neonate",H824="Pediatric",H824="Transplant Pediatric"), IF(OR(RIGHT(A824,1)="3",RIGHT(A824,1)="4"),0.8,0.6),0.6)</f>
        <v>0.8</v>
      </c>
      <c r="K824" s="50">
        <v>0.6</v>
      </c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</row>
    <row r="825" spans="1:32" s="22" customFormat="1" x14ac:dyDescent="0.35">
      <c r="A825" s="73" t="s">
        <v>1392</v>
      </c>
      <c r="B825" s="11" t="s">
        <v>1393</v>
      </c>
      <c r="C825" s="12">
        <v>2.77</v>
      </c>
      <c r="D825" s="13">
        <v>0.374</v>
      </c>
      <c r="E825" s="13">
        <v>0.57599999999999996</v>
      </c>
      <c r="F825" s="14">
        <v>1</v>
      </c>
      <c r="G825" s="15">
        <v>1</v>
      </c>
      <c r="H825" s="41" t="s">
        <v>8</v>
      </c>
      <c r="I825" s="37" t="s">
        <v>19</v>
      </c>
      <c r="J825" s="51">
        <f>IF(OR(H825="Neonate",H825="Pediatric",H825="Transplant Pediatric"), IF(OR(RIGHT(A825,1)="3",RIGHT(A825,1)="4"),0.8,0.6),0.6)</f>
        <v>0.6</v>
      </c>
      <c r="K825" s="51">
        <v>0.6</v>
      </c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</row>
    <row r="826" spans="1:32" s="22" customFormat="1" x14ac:dyDescent="0.35">
      <c r="A826" s="73" t="s">
        <v>1394</v>
      </c>
      <c r="B826" s="11" t="s">
        <v>1393</v>
      </c>
      <c r="C826" s="12">
        <v>3.76</v>
      </c>
      <c r="D826" s="13">
        <v>0.49659999999999999</v>
      </c>
      <c r="E826" s="13">
        <v>0.76480000000000004</v>
      </c>
      <c r="F826" s="14">
        <v>1</v>
      </c>
      <c r="G826" s="15">
        <v>1.52</v>
      </c>
      <c r="H826" s="40" t="s">
        <v>8</v>
      </c>
      <c r="I826" s="35" t="s">
        <v>19</v>
      </c>
      <c r="J826" s="49">
        <f>IF(OR(H826="Neonate",H826="Pediatric",H826="Transplant Pediatric"), IF(OR(RIGHT(A826,1)="3",RIGHT(A826,1)="4"),0.8,0.6),0.6)</f>
        <v>0.6</v>
      </c>
      <c r="K826" s="49">
        <v>0.6</v>
      </c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</row>
    <row r="827" spans="1:32" s="22" customFormat="1" x14ac:dyDescent="0.35">
      <c r="A827" s="73" t="s">
        <v>1395</v>
      </c>
      <c r="B827" s="11" t="s">
        <v>1393</v>
      </c>
      <c r="C827" s="12">
        <v>6.02</v>
      </c>
      <c r="D827" s="13">
        <v>0.78939999999999999</v>
      </c>
      <c r="E827" s="13">
        <v>1.2157</v>
      </c>
      <c r="F827" s="14">
        <v>1</v>
      </c>
      <c r="G827" s="15">
        <v>1.8</v>
      </c>
      <c r="H827" s="40" t="s">
        <v>8</v>
      </c>
      <c r="I827" s="35" t="s">
        <v>19</v>
      </c>
      <c r="J827" s="49">
        <f>IF(OR(H827="Neonate",H827="Pediatric",H827="Transplant Pediatric"), IF(OR(RIGHT(A827,1)="3",RIGHT(A827,1)="4"),0.8,0.6),0.6)</f>
        <v>0.8</v>
      </c>
      <c r="K827" s="49">
        <v>0.6</v>
      </c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</row>
    <row r="828" spans="1:32" s="22" customFormat="1" x14ac:dyDescent="0.35">
      <c r="A828" s="74" t="s">
        <v>1396</v>
      </c>
      <c r="B828" s="16" t="s">
        <v>1393</v>
      </c>
      <c r="C828" s="17">
        <v>9.83</v>
      </c>
      <c r="D828" s="18">
        <v>1.5567</v>
      </c>
      <c r="E828" s="18">
        <v>2.3973</v>
      </c>
      <c r="F828" s="19">
        <v>1</v>
      </c>
      <c r="G828" s="20">
        <v>2</v>
      </c>
      <c r="H828" s="26" t="s">
        <v>8</v>
      </c>
      <c r="I828" s="36" t="s">
        <v>19</v>
      </c>
      <c r="J828" s="50">
        <f>IF(OR(H828="Neonate",H828="Pediatric",H828="Transplant Pediatric"), IF(OR(RIGHT(A828,1)="3",RIGHT(A828,1)="4"),0.8,0.6),0.6)</f>
        <v>0.8</v>
      </c>
      <c r="K828" s="50">
        <v>0.6</v>
      </c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</row>
    <row r="829" spans="1:32" s="22" customFormat="1" x14ac:dyDescent="0.35">
      <c r="A829" s="73" t="s">
        <v>1397</v>
      </c>
      <c r="B829" s="11" t="s">
        <v>1398</v>
      </c>
      <c r="C829" s="12">
        <v>2.4</v>
      </c>
      <c r="D829" s="13">
        <v>0.39839999999999998</v>
      </c>
      <c r="E829" s="13">
        <v>0.61350000000000005</v>
      </c>
      <c r="F829" s="14">
        <v>1</v>
      </c>
      <c r="G829" s="15">
        <v>1</v>
      </c>
      <c r="H829" s="41" t="s">
        <v>8</v>
      </c>
      <c r="I829" s="37" t="s">
        <v>19</v>
      </c>
      <c r="J829" s="51">
        <f>IF(OR(H829="Neonate",H829="Pediatric",H829="Transplant Pediatric"), IF(OR(RIGHT(A829,1)="3",RIGHT(A829,1)="4"),0.8,0.6),0.6)</f>
        <v>0.6</v>
      </c>
      <c r="K829" s="51">
        <v>0.6</v>
      </c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</row>
    <row r="830" spans="1:32" s="22" customFormat="1" x14ac:dyDescent="0.35">
      <c r="A830" s="73" t="s">
        <v>1399</v>
      </c>
      <c r="B830" s="11" t="s">
        <v>1398</v>
      </c>
      <c r="C830" s="12">
        <v>3.13</v>
      </c>
      <c r="D830" s="13">
        <v>0.51370000000000005</v>
      </c>
      <c r="E830" s="13">
        <v>0.79110000000000003</v>
      </c>
      <c r="F830" s="14">
        <v>1</v>
      </c>
      <c r="G830" s="15">
        <v>1.52</v>
      </c>
      <c r="H830" s="40" t="s">
        <v>8</v>
      </c>
      <c r="I830" s="35" t="s">
        <v>19</v>
      </c>
      <c r="J830" s="49">
        <f>IF(OR(H830="Neonate",H830="Pediatric",H830="Transplant Pediatric"), IF(OR(RIGHT(A830,1)="3",RIGHT(A830,1)="4"),0.8,0.6),0.6)</f>
        <v>0.6</v>
      </c>
      <c r="K830" s="49">
        <v>0.6</v>
      </c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</row>
    <row r="831" spans="1:32" s="22" customFormat="1" x14ac:dyDescent="0.35">
      <c r="A831" s="73" t="s">
        <v>1400</v>
      </c>
      <c r="B831" s="11" t="s">
        <v>1398</v>
      </c>
      <c r="C831" s="12">
        <v>4.76</v>
      </c>
      <c r="D831" s="13">
        <v>0.73150000000000004</v>
      </c>
      <c r="E831" s="13">
        <v>1.1265000000000001</v>
      </c>
      <c r="F831" s="14">
        <v>1</v>
      </c>
      <c r="G831" s="15">
        <v>1.8</v>
      </c>
      <c r="H831" s="40" t="s">
        <v>8</v>
      </c>
      <c r="I831" s="35" t="s">
        <v>19</v>
      </c>
      <c r="J831" s="49">
        <f>IF(OR(H831="Neonate",H831="Pediatric",H831="Transplant Pediatric"), IF(OR(RIGHT(A831,1)="3",RIGHT(A831,1)="4"),0.8,0.6),0.6)</f>
        <v>0.8</v>
      </c>
      <c r="K831" s="49">
        <v>0.6</v>
      </c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</row>
    <row r="832" spans="1:32" s="22" customFormat="1" x14ac:dyDescent="0.35">
      <c r="A832" s="74" t="s">
        <v>1401</v>
      </c>
      <c r="B832" s="16" t="s">
        <v>1398</v>
      </c>
      <c r="C832" s="17">
        <v>8.35</v>
      </c>
      <c r="D832" s="18">
        <v>1.3891</v>
      </c>
      <c r="E832" s="18">
        <v>2.1392000000000002</v>
      </c>
      <c r="F832" s="19">
        <v>1</v>
      </c>
      <c r="G832" s="20">
        <v>2</v>
      </c>
      <c r="H832" s="26" t="s">
        <v>8</v>
      </c>
      <c r="I832" s="36" t="s">
        <v>19</v>
      </c>
      <c r="J832" s="50">
        <f>IF(OR(H832="Neonate",H832="Pediatric",H832="Transplant Pediatric"), IF(OR(RIGHT(A832,1)="3",RIGHT(A832,1)="4"),0.8,0.6),0.6)</f>
        <v>0.8</v>
      </c>
      <c r="K832" s="50">
        <v>0.6</v>
      </c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</row>
    <row r="833" spans="1:32" s="22" customFormat="1" x14ac:dyDescent="0.35">
      <c r="A833" s="73" t="s">
        <v>742</v>
      </c>
      <c r="B833" s="11" t="s">
        <v>1402</v>
      </c>
      <c r="C833" s="12">
        <v>1.74</v>
      </c>
      <c r="D833" s="13">
        <v>0.92710000000000004</v>
      </c>
      <c r="E833" s="13">
        <v>1.4277</v>
      </c>
      <c r="F833" s="14">
        <v>1</v>
      </c>
      <c r="G833" s="15">
        <v>1</v>
      </c>
      <c r="H833" s="41" t="s">
        <v>8</v>
      </c>
      <c r="I833" s="37" t="s">
        <v>19</v>
      </c>
      <c r="J833" s="51">
        <f>IF(OR(H833="Neonate",H833="Pediatric",H833="Transplant Pediatric"), IF(OR(RIGHT(A833,1)="3",RIGHT(A833,1)="4"),0.8,0.6),0.6)</f>
        <v>0.6</v>
      </c>
      <c r="K833" s="51">
        <v>0.6</v>
      </c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</row>
    <row r="834" spans="1:32" s="22" customFormat="1" x14ac:dyDescent="0.35">
      <c r="A834" s="73" t="s">
        <v>743</v>
      </c>
      <c r="B834" s="11" t="s">
        <v>1402</v>
      </c>
      <c r="C834" s="12">
        <v>2.37</v>
      </c>
      <c r="D834" s="13">
        <v>1.0217000000000001</v>
      </c>
      <c r="E834" s="13">
        <v>1.5733999999999999</v>
      </c>
      <c r="F834" s="14">
        <v>1</v>
      </c>
      <c r="G834" s="15">
        <v>1.52</v>
      </c>
      <c r="H834" s="40" t="s">
        <v>8</v>
      </c>
      <c r="I834" s="35" t="s">
        <v>19</v>
      </c>
      <c r="J834" s="49">
        <f>IF(OR(H834="Neonate",H834="Pediatric",H834="Transplant Pediatric"), IF(OR(RIGHT(A834,1)="3",RIGHT(A834,1)="4"),0.8,0.6),0.6)</f>
        <v>0.6</v>
      </c>
      <c r="K834" s="49">
        <v>0.6</v>
      </c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</row>
    <row r="835" spans="1:32" s="22" customFormat="1" x14ac:dyDescent="0.35">
      <c r="A835" s="73" t="s">
        <v>744</v>
      </c>
      <c r="B835" s="11" t="s">
        <v>1402</v>
      </c>
      <c r="C835" s="12">
        <v>6.86</v>
      </c>
      <c r="D835" s="13">
        <v>1.7119</v>
      </c>
      <c r="E835" s="13">
        <v>2.6362999999999999</v>
      </c>
      <c r="F835" s="14">
        <v>1</v>
      </c>
      <c r="G835" s="15">
        <v>1.8</v>
      </c>
      <c r="H835" s="40" t="s">
        <v>8</v>
      </c>
      <c r="I835" s="35" t="s">
        <v>19</v>
      </c>
      <c r="J835" s="49">
        <f>IF(OR(H835="Neonate",H835="Pediatric",H835="Transplant Pediatric"), IF(OR(RIGHT(A835,1)="3",RIGHT(A835,1)="4"),0.8,0.6),0.6)</f>
        <v>0.8</v>
      </c>
      <c r="K835" s="49">
        <v>0.6</v>
      </c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</row>
    <row r="836" spans="1:32" s="22" customFormat="1" x14ac:dyDescent="0.35">
      <c r="A836" s="74" t="s">
        <v>745</v>
      </c>
      <c r="B836" s="16" t="s">
        <v>1402</v>
      </c>
      <c r="C836" s="17">
        <v>13.1</v>
      </c>
      <c r="D836" s="18">
        <v>3.5739999999999998</v>
      </c>
      <c r="E836" s="18">
        <v>5.5039999999999996</v>
      </c>
      <c r="F836" s="19">
        <v>1</v>
      </c>
      <c r="G836" s="20">
        <v>2</v>
      </c>
      <c r="H836" s="26" t="s">
        <v>8</v>
      </c>
      <c r="I836" s="36" t="s">
        <v>19</v>
      </c>
      <c r="J836" s="50">
        <f>IF(OR(H836="Neonate",H836="Pediatric",H836="Transplant Pediatric"), IF(OR(RIGHT(A836,1)="3",RIGHT(A836,1)="4"),0.8,0.6),0.6)</f>
        <v>0.8</v>
      </c>
      <c r="K836" s="50">
        <v>0.6</v>
      </c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</row>
    <row r="837" spans="1:32" s="22" customFormat="1" x14ac:dyDescent="0.35">
      <c r="A837" s="73" t="s">
        <v>746</v>
      </c>
      <c r="B837" s="11" t="s">
        <v>1403</v>
      </c>
      <c r="C837" s="12">
        <v>2.06</v>
      </c>
      <c r="D837" s="13">
        <v>0.60589999999999999</v>
      </c>
      <c r="E837" s="13">
        <v>0.93310000000000004</v>
      </c>
      <c r="F837" s="14">
        <v>1</v>
      </c>
      <c r="G837" s="15">
        <v>1</v>
      </c>
      <c r="H837" s="41" t="s">
        <v>8</v>
      </c>
      <c r="I837" s="37" t="s">
        <v>19</v>
      </c>
      <c r="J837" s="51">
        <f>IF(OR(H837="Neonate",H837="Pediatric",H837="Transplant Pediatric"), IF(OR(RIGHT(A837,1)="3",RIGHT(A837,1)="4"),0.8,0.6),0.6)</f>
        <v>0.6</v>
      </c>
      <c r="K837" s="51">
        <v>0.6</v>
      </c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</row>
    <row r="838" spans="1:32" s="22" customFormat="1" x14ac:dyDescent="0.35">
      <c r="A838" s="73" t="s">
        <v>747</v>
      </c>
      <c r="B838" s="11" t="s">
        <v>1403</v>
      </c>
      <c r="C838" s="12">
        <v>3.22</v>
      </c>
      <c r="D838" s="13">
        <v>0.73499999999999999</v>
      </c>
      <c r="E838" s="13">
        <v>1.1318999999999999</v>
      </c>
      <c r="F838" s="14">
        <v>1</v>
      </c>
      <c r="G838" s="15">
        <v>1.52</v>
      </c>
      <c r="H838" s="40" t="s">
        <v>8</v>
      </c>
      <c r="I838" s="35" t="s">
        <v>19</v>
      </c>
      <c r="J838" s="49">
        <f>IF(OR(H838="Neonate",H838="Pediatric",H838="Transplant Pediatric"), IF(OR(RIGHT(A838,1)="3",RIGHT(A838,1)="4"),0.8,0.6),0.6)</f>
        <v>0.6</v>
      </c>
      <c r="K838" s="49">
        <v>0.6</v>
      </c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</row>
    <row r="839" spans="1:32" s="22" customFormat="1" x14ac:dyDescent="0.35">
      <c r="A839" s="73" t="s">
        <v>748</v>
      </c>
      <c r="B839" s="11" t="s">
        <v>1403</v>
      </c>
      <c r="C839" s="12">
        <v>7.59</v>
      </c>
      <c r="D839" s="13">
        <v>1.3658999999999999</v>
      </c>
      <c r="E839" s="13">
        <v>2.1034999999999999</v>
      </c>
      <c r="F839" s="14">
        <v>1</v>
      </c>
      <c r="G839" s="15">
        <v>1.8</v>
      </c>
      <c r="H839" s="40" t="s">
        <v>8</v>
      </c>
      <c r="I839" s="35" t="s">
        <v>19</v>
      </c>
      <c r="J839" s="49">
        <f>IF(OR(H839="Neonate",H839="Pediatric",H839="Transplant Pediatric"), IF(OR(RIGHT(A839,1)="3",RIGHT(A839,1)="4"),0.8,0.6),0.6)</f>
        <v>0.8</v>
      </c>
      <c r="K839" s="49">
        <v>0.6</v>
      </c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</row>
    <row r="840" spans="1:32" s="22" customFormat="1" x14ac:dyDescent="0.35">
      <c r="A840" s="74" t="s">
        <v>749</v>
      </c>
      <c r="B840" s="16" t="s">
        <v>1403</v>
      </c>
      <c r="C840" s="17">
        <v>12.23</v>
      </c>
      <c r="D840" s="18">
        <v>2.3580000000000001</v>
      </c>
      <c r="E840" s="18">
        <v>3.6313</v>
      </c>
      <c r="F840" s="19">
        <v>1</v>
      </c>
      <c r="G840" s="20">
        <v>2</v>
      </c>
      <c r="H840" s="26" t="s">
        <v>8</v>
      </c>
      <c r="I840" s="36" t="s">
        <v>19</v>
      </c>
      <c r="J840" s="50">
        <f>IF(OR(H840="Neonate",H840="Pediatric",H840="Transplant Pediatric"), IF(OR(RIGHT(A840,1)="3",RIGHT(A840,1)="4"),0.8,0.6),0.6)</f>
        <v>0.8</v>
      </c>
      <c r="K840" s="50">
        <v>0.6</v>
      </c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</row>
    <row r="841" spans="1:32" s="22" customFormat="1" x14ac:dyDescent="0.35">
      <c r="A841" s="73" t="s">
        <v>750</v>
      </c>
      <c r="B841" s="11" t="s">
        <v>1583</v>
      </c>
      <c r="C841" s="12">
        <v>2.1800000000000002</v>
      </c>
      <c r="D841" s="13">
        <v>0.85329999999999995</v>
      </c>
      <c r="E841" s="13">
        <v>1.3141</v>
      </c>
      <c r="F841" s="14">
        <v>1</v>
      </c>
      <c r="G841" s="15">
        <v>1</v>
      </c>
      <c r="H841" s="41" t="s">
        <v>8</v>
      </c>
      <c r="I841" s="37" t="s">
        <v>19</v>
      </c>
      <c r="J841" s="51">
        <f>IF(OR(H841="Neonate",H841="Pediatric",H841="Transplant Pediatric"), IF(OR(RIGHT(A841,1)="3",RIGHT(A841,1)="4"),0.8,0.6),0.6)</f>
        <v>0.6</v>
      </c>
      <c r="K841" s="51">
        <v>0.6</v>
      </c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</row>
    <row r="842" spans="1:32" s="22" customFormat="1" x14ac:dyDescent="0.35">
      <c r="A842" s="73" t="s">
        <v>751</v>
      </c>
      <c r="B842" s="11" t="s">
        <v>1583</v>
      </c>
      <c r="C842" s="12">
        <v>4.49</v>
      </c>
      <c r="D842" s="13">
        <v>1.0229999999999999</v>
      </c>
      <c r="E842" s="13">
        <v>1.5753999999999999</v>
      </c>
      <c r="F842" s="14">
        <v>1</v>
      </c>
      <c r="G842" s="15">
        <v>1.52</v>
      </c>
      <c r="H842" s="40" t="s">
        <v>8</v>
      </c>
      <c r="I842" s="35" t="s">
        <v>19</v>
      </c>
      <c r="J842" s="49">
        <f>IF(OR(H842="Neonate",H842="Pediatric",H842="Transplant Pediatric"), IF(OR(RIGHT(A842,1)="3",RIGHT(A842,1)="4"),0.8,0.6),0.6)</f>
        <v>0.6</v>
      </c>
      <c r="K842" s="49">
        <v>0.6</v>
      </c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</row>
    <row r="843" spans="1:32" s="22" customFormat="1" x14ac:dyDescent="0.35">
      <c r="A843" s="73" t="s">
        <v>752</v>
      </c>
      <c r="B843" s="11" t="s">
        <v>1583</v>
      </c>
      <c r="C843" s="12">
        <v>7.52</v>
      </c>
      <c r="D843" s="13">
        <v>1.3633</v>
      </c>
      <c r="E843" s="13">
        <v>2.0994999999999999</v>
      </c>
      <c r="F843" s="14">
        <v>1</v>
      </c>
      <c r="G843" s="15">
        <v>1.8</v>
      </c>
      <c r="H843" s="40" t="s">
        <v>8</v>
      </c>
      <c r="I843" s="35" t="s">
        <v>19</v>
      </c>
      <c r="J843" s="49">
        <f>IF(OR(H843="Neonate",H843="Pediatric",H843="Transplant Pediatric"), IF(OR(RIGHT(A843,1)="3",RIGHT(A843,1)="4"),0.8,0.6),0.6)</f>
        <v>0.8</v>
      </c>
      <c r="K843" s="49">
        <v>0.6</v>
      </c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</row>
    <row r="844" spans="1:32" s="22" customFormat="1" x14ac:dyDescent="0.35">
      <c r="A844" s="74" t="s">
        <v>753</v>
      </c>
      <c r="B844" s="16" t="s">
        <v>1583</v>
      </c>
      <c r="C844" s="17">
        <v>15.06</v>
      </c>
      <c r="D844" s="18">
        <v>2.9914000000000001</v>
      </c>
      <c r="E844" s="18">
        <v>4.6067999999999998</v>
      </c>
      <c r="F844" s="19">
        <v>1</v>
      </c>
      <c r="G844" s="20">
        <v>2</v>
      </c>
      <c r="H844" s="26" t="s">
        <v>8</v>
      </c>
      <c r="I844" s="36" t="s">
        <v>19</v>
      </c>
      <c r="J844" s="50">
        <f>IF(OR(H844="Neonate",H844="Pediatric",H844="Transplant Pediatric"), IF(OR(RIGHT(A844,1)="3",RIGHT(A844,1)="4"),0.8,0.6),0.6)</f>
        <v>0.8</v>
      </c>
      <c r="K844" s="50">
        <v>0.6</v>
      </c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</row>
    <row r="845" spans="1:32" s="22" customFormat="1" x14ac:dyDescent="0.35">
      <c r="A845" s="73" t="s">
        <v>754</v>
      </c>
      <c r="B845" s="11" t="s">
        <v>1404</v>
      </c>
      <c r="C845" s="12">
        <v>1.5</v>
      </c>
      <c r="D845" s="13">
        <v>0.94610000000000005</v>
      </c>
      <c r="E845" s="13">
        <v>1.4570000000000001</v>
      </c>
      <c r="F845" s="14">
        <v>1</v>
      </c>
      <c r="G845" s="15">
        <v>1</v>
      </c>
      <c r="H845" s="41" t="s">
        <v>8</v>
      </c>
      <c r="I845" s="37" t="s">
        <v>19</v>
      </c>
      <c r="J845" s="51">
        <f>IF(OR(H845="Neonate",H845="Pediatric",H845="Transplant Pediatric"), IF(OR(RIGHT(A845,1)="3",RIGHT(A845,1)="4"),0.8,0.6),0.6)</f>
        <v>0.6</v>
      </c>
      <c r="K845" s="51">
        <v>0.6</v>
      </c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</row>
    <row r="846" spans="1:32" s="22" customFormat="1" x14ac:dyDescent="0.35">
      <c r="A846" s="73" t="s">
        <v>755</v>
      </c>
      <c r="B846" s="11" t="s">
        <v>1404</v>
      </c>
      <c r="C846" s="12">
        <v>1.67</v>
      </c>
      <c r="D846" s="13">
        <v>1.0383</v>
      </c>
      <c r="E846" s="13">
        <v>1.599</v>
      </c>
      <c r="F846" s="14">
        <v>1</v>
      </c>
      <c r="G846" s="15">
        <v>1.52</v>
      </c>
      <c r="H846" s="40" t="s">
        <v>8</v>
      </c>
      <c r="I846" s="35" t="s">
        <v>19</v>
      </c>
      <c r="J846" s="49">
        <f>IF(OR(H846="Neonate",H846="Pediatric",H846="Transplant Pediatric"), IF(OR(RIGHT(A846,1)="3",RIGHT(A846,1)="4"),0.8,0.6),0.6)</f>
        <v>0.6</v>
      </c>
      <c r="K846" s="49">
        <v>0.6</v>
      </c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</row>
    <row r="847" spans="1:32" s="22" customFormat="1" x14ac:dyDescent="0.35">
      <c r="A847" s="73" t="s">
        <v>756</v>
      </c>
      <c r="B847" s="11" t="s">
        <v>1404</v>
      </c>
      <c r="C847" s="12">
        <v>3.53</v>
      </c>
      <c r="D847" s="13">
        <v>1.3090999999999999</v>
      </c>
      <c r="E847" s="13">
        <v>2.016</v>
      </c>
      <c r="F847" s="14">
        <v>1</v>
      </c>
      <c r="G847" s="15">
        <v>1.8</v>
      </c>
      <c r="H847" s="40" t="s">
        <v>8</v>
      </c>
      <c r="I847" s="35" t="s">
        <v>19</v>
      </c>
      <c r="J847" s="49">
        <f>IF(OR(H847="Neonate",H847="Pediatric",H847="Transplant Pediatric"), IF(OR(RIGHT(A847,1)="3",RIGHT(A847,1)="4"),0.8,0.6),0.6)</f>
        <v>0.8</v>
      </c>
      <c r="K847" s="49">
        <v>0.6</v>
      </c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</row>
    <row r="848" spans="1:32" s="22" customFormat="1" x14ac:dyDescent="0.35">
      <c r="A848" s="74" t="s">
        <v>757</v>
      </c>
      <c r="B848" s="16" t="s">
        <v>1404</v>
      </c>
      <c r="C848" s="17">
        <v>14.42</v>
      </c>
      <c r="D848" s="18">
        <v>3.6495000000000002</v>
      </c>
      <c r="E848" s="18">
        <v>5.6201999999999996</v>
      </c>
      <c r="F848" s="19">
        <v>1</v>
      </c>
      <c r="G848" s="20">
        <v>2</v>
      </c>
      <c r="H848" s="26" t="s">
        <v>8</v>
      </c>
      <c r="I848" s="36" t="s">
        <v>19</v>
      </c>
      <c r="J848" s="50">
        <f>IF(OR(H848="Neonate",H848="Pediatric",H848="Transplant Pediatric"), IF(OR(RIGHT(A848,1)="3",RIGHT(A848,1)="4"),0.8,0.6),0.6)</f>
        <v>0.8</v>
      </c>
      <c r="K848" s="50">
        <v>0.6</v>
      </c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</row>
    <row r="849" spans="1:32" s="22" customFormat="1" x14ac:dyDescent="0.35">
      <c r="A849" s="73" t="s">
        <v>758</v>
      </c>
      <c r="B849" s="11" t="s">
        <v>1405</v>
      </c>
      <c r="C849" s="12">
        <v>2.56</v>
      </c>
      <c r="D849" s="13">
        <v>0.52049999999999996</v>
      </c>
      <c r="E849" s="13">
        <v>0.80159999999999998</v>
      </c>
      <c r="F849" s="14">
        <v>1</v>
      </c>
      <c r="G849" s="15">
        <v>1</v>
      </c>
      <c r="H849" s="41" t="s">
        <v>8</v>
      </c>
      <c r="I849" s="37" t="s">
        <v>19</v>
      </c>
      <c r="J849" s="51">
        <f>IF(OR(H849="Neonate",H849="Pediatric",H849="Transplant Pediatric"), IF(OR(RIGHT(A849,1)="3",RIGHT(A849,1)="4"),0.8,0.6),0.6)</f>
        <v>0.6</v>
      </c>
      <c r="K849" s="51">
        <v>0.6</v>
      </c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</row>
    <row r="850" spans="1:32" s="22" customFormat="1" x14ac:dyDescent="0.35">
      <c r="A850" s="73" t="s">
        <v>759</v>
      </c>
      <c r="B850" s="11" t="s">
        <v>1405</v>
      </c>
      <c r="C850" s="12">
        <v>4.0599999999999996</v>
      </c>
      <c r="D850" s="13">
        <v>0.62780000000000002</v>
      </c>
      <c r="E850" s="13">
        <v>0.96679999999999999</v>
      </c>
      <c r="F850" s="14">
        <v>1</v>
      </c>
      <c r="G850" s="15">
        <v>1.52</v>
      </c>
      <c r="H850" s="40" t="s">
        <v>8</v>
      </c>
      <c r="I850" s="35" t="s">
        <v>19</v>
      </c>
      <c r="J850" s="49">
        <f>IF(OR(H850="Neonate",H850="Pediatric",H850="Transplant Pediatric"), IF(OR(RIGHT(A850,1)="3",RIGHT(A850,1)="4"),0.8,0.6),0.6)</f>
        <v>0.6</v>
      </c>
      <c r="K850" s="49">
        <v>0.6</v>
      </c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</row>
    <row r="851" spans="1:32" s="22" customFormat="1" x14ac:dyDescent="0.35">
      <c r="A851" s="73" t="s">
        <v>760</v>
      </c>
      <c r="B851" s="11" t="s">
        <v>1405</v>
      </c>
      <c r="C851" s="12">
        <v>6.33</v>
      </c>
      <c r="D851" s="13">
        <v>0.8911</v>
      </c>
      <c r="E851" s="13">
        <v>1.3723000000000001</v>
      </c>
      <c r="F851" s="14">
        <v>1</v>
      </c>
      <c r="G851" s="15">
        <v>1.8</v>
      </c>
      <c r="H851" s="40" t="s">
        <v>8</v>
      </c>
      <c r="I851" s="35" t="s">
        <v>19</v>
      </c>
      <c r="J851" s="49">
        <f>IF(OR(H851="Neonate",H851="Pediatric",H851="Transplant Pediatric"), IF(OR(RIGHT(A851,1)="3",RIGHT(A851,1)="4"),0.8,0.6),0.6)</f>
        <v>0.8</v>
      </c>
      <c r="K851" s="49">
        <v>0.6</v>
      </c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</row>
    <row r="852" spans="1:32" s="22" customFormat="1" x14ac:dyDescent="0.35">
      <c r="A852" s="74" t="s">
        <v>761</v>
      </c>
      <c r="B852" s="16" t="s">
        <v>1405</v>
      </c>
      <c r="C852" s="17">
        <v>10.220000000000001</v>
      </c>
      <c r="D852" s="18">
        <v>1.5669</v>
      </c>
      <c r="E852" s="18">
        <v>2.4129999999999998</v>
      </c>
      <c r="F852" s="19">
        <v>1</v>
      </c>
      <c r="G852" s="20">
        <v>2</v>
      </c>
      <c r="H852" s="26" t="s">
        <v>8</v>
      </c>
      <c r="I852" s="36" t="s">
        <v>19</v>
      </c>
      <c r="J852" s="50">
        <f>IF(OR(H852="Neonate",H852="Pediatric",H852="Transplant Pediatric"), IF(OR(RIGHT(A852,1)="3",RIGHT(A852,1)="4"),0.8,0.6),0.6)</f>
        <v>0.8</v>
      </c>
      <c r="K852" s="50">
        <v>0.6</v>
      </c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</row>
    <row r="853" spans="1:32" s="22" customFormat="1" x14ac:dyDescent="0.35">
      <c r="A853" s="73" t="s">
        <v>762</v>
      </c>
      <c r="B853" s="11" t="s">
        <v>1406</v>
      </c>
      <c r="C853" s="12">
        <v>2.72</v>
      </c>
      <c r="D853" s="13">
        <v>0.36730000000000002</v>
      </c>
      <c r="E853" s="13">
        <v>0.56559999999999999</v>
      </c>
      <c r="F853" s="14">
        <v>1</v>
      </c>
      <c r="G853" s="15">
        <v>1</v>
      </c>
      <c r="H853" s="41" t="s">
        <v>8</v>
      </c>
      <c r="I853" s="37" t="s">
        <v>19</v>
      </c>
      <c r="J853" s="51">
        <f>IF(OR(H853="Neonate",H853="Pediatric",H853="Transplant Pediatric"), IF(OR(RIGHT(A853,1)="3",RIGHT(A853,1)="4"),0.8,0.6),0.6)</f>
        <v>0.6</v>
      </c>
      <c r="K853" s="51">
        <v>0.6</v>
      </c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</row>
    <row r="854" spans="1:32" s="22" customFormat="1" x14ac:dyDescent="0.35">
      <c r="A854" s="73" t="s">
        <v>763</v>
      </c>
      <c r="B854" s="11" t="s">
        <v>1406</v>
      </c>
      <c r="C854" s="12">
        <v>3.55</v>
      </c>
      <c r="D854" s="13">
        <v>0.48199999999999998</v>
      </c>
      <c r="E854" s="13">
        <v>0.74229999999999996</v>
      </c>
      <c r="F854" s="14">
        <v>1</v>
      </c>
      <c r="G854" s="15">
        <v>1.52</v>
      </c>
      <c r="H854" s="40" t="s">
        <v>8</v>
      </c>
      <c r="I854" s="35" t="s">
        <v>19</v>
      </c>
      <c r="J854" s="49">
        <f>IF(OR(H854="Neonate",H854="Pediatric",H854="Transplant Pediatric"), IF(OR(RIGHT(A854,1)="3",RIGHT(A854,1)="4"),0.8,0.6),0.6)</f>
        <v>0.6</v>
      </c>
      <c r="K854" s="49">
        <v>0.6</v>
      </c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</row>
    <row r="855" spans="1:32" s="22" customFormat="1" x14ac:dyDescent="0.35">
      <c r="A855" s="73" t="s">
        <v>764</v>
      </c>
      <c r="B855" s="11" t="s">
        <v>1406</v>
      </c>
      <c r="C855" s="12">
        <v>5.58</v>
      </c>
      <c r="D855" s="13">
        <v>0.74770000000000003</v>
      </c>
      <c r="E855" s="13">
        <v>1.1515</v>
      </c>
      <c r="F855" s="14">
        <v>1</v>
      </c>
      <c r="G855" s="15">
        <v>1.8</v>
      </c>
      <c r="H855" s="40" t="s">
        <v>8</v>
      </c>
      <c r="I855" s="35" t="s">
        <v>19</v>
      </c>
      <c r="J855" s="49">
        <f>IF(OR(H855="Neonate",H855="Pediatric",H855="Transplant Pediatric"), IF(OR(RIGHT(A855,1)="3",RIGHT(A855,1)="4"),0.8,0.6),0.6)</f>
        <v>0.8</v>
      </c>
      <c r="K855" s="49">
        <v>0.6</v>
      </c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</row>
    <row r="856" spans="1:32" s="22" customFormat="1" x14ac:dyDescent="0.35">
      <c r="A856" s="74" t="s">
        <v>765</v>
      </c>
      <c r="B856" s="16" t="s">
        <v>1406</v>
      </c>
      <c r="C856" s="17">
        <v>10.51</v>
      </c>
      <c r="D856" s="18">
        <v>1.5787</v>
      </c>
      <c r="E856" s="18">
        <v>2.4312</v>
      </c>
      <c r="F856" s="19">
        <v>1</v>
      </c>
      <c r="G856" s="20">
        <v>2</v>
      </c>
      <c r="H856" s="26" t="s">
        <v>8</v>
      </c>
      <c r="I856" s="36" t="s">
        <v>19</v>
      </c>
      <c r="J856" s="50">
        <f>IF(OR(H856="Neonate",H856="Pediatric",H856="Transplant Pediatric"), IF(OR(RIGHT(A856,1)="3",RIGHT(A856,1)="4"),0.8,0.6),0.6)</f>
        <v>0.8</v>
      </c>
      <c r="K856" s="50">
        <v>0.6</v>
      </c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</row>
    <row r="857" spans="1:32" s="22" customFormat="1" x14ac:dyDescent="0.35">
      <c r="A857" s="73" t="s">
        <v>766</v>
      </c>
      <c r="B857" s="11" t="s">
        <v>1407</v>
      </c>
      <c r="C857" s="12">
        <v>2.41</v>
      </c>
      <c r="D857" s="13">
        <v>0.99719999999999998</v>
      </c>
      <c r="E857" s="13">
        <v>1.5357000000000001</v>
      </c>
      <c r="F857" s="14">
        <v>1</v>
      </c>
      <c r="G857" s="15">
        <v>1</v>
      </c>
      <c r="H857" s="41" t="s">
        <v>8</v>
      </c>
      <c r="I857" s="37" t="s">
        <v>19</v>
      </c>
      <c r="J857" s="51">
        <f>IF(OR(H857="Neonate",H857="Pediatric",H857="Transplant Pediatric"), IF(OR(RIGHT(A857,1)="3",RIGHT(A857,1)="4"),0.8,0.6),0.6)</f>
        <v>0.6</v>
      </c>
      <c r="K857" s="51">
        <v>0.6</v>
      </c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</row>
    <row r="858" spans="1:32" s="22" customFormat="1" x14ac:dyDescent="0.35">
      <c r="A858" s="73" t="s">
        <v>767</v>
      </c>
      <c r="B858" s="11" t="s">
        <v>1407</v>
      </c>
      <c r="C858" s="12">
        <v>3.94</v>
      </c>
      <c r="D858" s="13">
        <v>1.24</v>
      </c>
      <c r="E858" s="13">
        <v>1.9096</v>
      </c>
      <c r="F858" s="14">
        <v>1</v>
      </c>
      <c r="G858" s="15">
        <v>1.52</v>
      </c>
      <c r="H858" s="40" t="s">
        <v>8</v>
      </c>
      <c r="I858" s="35" t="s">
        <v>19</v>
      </c>
      <c r="J858" s="49">
        <f>IF(OR(H858="Neonate",H858="Pediatric",H858="Transplant Pediatric"), IF(OR(RIGHT(A858,1)="3",RIGHT(A858,1)="4"),0.8,0.6),0.6)</f>
        <v>0.6</v>
      </c>
      <c r="K858" s="49">
        <v>0.6</v>
      </c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</row>
    <row r="859" spans="1:32" s="22" customFormat="1" x14ac:dyDescent="0.35">
      <c r="A859" s="73" t="s">
        <v>768</v>
      </c>
      <c r="B859" s="11" t="s">
        <v>1407</v>
      </c>
      <c r="C859" s="12">
        <v>8.16</v>
      </c>
      <c r="D859" s="13">
        <v>2.0710999999999999</v>
      </c>
      <c r="E859" s="13">
        <v>3.1894999999999998</v>
      </c>
      <c r="F859" s="14">
        <v>1</v>
      </c>
      <c r="G859" s="15">
        <v>1.8</v>
      </c>
      <c r="H859" s="40" t="s">
        <v>8</v>
      </c>
      <c r="I859" s="35" t="s">
        <v>19</v>
      </c>
      <c r="J859" s="49">
        <f>IF(OR(H859="Neonate",H859="Pediatric",H859="Transplant Pediatric"), IF(OR(RIGHT(A859,1)="3",RIGHT(A859,1)="4"),0.8,0.6),0.6)</f>
        <v>0.8</v>
      </c>
      <c r="K859" s="49">
        <v>0.6</v>
      </c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</row>
    <row r="860" spans="1:32" s="22" customFormat="1" x14ac:dyDescent="0.35">
      <c r="A860" s="74" t="s">
        <v>769</v>
      </c>
      <c r="B860" s="16" t="s">
        <v>1407</v>
      </c>
      <c r="C860" s="17">
        <v>14.27</v>
      </c>
      <c r="D860" s="18">
        <v>3.5053000000000001</v>
      </c>
      <c r="E860" s="18">
        <v>5.3982000000000001</v>
      </c>
      <c r="F860" s="19">
        <v>1</v>
      </c>
      <c r="G860" s="20">
        <v>2</v>
      </c>
      <c r="H860" s="26" t="s">
        <v>8</v>
      </c>
      <c r="I860" s="36" t="s">
        <v>19</v>
      </c>
      <c r="J860" s="50">
        <f>IF(OR(H860="Neonate",H860="Pediatric",H860="Transplant Pediatric"), IF(OR(RIGHT(A860,1)="3",RIGHT(A860,1)="4"),0.8,0.6),0.6)</f>
        <v>0.8</v>
      </c>
      <c r="K860" s="50">
        <v>0.6</v>
      </c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</row>
    <row r="861" spans="1:32" s="22" customFormat="1" x14ac:dyDescent="0.35">
      <c r="A861" s="73" t="s">
        <v>770</v>
      </c>
      <c r="B861" s="11" t="s">
        <v>1408</v>
      </c>
      <c r="C861" s="12">
        <v>3.61</v>
      </c>
      <c r="D861" s="13">
        <v>1.0355000000000001</v>
      </c>
      <c r="E861" s="13">
        <v>1.5947</v>
      </c>
      <c r="F861" s="14">
        <v>1</v>
      </c>
      <c r="G861" s="15">
        <v>1</v>
      </c>
      <c r="H861" s="41" t="s">
        <v>8</v>
      </c>
      <c r="I861" s="37" t="s">
        <v>19</v>
      </c>
      <c r="J861" s="51">
        <f>IF(OR(H861="Neonate",H861="Pediatric",H861="Transplant Pediatric"), IF(OR(RIGHT(A861,1)="3",RIGHT(A861,1)="4"),0.8,0.6),0.6)</f>
        <v>0.6</v>
      </c>
      <c r="K861" s="51">
        <v>0.6</v>
      </c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</row>
    <row r="862" spans="1:32" s="22" customFormat="1" x14ac:dyDescent="0.35">
      <c r="A862" s="73" t="s">
        <v>771</v>
      </c>
      <c r="B862" s="11" t="s">
        <v>1408</v>
      </c>
      <c r="C862" s="12">
        <v>5.15</v>
      </c>
      <c r="D862" s="13">
        <v>1.2525999999999999</v>
      </c>
      <c r="E862" s="13">
        <v>1.929</v>
      </c>
      <c r="F862" s="14">
        <v>1</v>
      </c>
      <c r="G862" s="15">
        <v>1.52</v>
      </c>
      <c r="H862" s="40" t="s">
        <v>8</v>
      </c>
      <c r="I862" s="35" t="s">
        <v>19</v>
      </c>
      <c r="J862" s="49">
        <f>IF(OR(H862="Neonate",H862="Pediatric",H862="Transplant Pediatric"), IF(OR(RIGHT(A862,1)="3",RIGHT(A862,1)="4"),0.8,0.6),0.6)</f>
        <v>0.6</v>
      </c>
      <c r="K862" s="49">
        <v>0.6</v>
      </c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</row>
    <row r="863" spans="1:32" s="22" customFormat="1" x14ac:dyDescent="0.35">
      <c r="A863" s="73" t="s">
        <v>772</v>
      </c>
      <c r="B863" s="11" t="s">
        <v>1408</v>
      </c>
      <c r="C863" s="12">
        <v>8.77</v>
      </c>
      <c r="D863" s="13">
        <v>1.8673</v>
      </c>
      <c r="E863" s="13">
        <v>2.8755999999999999</v>
      </c>
      <c r="F863" s="14">
        <v>1</v>
      </c>
      <c r="G863" s="15">
        <v>1.8</v>
      </c>
      <c r="H863" s="40" t="s">
        <v>8</v>
      </c>
      <c r="I863" s="35" t="s">
        <v>19</v>
      </c>
      <c r="J863" s="49">
        <f>IF(OR(H863="Neonate",H863="Pediatric",H863="Transplant Pediatric"), IF(OR(RIGHT(A863,1)="3",RIGHT(A863,1)="4"),0.8,0.6),0.6)</f>
        <v>0.8</v>
      </c>
      <c r="K863" s="49">
        <v>0.6</v>
      </c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</row>
    <row r="864" spans="1:32" s="22" customFormat="1" x14ac:dyDescent="0.35">
      <c r="A864" s="74" t="s">
        <v>773</v>
      </c>
      <c r="B864" s="16" t="s">
        <v>1408</v>
      </c>
      <c r="C864" s="17">
        <v>16.97</v>
      </c>
      <c r="D864" s="18">
        <v>3.7799</v>
      </c>
      <c r="E864" s="18">
        <v>5.8211000000000004</v>
      </c>
      <c r="F864" s="19">
        <v>1</v>
      </c>
      <c r="G864" s="20">
        <v>2</v>
      </c>
      <c r="H864" s="26" t="s">
        <v>8</v>
      </c>
      <c r="I864" s="36" t="s">
        <v>19</v>
      </c>
      <c r="J864" s="50">
        <f>IF(OR(H864="Neonate",H864="Pediatric",H864="Transplant Pediatric"), IF(OR(RIGHT(A864,1)="3",RIGHT(A864,1)="4"),0.8,0.6),0.6)</f>
        <v>0.8</v>
      </c>
      <c r="K864" s="50">
        <v>0.6</v>
      </c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</row>
    <row r="865" spans="1:32" s="22" customFormat="1" x14ac:dyDescent="0.35">
      <c r="A865" s="73" t="s">
        <v>774</v>
      </c>
      <c r="B865" s="11" t="s">
        <v>1409</v>
      </c>
      <c r="C865" s="12">
        <v>2.3199999999999998</v>
      </c>
      <c r="D865" s="13">
        <v>0.95740000000000003</v>
      </c>
      <c r="E865" s="13">
        <v>1.4743999999999999</v>
      </c>
      <c r="F865" s="14">
        <v>1</v>
      </c>
      <c r="G865" s="15">
        <v>1</v>
      </c>
      <c r="H865" s="41" t="s">
        <v>8</v>
      </c>
      <c r="I865" s="37" t="s">
        <v>19</v>
      </c>
      <c r="J865" s="51">
        <f>IF(OR(H865="Neonate",H865="Pediatric",H865="Transplant Pediatric"), IF(OR(RIGHT(A865,1)="3",RIGHT(A865,1)="4"),0.8,0.6),0.6)</f>
        <v>0.6</v>
      </c>
      <c r="K865" s="51">
        <v>0.6</v>
      </c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</row>
    <row r="866" spans="1:32" s="22" customFormat="1" x14ac:dyDescent="0.35">
      <c r="A866" s="73" t="s">
        <v>775</v>
      </c>
      <c r="B866" s="11" t="s">
        <v>1409</v>
      </c>
      <c r="C866" s="12">
        <v>3.43</v>
      </c>
      <c r="D866" s="13">
        <v>1.1031</v>
      </c>
      <c r="E866" s="13">
        <v>1.6988000000000001</v>
      </c>
      <c r="F866" s="14">
        <v>1</v>
      </c>
      <c r="G866" s="15">
        <v>1.52</v>
      </c>
      <c r="H866" s="40" t="s">
        <v>8</v>
      </c>
      <c r="I866" s="35" t="s">
        <v>19</v>
      </c>
      <c r="J866" s="49">
        <f>IF(OR(H866="Neonate",H866="Pediatric",H866="Transplant Pediatric"), IF(OR(RIGHT(A866,1)="3",RIGHT(A866,1)="4"),0.8,0.6),0.6)</f>
        <v>0.6</v>
      </c>
      <c r="K866" s="49">
        <v>0.6</v>
      </c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</row>
    <row r="867" spans="1:32" s="22" customFormat="1" x14ac:dyDescent="0.35">
      <c r="A867" s="73" t="s">
        <v>776</v>
      </c>
      <c r="B867" s="11" t="s">
        <v>1409</v>
      </c>
      <c r="C867" s="12">
        <v>7.32</v>
      </c>
      <c r="D867" s="13">
        <v>1.6915</v>
      </c>
      <c r="E867" s="13">
        <v>2.6049000000000002</v>
      </c>
      <c r="F867" s="14">
        <v>1</v>
      </c>
      <c r="G867" s="15">
        <v>1.8</v>
      </c>
      <c r="H867" s="40" t="s">
        <v>8</v>
      </c>
      <c r="I867" s="35" t="s">
        <v>19</v>
      </c>
      <c r="J867" s="49">
        <f>IF(OR(H867="Neonate",H867="Pediatric",H867="Transplant Pediatric"), IF(OR(RIGHT(A867,1)="3",RIGHT(A867,1)="4"),0.8,0.6),0.6)</f>
        <v>0.8</v>
      </c>
      <c r="K867" s="49">
        <v>0.6</v>
      </c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</row>
    <row r="868" spans="1:32" s="22" customFormat="1" x14ac:dyDescent="0.35">
      <c r="A868" s="74" t="s">
        <v>777</v>
      </c>
      <c r="B868" s="16" t="s">
        <v>1409</v>
      </c>
      <c r="C868" s="17">
        <v>13.84</v>
      </c>
      <c r="D868" s="18">
        <v>3.2166000000000001</v>
      </c>
      <c r="E868" s="18">
        <v>4.9535999999999998</v>
      </c>
      <c r="F868" s="19">
        <v>1</v>
      </c>
      <c r="G868" s="20">
        <v>2</v>
      </c>
      <c r="H868" s="26" t="s">
        <v>8</v>
      </c>
      <c r="I868" s="36" t="s">
        <v>19</v>
      </c>
      <c r="J868" s="50">
        <f>IF(OR(H868="Neonate",H868="Pediatric",H868="Transplant Pediatric"), IF(OR(RIGHT(A868,1)="3",RIGHT(A868,1)="4"),0.8,0.6),0.6)</f>
        <v>0.8</v>
      </c>
      <c r="K868" s="50">
        <v>0.6</v>
      </c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</row>
    <row r="869" spans="1:32" s="22" customFormat="1" x14ac:dyDescent="0.35">
      <c r="A869" s="73" t="s">
        <v>778</v>
      </c>
      <c r="B869" s="11" t="s">
        <v>1410</v>
      </c>
      <c r="C869" s="12">
        <v>2.0099999999999998</v>
      </c>
      <c r="D869" s="13">
        <v>0.68049999999999999</v>
      </c>
      <c r="E869" s="13">
        <v>1.048</v>
      </c>
      <c r="F869" s="14">
        <v>1</v>
      </c>
      <c r="G869" s="15">
        <v>1</v>
      </c>
      <c r="H869" s="41" t="s">
        <v>8</v>
      </c>
      <c r="I869" s="37" t="s">
        <v>19</v>
      </c>
      <c r="J869" s="51">
        <f>IF(OR(H869="Neonate",H869="Pediatric",H869="Transplant Pediatric"), IF(OR(RIGHT(A869,1)="3",RIGHT(A869,1)="4"),0.8,0.6),0.6)</f>
        <v>0.6</v>
      </c>
      <c r="K869" s="51">
        <v>0.6</v>
      </c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</row>
    <row r="870" spans="1:32" s="22" customFormat="1" x14ac:dyDescent="0.35">
      <c r="A870" s="73" t="s">
        <v>779</v>
      </c>
      <c r="B870" s="11" t="s">
        <v>1410</v>
      </c>
      <c r="C870" s="12">
        <v>2.94</v>
      </c>
      <c r="D870" s="13">
        <v>0.80100000000000005</v>
      </c>
      <c r="E870" s="13">
        <v>1.2335</v>
      </c>
      <c r="F870" s="14">
        <v>1</v>
      </c>
      <c r="G870" s="15">
        <v>1.52</v>
      </c>
      <c r="H870" s="40" t="s">
        <v>8</v>
      </c>
      <c r="I870" s="35" t="s">
        <v>19</v>
      </c>
      <c r="J870" s="49">
        <f>IF(OR(H870="Neonate",H870="Pediatric",H870="Transplant Pediatric"), IF(OR(RIGHT(A870,1)="3",RIGHT(A870,1)="4"),0.8,0.6),0.6)</f>
        <v>0.6</v>
      </c>
      <c r="K870" s="49">
        <v>0.6</v>
      </c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</row>
    <row r="871" spans="1:32" s="22" customFormat="1" x14ac:dyDescent="0.35">
      <c r="A871" s="73" t="s">
        <v>780</v>
      </c>
      <c r="B871" s="11" t="s">
        <v>1410</v>
      </c>
      <c r="C871" s="12">
        <v>6.01</v>
      </c>
      <c r="D871" s="13">
        <v>1.3917999999999999</v>
      </c>
      <c r="E871" s="13">
        <v>2.1434000000000002</v>
      </c>
      <c r="F871" s="14">
        <v>1</v>
      </c>
      <c r="G871" s="15">
        <v>1.8</v>
      </c>
      <c r="H871" s="40" t="s">
        <v>8</v>
      </c>
      <c r="I871" s="35" t="s">
        <v>19</v>
      </c>
      <c r="J871" s="49">
        <f>IF(OR(H871="Neonate",H871="Pediatric",H871="Transplant Pediatric"), IF(OR(RIGHT(A871,1)="3",RIGHT(A871,1)="4"),0.8,0.6),0.6)</f>
        <v>0.8</v>
      </c>
      <c r="K871" s="49">
        <v>0.6</v>
      </c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</row>
    <row r="872" spans="1:32" s="22" customFormat="1" x14ac:dyDescent="0.35">
      <c r="A872" s="74" t="s">
        <v>781</v>
      </c>
      <c r="B872" s="16" t="s">
        <v>1410</v>
      </c>
      <c r="C872" s="17">
        <v>12.53</v>
      </c>
      <c r="D872" s="18">
        <v>2.6549999999999998</v>
      </c>
      <c r="E872" s="18">
        <v>4.0887000000000002</v>
      </c>
      <c r="F872" s="19">
        <v>1</v>
      </c>
      <c r="G872" s="20">
        <v>2</v>
      </c>
      <c r="H872" s="26" t="s">
        <v>8</v>
      </c>
      <c r="I872" s="36" t="s">
        <v>19</v>
      </c>
      <c r="J872" s="50">
        <f>IF(OR(H872="Neonate",H872="Pediatric",H872="Transplant Pediatric"), IF(OR(RIGHT(A872,1)="3",RIGHT(A872,1)="4"),0.8,0.6),0.6)</f>
        <v>0.8</v>
      </c>
      <c r="K872" s="50">
        <v>0.6</v>
      </c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</row>
    <row r="873" spans="1:32" s="22" customFormat="1" x14ac:dyDescent="0.35">
      <c r="A873" s="73" t="s">
        <v>782</v>
      </c>
      <c r="B873" s="11" t="s">
        <v>1411</v>
      </c>
      <c r="C873" s="12">
        <v>1.6</v>
      </c>
      <c r="D873" s="13">
        <v>0.59950000000000003</v>
      </c>
      <c r="E873" s="13">
        <v>0.92320000000000002</v>
      </c>
      <c r="F873" s="14">
        <v>1</v>
      </c>
      <c r="G873" s="15">
        <v>1</v>
      </c>
      <c r="H873" s="41" t="s">
        <v>8</v>
      </c>
      <c r="I873" s="37" t="s">
        <v>19</v>
      </c>
      <c r="J873" s="51">
        <f>IF(OR(H873="Neonate",H873="Pediatric",H873="Transplant Pediatric"), IF(OR(RIGHT(A873,1)="3",RIGHT(A873,1)="4"),0.8,0.6),0.6)</f>
        <v>0.6</v>
      </c>
      <c r="K873" s="51">
        <v>0.6</v>
      </c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</row>
    <row r="874" spans="1:32" s="22" customFormat="1" x14ac:dyDescent="0.35">
      <c r="A874" s="73" t="s">
        <v>783</v>
      </c>
      <c r="B874" s="11" t="s">
        <v>1411</v>
      </c>
      <c r="C874" s="12">
        <v>2.16</v>
      </c>
      <c r="D874" s="13">
        <v>0.91190000000000004</v>
      </c>
      <c r="E874" s="13">
        <v>1.4043000000000001</v>
      </c>
      <c r="F874" s="14">
        <v>1</v>
      </c>
      <c r="G874" s="15">
        <v>1.52</v>
      </c>
      <c r="H874" s="40" t="s">
        <v>8</v>
      </c>
      <c r="I874" s="35" t="s">
        <v>19</v>
      </c>
      <c r="J874" s="49">
        <f>IF(OR(H874="Neonate",H874="Pediatric",H874="Transplant Pediatric"), IF(OR(RIGHT(A874,1)="3",RIGHT(A874,1)="4"),0.8,0.6),0.6)</f>
        <v>0.6</v>
      </c>
      <c r="K874" s="49">
        <v>0.6</v>
      </c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</row>
    <row r="875" spans="1:32" s="22" customFormat="1" x14ac:dyDescent="0.35">
      <c r="A875" s="73" t="s">
        <v>784</v>
      </c>
      <c r="B875" s="11" t="s">
        <v>1411</v>
      </c>
      <c r="C875" s="12">
        <v>7.3</v>
      </c>
      <c r="D875" s="13">
        <v>1.8853</v>
      </c>
      <c r="E875" s="13">
        <v>2.9034</v>
      </c>
      <c r="F875" s="14">
        <v>1</v>
      </c>
      <c r="G875" s="15">
        <v>1.8</v>
      </c>
      <c r="H875" s="40" t="s">
        <v>8</v>
      </c>
      <c r="I875" s="35" t="s">
        <v>19</v>
      </c>
      <c r="J875" s="49">
        <f>IF(OR(H875="Neonate",H875="Pediatric",H875="Transplant Pediatric"), IF(OR(RIGHT(A875,1)="3",RIGHT(A875,1)="4"),0.8,0.6),0.6)</f>
        <v>0.8</v>
      </c>
      <c r="K875" s="49">
        <v>0.6</v>
      </c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</row>
    <row r="876" spans="1:32" s="22" customFormat="1" x14ac:dyDescent="0.35">
      <c r="A876" s="74" t="s">
        <v>785</v>
      </c>
      <c r="B876" s="16" t="s">
        <v>1411</v>
      </c>
      <c r="C876" s="17">
        <v>13.71</v>
      </c>
      <c r="D876" s="18">
        <v>3.4192</v>
      </c>
      <c r="E876" s="18">
        <v>5.2656000000000001</v>
      </c>
      <c r="F876" s="19">
        <v>1</v>
      </c>
      <c r="G876" s="20">
        <v>2</v>
      </c>
      <c r="H876" s="26" t="s">
        <v>8</v>
      </c>
      <c r="I876" s="36" t="s">
        <v>19</v>
      </c>
      <c r="J876" s="50">
        <f>IF(OR(H876="Neonate",H876="Pediatric",H876="Transplant Pediatric"), IF(OR(RIGHT(A876,1)="3",RIGHT(A876,1)="4"),0.8,0.6),0.6)</f>
        <v>0.8</v>
      </c>
      <c r="K876" s="50">
        <v>0.6</v>
      </c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</row>
    <row r="877" spans="1:32" s="22" customFormat="1" x14ac:dyDescent="0.35">
      <c r="A877" s="73" t="s">
        <v>786</v>
      </c>
      <c r="B877" s="11" t="s">
        <v>1412</v>
      </c>
      <c r="C877" s="12">
        <v>2.61</v>
      </c>
      <c r="D877" s="13">
        <v>0.53310000000000002</v>
      </c>
      <c r="E877" s="13">
        <v>0.82099999999999995</v>
      </c>
      <c r="F877" s="14">
        <v>1</v>
      </c>
      <c r="G877" s="15">
        <v>1</v>
      </c>
      <c r="H877" s="41" t="s">
        <v>8</v>
      </c>
      <c r="I877" s="37" t="s">
        <v>19</v>
      </c>
      <c r="J877" s="51">
        <f>IF(OR(H877="Neonate",H877="Pediatric",H877="Transplant Pediatric"), IF(OR(RIGHT(A877,1)="3",RIGHT(A877,1)="4"),0.8,0.6),0.6)</f>
        <v>0.6</v>
      </c>
      <c r="K877" s="51">
        <v>0.6</v>
      </c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</row>
    <row r="878" spans="1:32" s="22" customFormat="1" x14ac:dyDescent="0.35">
      <c r="A878" s="73" t="s">
        <v>787</v>
      </c>
      <c r="B878" s="11" t="s">
        <v>1412</v>
      </c>
      <c r="C878" s="12">
        <v>4.0199999999999996</v>
      </c>
      <c r="D878" s="13">
        <v>0.7369</v>
      </c>
      <c r="E878" s="13">
        <v>1.1348</v>
      </c>
      <c r="F878" s="14">
        <v>1</v>
      </c>
      <c r="G878" s="15">
        <v>1.52</v>
      </c>
      <c r="H878" s="40" t="s">
        <v>8</v>
      </c>
      <c r="I878" s="35" t="s">
        <v>19</v>
      </c>
      <c r="J878" s="49">
        <f>IF(OR(H878="Neonate",H878="Pediatric",H878="Transplant Pediatric"), IF(OR(RIGHT(A878,1)="3",RIGHT(A878,1)="4"),0.8,0.6),0.6)</f>
        <v>0.6</v>
      </c>
      <c r="K878" s="49">
        <v>0.6</v>
      </c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</row>
    <row r="879" spans="1:32" s="22" customFormat="1" x14ac:dyDescent="0.35">
      <c r="A879" s="73" t="s">
        <v>788</v>
      </c>
      <c r="B879" s="11" t="s">
        <v>1412</v>
      </c>
      <c r="C879" s="12">
        <v>6.85</v>
      </c>
      <c r="D879" s="13">
        <v>1.196</v>
      </c>
      <c r="E879" s="13">
        <v>1.8418000000000001</v>
      </c>
      <c r="F879" s="14">
        <v>1</v>
      </c>
      <c r="G879" s="15">
        <v>1.8</v>
      </c>
      <c r="H879" s="40" t="s">
        <v>8</v>
      </c>
      <c r="I879" s="35" t="s">
        <v>19</v>
      </c>
      <c r="J879" s="49">
        <f>IF(OR(H879="Neonate",H879="Pediatric",H879="Transplant Pediatric"), IF(OR(RIGHT(A879,1)="3",RIGHT(A879,1)="4"),0.8,0.6),0.6)</f>
        <v>0.8</v>
      </c>
      <c r="K879" s="49">
        <v>0.6</v>
      </c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</row>
    <row r="880" spans="1:32" s="22" customFormat="1" x14ac:dyDescent="0.35">
      <c r="A880" s="74" t="s">
        <v>789</v>
      </c>
      <c r="B880" s="16" t="s">
        <v>1412</v>
      </c>
      <c r="C880" s="17">
        <v>14.74</v>
      </c>
      <c r="D880" s="18">
        <v>2.5244</v>
      </c>
      <c r="E880" s="18">
        <v>3.8875999999999999</v>
      </c>
      <c r="F880" s="19">
        <v>1</v>
      </c>
      <c r="G880" s="20">
        <v>2</v>
      </c>
      <c r="H880" s="26" t="s">
        <v>8</v>
      </c>
      <c r="I880" s="36" t="s">
        <v>19</v>
      </c>
      <c r="J880" s="50">
        <f>IF(OR(H880="Neonate",H880="Pediatric",H880="Transplant Pediatric"), IF(OR(RIGHT(A880,1)="3",RIGHT(A880,1)="4"),0.8,0.6),0.6)</f>
        <v>0.8</v>
      </c>
      <c r="K880" s="50">
        <v>0.6</v>
      </c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</row>
    <row r="881" spans="1:32" s="22" customFormat="1" x14ac:dyDescent="0.35">
      <c r="A881" s="73" t="s">
        <v>790</v>
      </c>
      <c r="B881" s="11" t="s">
        <v>1413</v>
      </c>
      <c r="C881" s="12">
        <v>2.25</v>
      </c>
      <c r="D881" s="13">
        <v>0.6169</v>
      </c>
      <c r="E881" s="13">
        <v>0.95</v>
      </c>
      <c r="F881" s="14">
        <v>1</v>
      </c>
      <c r="G881" s="15">
        <v>1</v>
      </c>
      <c r="H881" s="41" t="s">
        <v>8</v>
      </c>
      <c r="I881" s="37" t="s">
        <v>19</v>
      </c>
      <c r="J881" s="51">
        <f>IF(OR(H881="Neonate",H881="Pediatric",H881="Transplant Pediatric"), IF(OR(RIGHT(A881,1)="3",RIGHT(A881,1)="4"),0.8,0.6),0.6)</f>
        <v>0.6</v>
      </c>
      <c r="K881" s="51">
        <v>0.6</v>
      </c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</row>
    <row r="882" spans="1:32" s="22" customFormat="1" x14ac:dyDescent="0.35">
      <c r="A882" s="73" t="s">
        <v>791</v>
      </c>
      <c r="B882" s="11" t="s">
        <v>1413</v>
      </c>
      <c r="C882" s="12">
        <v>4.26</v>
      </c>
      <c r="D882" s="13">
        <v>0.92179999999999995</v>
      </c>
      <c r="E882" s="13">
        <v>1.4196</v>
      </c>
      <c r="F882" s="14">
        <v>1</v>
      </c>
      <c r="G882" s="15">
        <v>1.52</v>
      </c>
      <c r="H882" s="40" t="s">
        <v>8</v>
      </c>
      <c r="I882" s="35" t="s">
        <v>19</v>
      </c>
      <c r="J882" s="49">
        <f>IF(OR(H882="Neonate",H882="Pediatric",H882="Transplant Pediatric"), IF(OR(RIGHT(A882,1)="3",RIGHT(A882,1)="4"),0.8,0.6),0.6)</f>
        <v>0.6</v>
      </c>
      <c r="K882" s="49">
        <v>0.6</v>
      </c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</row>
    <row r="883" spans="1:32" s="22" customFormat="1" x14ac:dyDescent="0.35">
      <c r="A883" s="73" t="s">
        <v>792</v>
      </c>
      <c r="B883" s="11" t="s">
        <v>1413</v>
      </c>
      <c r="C883" s="12">
        <v>8.52</v>
      </c>
      <c r="D883" s="13">
        <v>1.7445999999999999</v>
      </c>
      <c r="E883" s="13">
        <v>2.6867000000000001</v>
      </c>
      <c r="F883" s="14">
        <v>1</v>
      </c>
      <c r="G883" s="15">
        <v>1.8</v>
      </c>
      <c r="H883" s="40" t="s">
        <v>8</v>
      </c>
      <c r="I883" s="35" t="s">
        <v>19</v>
      </c>
      <c r="J883" s="49">
        <f>IF(OR(H883="Neonate",H883="Pediatric",H883="Transplant Pediatric"), IF(OR(RIGHT(A883,1)="3",RIGHT(A883,1)="4"),0.8,0.6),0.6)</f>
        <v>0.8</v>
      </c>
      <c r="K883" s="49">
        <v>0.6</v>
      </c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</row>
    <row r="884" spans="1:32" s="22" customFormat="1" x14ac:dyDescent="0.35">
      <c r="A884" s="74" t="s">
        <v>793</v>
      </c>
      <c r="B884" s="16" t="s">
        <v>1413</v>
      </c>
      <c r="C884" s="17">
        <v>15.56</v>
      </c>
      <c r="D884" s="18">
        <v>3.1473</v>
      </c>
      <c r="E884" s="18">
        <v>4.8468999999999998</v>
      </c>
      <c r="F884" s="19">
        <v>1</v>
      </c>
      <c r="G884" s="20">
        <v>2</v>
      </c>
      <c r="H884" s="26" t="s">
        <v>8</v>
      </c>
      <c r="I884" s="36" t="s">
        <v>19</v>
      </c>
      <c r="J884" s="50">
        <f>IF(OR(H884="Neonate",H884="Pediatric",H884="Transplant Pediatric"), IF(OR(RIGHT(A884,1)="3",RIGHT(A884,1)="4"),0.8,0.6),0.6)</f>
        <v>0.8</v>
      </c>
      <c r="K884" s="50">
        <v>0.6</v>
      </c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</row>
    <row r="885" spans="1:32" s="22" customFormat="1" x14ac:dyDescent="0.35">
      <c r="A885" s="73" t="s">
        <v>794</v>
      </c>
      <c r="B885" s="11" t="s">
        <v>1414</v>
      </c>
      <c r="C885" s="12">
        <v>2.13</v>
      </c>
      <c r="D885" s="13">
        <v>0.4677</v>
      </c>
      <c r="E885" s="13">
        <v>0.72030000000000005</v>
      </c>
      <c r="F885" s="14">
        <v>1</v>
      </c>
      <c r="G885" s="15">
        <v>1</v>
      </c>
      <c r="H885" s="41" t="s">
        <v>8</v>
      </c>
      <c r="I885" s="37" t="s">
        <v>19</v>
      </c>
      <c r="J885" s="51">
        <f>IF(OR(H885="Neonate",H885="Pediatric",H885="Transplant Pediatric"), IF(OR(RIGHT(A885,1)="3",RIGHT(A885,1)="4"),0.8,0.6),0.6)</f>
        <v>0.6</v>
      </c>
      <c r="K885" s="51">
        <v>0.6</v>
      </c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</row>
    <row r="886" spans="1:32" s="22" customFormat="1" x14ac:dyDescent="0.35">
      <c r="A886" s="73" t="s">
        <v>795</v>
      </c>
      <c r="B886" s="11" t="s">
        <v>1414</v>
      </c>
      <c r="C886" s="12">
        <v>2.99</v>
      </c>
      <c r="D886" s="13">
        <v>0.60289999999999999</v>
      </c>
      <c r="E886" s="13">
        <v>0.92849999999999999</v>
      </c>
      <c r="F886" s="14">
        <v>1</v>
      </c>
      <c r="G886" s="15">
        <v>1.52</v>
      </c>
      <c r="H886" s="40" t="s">
        <v>8</v>
      </c>
      <c r="I886" s="35" t="s">
        <v>19</v>
      </c>
      <c r="J886" s="49">
        <f>IF(OR(H886="Neonate",H886="Pediatric",H886="Transplant Pediatric"), IF(OR(RIGHT(A886,1)="3",RIGHT(A886,1)="4"),0.8,0.6),0.6)</f>
        <v>0.6</v>
      </c>
      <c r="K886" s="49">
        <v>0.6</v>
      </c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</row>
    <row r="887" spans="1:32" s="22" customFormat="1" x14ac:dyDescent="0.35">
      <c r="A887" s="73" t="s">
        <v>796</v>
      </c>
      <c r="B887" s="11" t="s">
        <v>1414</v>
      </c>
      <c r="C887" s="12">
        <v>5.89</v>
      </c>
      <c r="D887" s="13">
        <v>1.3063</v>
      </c>
      <c r="E887" s="13">
        <v>2.0116999999999998</v>
      </c>
      <c r="F887" s="14">
        <v>1</v>
      </c>
      <c r="G887" s="15">
        <v>1.8</v>
      </c>
      <c r="H887" s="40" t="s">
        <v>8</v>
      </c>
      <c r="I887" s="35" t="s">
        <v>19</v>
      </c>
      <c r="J887" s="49">
        <f>IF(OR(H887="Neonate",H887="Pediatric",H887="Transplant Pediatric"), IF(OR(RIGHT(A887,1)="3",RIGHT(A887,1)="4"),0.8,0.6),0.6)</f>
        <v>0.8</v>
      </c>
      <c r="K887" s="49">
        <v>0.6</v>
      </c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</row>
    <row r="888" spans="1:32" s="22" customFormat="1" x14ac:dyDescent="0.35">
      <c r="A888" s="74" t="s">
        <v>797</v>
      </c>
      <c r="B888" s="16" t="s">
        <v>1414</v>
      </c>
      <c r="C888" s="17">
        <v>11.81</v>
      </c>
      <c r="D888" s="18">
        <v>2.5261</v>
      </c>
      <c r="E888" s="18">
        <v>3.8902000000000001</v>
      </c>
      <c r="F888" s="19">
        <v>1</v>
      </c>
      <c r="G888" s="20">
        <v>2</v>
      </c>
      <c r="H888" s="26" t="s">
        <v>8</v>
      </c>
      <c r="I888" s="36" t="s">
        <v>19</v>
      </c>
      <c r="J888" s="50">
        <f>IF(OR(H888="Neonate",H888="Pediatric",H888="Transplant Pediatric"), IF(OR(RIGHT(A888,1)="3",RIGHT(A888,1)="4"),0.8,0.6),0.6)</f>
        <v>0.8</v>
      </c>
      <c r="K888" s="50">
        <v>0.6</v>
      </c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</row>
    <row r="889" spans="1:32" s="22" customFormat="1" x14ac:dyDescent="0.35">
      <c r="A889" s="73" t="s">
        <v>798</v>
      </c>
      <c r="B889" s="11" t="s">
        <v>1415</v>
      </c>
      <c r="C889" s="12">
        <v>3.14</v>
      </c>
      <c r="D889" s="13">
        <v>0.52259999999999995</v>
      </c>
      <c r="E889" s="13">
        <v>0.80479999999999996</v>
      </c>
      <c r="F889" s="14">
        <v>1</v>
      </c>
      <c r="G889" s="15">
        <v>1</v>
      </c>
      <c r="H889" s="41" t="s">
        <v>8</v>
      </c>
      <c r="I889" s="37" t="s">
        <v>19</v>
      </c>
      <c r="J889" s="51">
        <f>IF(OR(H889="Neonate",H889="Pediatric",H889="Transplant Pediatric"), IF(OR(RIGHT(A889,1)="3",RIGHT(A889,1)="4"),0.8,0.6),0.6)</f>
        <v>0.6</v>
      </c>
      <c r="K889" s="51">
        <v>0.6</v>
      </c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</row>
    <row r="890" spans="1:32" s="22" customFormat="1" x14ac:dyDescent="0.35">
      <c r="A890" s="73" t="s">
        <v>799</v>
      </c>
      <c r="B890" s="11" t="s">
        <v>1415</v>
      </c>
      <c r="C890" s="12">
        <v>4.0999999999999996</v>
      </c>
      <c r="D890" s="13">
        <v>0.61939999999999995</v>
      </c>
      <c r="E890" s="13">
        <v>0.95389999999999997</v>
      </c>
      <c r="F890" s="14">
        <v>1</v>
      </c>
      <c r="G890" s="15">
        <v>1.52</v>
      </c>
      <c r="H890" s="40" t="s">
        <v>8</v>
      </c>
      <c r="I890" s="35" t="s">
        <v>19</v>
      </c>
      <c r="J890" s="49">
        <f>IF(OR(H890="Neonate",H890="Pediatric",H890="Transplant Pediatric"), IF(OR(RIGHT(A890,1)="3",RIGHT(A890,1)="4"),0.8,0.6),0.6)</f>
        <v>0.6</v>
      </c>
      <c r="K890" s="49">
        <v>0.6</v>
      </c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</row>
    <row r="891" spans="1:32" s="22" customFormat="1" x14ac:dyDescent="0.35">
      <c r="A891" s="73" t="s">
        <v>800</v>
      </c>
      <c r="B891" s="11" t="s">
        <v>1415</v>
      </c>
      <c r="C891" s="12">
        <v>6.28</v>
      </c>
      <c r="D891" s="13">
        <v>0.90720000000000001</v>
      </c>
      <c r="E891" s="13">
        <v>1.3971</v>
      </c>
      <c r="F891" s="14">
        <v>1</v>
      </c>
      <c r="G891" s="15">
        <v>1.8</v>
      </c>
      <c r="H891" s="40" t="s">
        <v>8</v>
      </c>
      <c r="I891" s="35" t="s">
        <v>19</v>
      </c>
      <c r="J891" s="49">
        <f>IF(OR(H891="Neonate",H891="Pediatric",H891="Transplant Pediatric"), IF(OR(RIGHT(A891,1)="3",RIGHT(A891,1)="4"),0.8,0.6),0.6)</f>
        <v>0.8</v>
      </c>
      <c r="K891" s="49">
        <v>0.6</v>
      </c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</row>
    <row r="892" spans="1:32" s="22" customFormat="1" x14ac:dyDescent="0.35">
      <c r="A892" s="74" t="s">
        <v>801</v>
      </c>
      <c r="B892" s="16" t="s">
        <v>1415</v>
      </c>
      <c r="C892" s="17">
        <v>9.61</v>
      </c>
      <c r="D892" s="18">
        <v>1.5518000000000001</v>
      </c>
      <c r="E892" s="18">
        <v>2.3898000000000001</v>
      </c>
      <c r="F892" s="19">
        <v>1</v>
      </c>
      <c r="G892" s="20">
        <v>2</v>
      </c>
      <c r="H892" s="26" t="s">
        <v>8</v>
      </c>
      <c r="I892" s="36" t="s">
        <v>19</v>
      </c>
      <c r="J892" s="50">
        <f>IF(OR(H892="Neonate",H892="Pediatric",H892="Transplant Pediatric"), IF(OR(RIGHT(A892,1)="3",RIGHT(A892,1)="4"),0.8,0.6),0.6)</f>
        <v>0.8</v>
      </c>
      <c r="K892" s="50">
        <v>0.6</v>
      </c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</row>
    <row r="893" spans="1:32" s="22" customFormat="1" x14ac:dyDescent="0.35">
      <c r="A893" s="73" t="s">
        <v>802</v>
      </c>
      <c r="B893" s="11" t="s">
        <v>1416</v>
      </c>
      <c r="C893" s="12">
        <v>2.63</v>
      </c>
      <c r="D893" s="13">
        <v>0.3352</v>
      </c>
      <c r="E893" s="13">
        <v>0.51619999999999999</v>
      </c>
      <c r="F893" s="14">
        <v>1</v>
      </c>
      <c r="G893" s="15">
        <v>1</v>
      </c>
      <c r="H893" s="41" t="s">
        <v>8</v>
      </c>
      <c r="I893" s="37" t="s">
        <v>19</v>
      </c>
      <c r="J893" s="51">
        <f>IF(OR(H893="Neonate",H893="Pediatric",H893="Transplant Pediatric"), IF(OR(RIGHT(A893,1)="3",RIGHT(A893,1)="4"),0.8,0.6),0.6)</f>
        <v>0.6</v>
      </c>
      <c r="K893" s="51">
        <v>0.6</v>
      </c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</row>
    <row r="894" spans="1:32" s="22" customFormat="1" x14ac:dyDescent="0.35">
      <c r="A894" s="73" t="s">
        <v>803</v>
      </c>
      <c r="B894" s="11" t="s">
        <v>1416</v>
      </c>
      <c r="C894" s="12">
        <v>3.72</v>
      </c>
      <c r="D894" s="13">
        <v>0.46410000000000001</v>
      </c>
      <c r="E894" s="13">
        <v>0.7147</v>
      </c>
      <c r="F894" s="14">
        <v>1</v>
      </c>
      <c r="G894" s="15">
        <v>1.52</v>
      </c>
      <c r="H894" s="40" t="s">
        <v>8</v>
      </c>
      <c r="I894" s="35" t="s">
        <v>19</v>
      </c>
      <c r="J894" s="49">
        <f>IF(OR(H894="Neonate",H894="Pediatric",H894="Transplant Pediatric"), IF(OR(RIGHT(A894,1)="3",RIGHT(A894,1)="4"),0.8,0.6),0.6)</f>
        <v>0.6</v>
      </c>
      <c r="K894" s="49">
        <v>0.6</v>
      </c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</row>
    <row r="895" spans="1:32" s="22" customFormat="1" x14ac:dyDescent="0.35">
      <c r="A895" s="73" t="s">
        <v>804</v>
      </c>
      <c r="B895" s="11" t="s">
        <v>1416</v>
      </c>
      <c r="C895" s="12">
        <v>6.33</v>
      </c>
      <c r="D895" s="13">
        <v>0.83230000000000004</v>
      </c>
      <c r="E895" s="13">
        <v>1.2817000000000001</v>
      </c>
      <c r="F895" s="14">
        <v>1</v>
      </c>
      <c r="G895" s="15">
        <v>1.8</v>
      </c>
      <c r="H895" s="40" t="s">
        <v>8</v>
      </c>
      <c r="I895" s="35" t="s">
        <v>19</v>
      </c>
      <c r="J895" s="49">
        <f>IF(OR(H895="Neonate",H895="Pediatric",H895="Transplant Pediatric"), IF(OR(RIGHT(A895,1)="3",RIGHT(A895,1)="4"),0.8,0.6),0.6)</f>
        <v>0.8</v>
      </c>
      <c r="K895" s="49">
        <v>0.6</v>
      </c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</row>
    <row r="896" spans="1:32" s="22" customFormat="1" x14ac:dyDescent="0.35">
      <c r="A896" s="74" t="s">
        <v>805</v>
      </c>
      <c r="B896" s="16" t="s">
        <v>1416</v>
      </c>
      <c r="C896" s="17">
        <v>9.09</v>
      </c>
      <c r="D896" s="18">
        <v>1.2483</v>
      </c>
      <c r="E896" s="18">
        <v>1.9224000000000001</v>
      </c>
      <c r="F896" s="19">
        <v>1</v>
      </c>
      <c r="G896" s="20">
        <v>2</v>
      </c>
      <c r="H896" s="26" t="s">
        <v>8</v>
      </c>
      <c r="I896" s="36" t="s">
        <v>19</v>
      </c>
      <c r="J896" s="50">
        <f>IF(OR(H896="Neonate",H896="Pediatric",H896="Transplant Pediatric"), IF(OR(RIGHT(A896,1)="3",RIGHT(A896,1)="4"),0.8,0.6),0.6)</f>
        <v>0.8</v>
      </c>
      <c r="K896" s="50">
        <v>0.6</v>
      </c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</row>
    <row r="897" spans="1:32" s="22" customFormat="1" x14ac:dyDescent="0.35">
      <c r="A897" s="73" t="s">
        <v>806</v>
      </c>
      <c r="B897" s="11" t="s">
        <v>1417</v>
      </c>
      <c r="C897" s="12">
        <v>2.0299999999999998</v>
      </c>
      <c r="D897" s="13">
        <v>0.36620000000000003</v>
      </c>
      <c r="E897" s="13">
        <v>0.56389999999999996</v>
      </c>
      <c r="F897" s="14">
        <v>1</v>
      </c>
      <c r="G897" s="15">
        <v>1</v>
      </c>
      <c r="H897" s="41" t="s">
        <v>8</v>
      </c>
      <c r="I897" s="37" t="s">
        <v>19</v>
      </c>
      <c r="J897" s="51">
        <f>IF(OR(H897="Neonate",H897="Pediatric",H897="Transplant Pediatric"), IF(OR(RIGHT(A897,1)="3",RIGHT(A897,1)="4"),0.8,0.6),0.6)</f>
        <v>0.6</v>
      </c>
      <c r="K897" s="51">
        <v>0.6</v>
      </c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</row>
    <row r="898" spans="1:32" s="22" customFormat="1" x14ac:dyDescent="0.35">
      <c r="A898" s="73" t="s">
        <v>807</v>
      </c>
      <c r="B898" s="11" t="s">
        <v>1417</v>
      </c>
      <c r="C898" s="12">
        <v>2.71</v>
      </c>
      <c r="D898" s="13">
        <v>0.42359999999999998</v>
      </c>
      <c r="E898" s="13">
        <v>0.65229999999999999</v>
      </c>
      <c r="F898" s="14">
        <v>1</v>
      </c>
      <c r="G898" s="15">
        <v>1.52</v>
      </c>
      <c r="H898" s="40" t="s">
        <v>8</v>
      </c>
      <c r="I898" s="35" t="s">
        <v>19</v>
      </c>
      <c r="J898" s="49">
        <f>IF(OR(H898="Neonate",H898="Pediatric",H898="Transplant Pediatric"), IF(OR(RIGHT(A898,1)="3",RIGHT(A898,1)="4"),0.8,0.6),0.6)</f>
        <v>0.6</v>
      </c>
      <c r="K898" s="49">
        <v>0.6</v>
      </c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</row>
    <row r="899" spans="1:32" s="22" customFormat="1" x14ac:dyDescent="0.35">
      <c r="A899" s="73" t="s">
        <v>808</v>
      </c>
      <c r="B899" s="11" t="s">
        <v>1417</v>
      </c>
      <c r="C899" s="12">
        <v>4.5</v>
      </c>
      <c r="D899" s="13">
        <v>0.70979999999999999</v>
      </c>
      <c r="E899" s="13">
        <v>1.0931</v>
      </c>
      <c r="F899" s="14">
        <v>1</v>
      </c>
      <c r="G899" s="15">
        <v>1.8</v>
      </c>
      <c r="H899" s="40" t="s">
        <v>8</v>
      </c>
      <c r="I899" s="35" t="s">
        <v>19</v>
      </c>
      <c r="J899" s="49">
        <f>IF(OR(H899="Neonate",H899="Pediatric",H899="Transplant Pediatric"), IF(OR(RIGHT(A899,1)="3",RIGHT(A899,1)="4"),0.8,0.6),0.6)</f>
        <v>0.8</v>
      </c>
      <c r="K899" s="49">
        <v>0.6</v>
      </c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</row>
    <row r="900" spans="1:32" s="22" customFormat="1" x14ac:dyDescent="0.35">
      <c r="A900" s="74" t="s">
        <v>809</v>
      </c>
      <c r="B900" s="16" t="s">
        <v>1417</v>
      </c>
      <c r="C900" s="17">
        <v>8.5299999999999994</v>
      </c>
      <c r="D900" s="18">
        <v>1.6312</v>
      </c>
      <c r="E900" s="18">
        <v>2.5121000000000002</v>
      </c>
      <c r="F900" s="19">
        <v>1</v>
      </c>
      <c r="G900" s="20">
        <v>2</v>
      </c>
      <c r="H900" s="26" t="s">
        <v>8</v>
      </c>
      <c r="I900" s="36" t="s">
        <v>19</v>
      </c>
      <c r="J900" s="50">
        <f>IF(OR(H900="Neonate",H900="Pediatric",H900="Transplant Pediatric"), IF(OR(RIGHT(A900,1)="3",RIGHT(A900,1)="4"),0.8,0.6),0.6)</f>
        <v>0.8</v>
      </c>
      <c r="K900" s="50">
        <v>0.6</v>
      </c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</row>
    <row r="901" spans="1:32" s="22" customFormat="1" x14ac:dyDescent="0.35">
      <c r="A901" s="73" t="s">
        <v>1654</v>
      </c>
      <c r="B901" s="11" t="s">
        <v>1655</v>
      </c>
      <c r="C901" s="12">
        <v>2.82</v>
      </c>
      <c r="D901" s="13">
        <v>0.38190000000000002</v>
      </c>
      <c r="E901" s="13">
        <v>0.58809999999999996</v>
      </c>
      <c r="F901" s="14">
        <v>1</v>
      </c>
      <c r="G901" s="15">
        <v>1</v>
      </c>
      <c r="H901" s="41" t="s">
        <v>811</v>
      </c>
      <c r="I901" s="37" t="s">
        <v>811</v>
      </c>
      <c r="J901" s="51">
        <f>IF(OR(H901="Neonate",H901="Pediatric",H901="Transplant Pediatric"), IF(OR(RIGHT(A901,1)="3",RIGHT(A901,1)="4"),0.8,0.6),0.6)</f>
        <v>0.6</v>
      </c>
      <c r="K901" s="51">
        <v>0.6</v>
      </c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</row>
    <row r="902" spans="1:32" s="22" customFormat="1" x14ac:dyDescent="0.35">
      <c r="A902" s="73" t="s">
        <v>1656</v>
      </c>
      <c r="B902" s="11" t="s">
        <v>1655</v>
      </c>
      <c r="C902" s="12">
        <v>3.65</v>
      </c>
      <c r="D902" s="13">
        <v>0.43880000000000002</v>
      </c>
      <c r="E902" s="13">
        <v>0.67579999999999996</v>
      </c>
      <c r="F902" s="14">
        <v>1</v>
      </c>
      <c r="G902" s="15">
        <v>1</v>
      </c>
      <c r="H902" s="40" t="s">
        <v>811</v>
      </c>
      <c r="I902" s="35" t="s">
        <v>811</v>
      </c>
      <c r="J902" s="49">
        <f>IF(OR(H902="Neonate",H902="Pediatric",H902="Transplant Pediatric"), IF(OR(RIGHT(A902,1)="3",RIGHT(A902,1)="4"),0.8,0.6),0.6)</f>
        <v>0.6</v>
      </c>
      <c r="K902" s="49">
        <v>0.6</v>
      </c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</row>
    <row r="903" spans="1:32" s="22" customFormat="1" x14ac:dyDescent="0.35">
      <c r="A903" s="73" t="s">
        <v>1657</v>
      </c>
      <c r="B903" s="11" t="s">
        <v>1655</v>
      </c>
      <c r="C903" s="12">
        <v>6.35</v>
      </c>
      <c r="D903" s="13">
        <v>0.76170000000000004</v>
      </c>
      <c r="E903" s="13">
        <v>1.173</v>
      </c>
      <c r="F903" s="14">
        <v>1</v>
      </c>
      <c r="G903" s="15">
        <v>1</v>
      </c>
      <c r="H903" s="40" t="s">
        <v>811</v>
      </c>
      <c r="I903" s="35" t="s">
        <v>811</v>
      </c>
      <c r="J903" s="49">
        <f>IF(OR(H903="Neonate",H903="Pediatric",H903="Transplant Pediatric"), IF(OR(RIGHT(A903,1)="3",RIGHT(A903,1)="4"),0.8,0.6),0.6)</f>
        <v>0.6</v>
      </c>
      <c r="K903" s="49">
        <v>0.6</v>
      </c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</row>
    <row r="904" spans="1:32" s="22" customFormat="1" x14ac:dyDescent="0.35">
      <c r="A904" s="74" t="s">
        <v>1658</v>
      </c>
      <c r="B904" s="16" t="s">
        <v>1655</v>
      </c>
      <c r="C904" s="17">
        <v>9.2799999999999994</v>
      </c>
      <c r="D904" s="18">
        <v>1.6996</v>
      </c>
      <c r="E904" s="18">
        <v>2.6173999999999999</v>
      </c>
      <c r="F904" s="19">
        <v>1</v>
      </c>
      <c r="G904" s="20">
        <v>1</v>
      </c>
      <c r="H904" s="26" t="s">
        <v>811</v>
      </c>
      <c r="I904" s="36" t="s">
        <v>811</v>
      </c>
      <c r="J904" s="50">
        <f>IF(OR(H904="Neonate",H904="Pediatric",H904="Transplant Pediatric"), IF(OR(RIGHT(A904,1)="3",RIGHT(A904,1)="4"),0.8,0.6),0.6)</f>
        <v>0.6</v>
      </c>
      <c r="K904" s="50">
        <v>0.6</v>
      </c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</row>
    <row r="905" spans="1:32" s="22" customFormat="1" x14ac:dyDescent="0.35">
      <c r="A905" s="73" t="s">
        <v>810</v>
      </c>
      <c r="B905" s="11" t="s">
        <v>1659</v>
      </c>
      <c r="C905" s="12">
        <v>2.99</v>
      </c>
      <c r="D905" s="13">
        <v>0.36420000000000002</v>
      </c>
      <c r="E905" s="13">
        <v>0.56089999999999995</v>
      </c>
      <c r="F905" s="14">
        <v>1</v>
      </c>
      <c r="G905" s="15">
        <v>1</v>
      </c>
      <c r="H905" s="41" t="s">
        <v>811</v>
      </c>
      <c r="I905" s="37" t="s">
        <v>811</v>
      </c>
      <c r="J905" s="51">
        <f>IF(OR(H905="Neonate",H905="Pediatric",H905="Transplant Pediatric"), IF(OR(RIGHT(A905,1)="3",RIGHT(A905,1)="4"),0.8,0.6),0.6)</f>
        <v>0.6</v>
      </c>
      <c r="K905" s="51">
        <v>0.6</v>
      </c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</row>
    <row r="906" spans="1:32" s="22" customFormat="1" x14ac:dyDescent="0.35">
      <c r="A906" s="73" t="s">
        <v>812</v>
      </c>
      <c r="B906" s="11" t="s">
        <v>1659</v>
      </c>
      <c r="C906" s="12">
        <v>3.81</v>
      </c>
      <c r="D906" s="13">
        <v>0.43020000000000003</v>
      </c>
      <c r="E906" s="13">
        <v>0.66249999999999998</v>
      </c>
      <c r="F906" s="14">
        <v>1</v>
      </c>
      <c r="G906" s="15">
        <v>1</v>
      </c>
      <c r="H906" s="40" t="s">
        <v>811</v>
      </c>
      <c r="I906" s="35" t="s">
        <v>811</v>
      </c>
      <c r="J906" s="49">
        <f>IF(OR(H906="Neonate",H906="Pediatric",H906="Transplant Pediatric"), IF(OR(RIGHT(A906,1)="3",RIGHT(A906,1)="4"),0.8,0.6),0.6)</f>
        <v>0.6</v>
      </c>
      <c r="K906" s="49">
        <v>0.6</v>
      </c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</row>
    <row r="907" spans="1:32" s="22" customFormat="1" x14ac:dyDescent="0.35">
      <c r="A907" s="73" t="s">
        <v>813</v>
      </c>
      <c r="B907" s="11" t="s">
        <v>1659</v>
      </c>
      <c r="C907" s="12">
        <v>5.6</v>
      </c>
      <c r="D907" s="13">
        <v>0.62980000000000003</v>
      </c>
      <c r="E907" s="13">
        <v>0.96989999999999998</v>
      </c>
      <c r="F907" s="14">
        <v>1</v>
      </c>
      <c r="G907" s="15">
        <v>1</v>
      </c>
      <c r="H907" s="40" t="s">
        <v>811</v>
      </c>
      <c r="I907" s="35" t="s">
        <v>811</v>
      </c>
      <c r="J907" s="49">
        <f>IF(OR(H907="Neonate",H907="Pediatric",H907="Transplant Pediatric"), IF(OR(RIGHT(A907,1)="3",RIGHT(A907,1)="4"),0.8,0.6),0.6)</f>
        <v>0.6</v>
      </c>
      <c r="K907" s="49">
        <v>0.6</v>
      </c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</row>
    <row r="908" spans="1:32" s="22" customFormat="1" x14ac:dyDescent="0.35">
      <c r="A908" s="74" t="s">
        <v>814</v>
      </c>
      <c r="B908" s="16" t="s">
        <v>1659</v>
      </c>
      <c r="C908" s="17">
        <v>8.07</v>
      </c>
      <c r="D908" s="18">
        <v>1.2345999999999999</v>
      </c>
      <c r="E908" s="18">
        <v>1.9013</v>
      </c>
      <c r="F908" s="19">
        <v>1</v>
      </c>
      <c r="G908" s="20">
        <v>1</v>
      </c>
      <c r="H908" s="26" t="s">
        <v>811</v>
      </c>
      <c r="I908" s="36" t="s">
        <v>811</v>
      </c>
      <c r="J908" s="50">
        <f>IF(OR(H908="Neonate",H908="Pediatric",H908="Transplant Pediatric"), IF(OR(RIGHT(A908,1)="3",RIGHT(A908,1)="4"),0.8,0.6),0.6)</f>
        <v>0.6</v>
      </c>
      <c r="K908" s="50">
        <v>0.6</v>
      </c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</row>
    <row r="909" spans="1:32" s="22" customFormat="1" x14ac:dyDescent="0.35">
      <c r="A909" s="73" t="s">
        <v>815</v>
      </c>
      <c r="B909" s="11" t="s">
        <v>1418</v>
      </c>
      <c r="C909" s="12">
        <v>2.12</v>
      </c>
      <c r="D909" s="13">
        <v>0.40720000000000001</v>
      </c>
      <c r="E909" s="13">
        <v>0.62709999999999999</v>
      </c>
      <c r="F909" s="14">
        <v>1</v>
      </c>
      <c r="G909" s="15">
        <v>1</v>
      </c>
      <c r="H909" s="41" t="s">
        <v>811</v>
      </c>
      <c r="I909" s="37" t="s">
        <v>811</v>
      </c>
      <c r="J909" s="51">
        <f>IF(OR(H909="Neonate",H909="Pediatric",H909="Transplant Pediatric"), IF(OR(RIGHT(A909,1)="3",RIGHT(A909,1)="4"),0.8,0.6),0.6)</f>
        <v>0.6</v>
      </c>
      <c r="K909" s="51">
        <v>0.6</v>
      </c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</row>
    <row r="910" spans="1:32" s="22" customFormat="1" x14ac:dyDescent="0.35">
      <c r="A910" s="73" t="s">
        <v>816</v>
      </c>
      <c r="B910" s="11" t="s">
        <v>1418</v>
      </c>
      <c r="C910" s="12">
        <v>2.4</v>
      </c>
      <c r="D910" s="13">
        <v>0.40889999999999999</v>
      </c>
      <c r="E910" s="13">
        <v>0.62970000000000004</v>
      </c>
      <c r="F910" s="14">
        <v>1</v>
      </c>
      <c r="G910" s="15">
        <v>1</v>
      </c>
      <c r="H910" s="40" t="s">
        <v>811</v>
      </c>
      <c r="I910" s="35" t="s">
        <v>811</v>
      </c>
      <c r="J910" s="49">
        <f>IF(OR(H910="Neonate",H910="Pediatric",H910="Transplant Pediatric"), IF(OR(RIGHT(A910,1)="3",RIGHT(A910,1)="4"),0.8,0.6),0.6)</f>
        <v>0.6</v>
      </c>
      <c r="K910" s="49">
        <v>0.6</v>
      </c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</row>
    <row r="911" spans="1:32" s="22" customFormat="1" x14ac:dyDescent="0.35">
      <c r="A911" s="73" t="s">
        <v>817</v>
      </c>
      <c r="B911" s="11" t="s">
        <v>1418</v>
      </c>
      <c r="C911" s="12">
        <v>4.03</v>
      </c>
      <c r="D911" s="13">
        <v>0.53259999999999996</v>
      </c>
      <c r="E911" s="13">
        <v>0.82020000000000004</v>
      </c>
      <c r="F911" s="14">
        <v>1</v>
      </c>
      <c r="G911" s="15">
        <v>1</v>
      </c>
      <c r="H911" s="40" t="s">
        <v>811</v>
      </c>
      <c r="I911" s="35" t="s">
        <v>811</v>
      </c>
      <c r="J911" s="49">
        <f>IF(OR(H911="Neonate",H911="Pediatric",H911="Transplant Pediatric"), IF(OR(RIGHT(A911,1)="3",RIGHT(A911,1)="4"),0.8,0.6),0.6)</f>
        <v>0.6</v>
      </c>
      <c r="K911" s="49">
        <v>0.6</v>
      </c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</row>
    <row r="912" spans="1:32" s="22" customFormat="1" x14ac:dyDescent="0.35">
      <c r="A912" s="74" t="s">
        <v>818</v>
      </c>
      <c r="B912" s="16" t="s">
        <v>1418</v>
      </c>
      <c r="C912" s="17">
        <v>6.33</v>
      </c>
      <c r="D912" s="18">
        <v>1.3109999999999999</v>
      </c>
      <c r="E912" s="18">
        <v>2.0188999999999999</v>
      </c>
      <c r="F912" s="19">
        <v>1</v>
      </c>
      <c r="G912" s="20">
        <v>1</v>
      </c>
      <c r="H912" s="26" t="s">
        <v>811</v>
      </c>
      <c r="I912" s="36" t="s">
        <v>811</v>
      </c>
      <c r="J912" s="50">
        <f>IF(OR(H912="Neonate",H912="Pediatric",H912="Transplant Pediatric"), IF(OR(RIGHT(A912,1)="3",RIGHT(A912,1)="4"),0.8,0.6),0.6)</f>
        <v>0.6</v>
      </c>
      <c r="K912" s="50">
        <v>0.6</v>
      </c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</row>
    <row r="913" spans="1:32" s="22" customFormat="1" x14ac:dyDescent="0.35">
      <c r="A913" s="73" t="s">
        <v>819</v>
      </c>
      <c r="B913" s="11" t="s">
        <v>1660</v>
      </c>
      <c r="C913" s="12">
        <v>2.19</v>
      </c>
      <c r="D913" s="13">
        <v>0.26440000000000002</v>
      </c>
      <c r="E913" s="13">
        <v>0.40720000000000001</v>
      </c>
      <c r="F913" s="14">
        <v>1</v>
      </c>
      <c r="G913" s="15">
        <v>1</v>
      </c>
      <c r="H913" s="41" t="s">
        <v>811</v>
      </c>
      <c r="I913" s="37" t="s">
        <v>811</v>
      </c>
      <c r="J913" s="51">
        <f>IF(OR(H913="Neonate",H913="Pediatric",H913="Transplant Pediatric"), IF(OR(RIGHT(A913,1)="3",RIGHT(A913,1)="4"),0.8,0.6),0.6)</f>
        <v>0.6</v>
      </c>
      <c r="K913" s="51">
        <v>0.6</v>
      </c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</row>
    <row r="914" spans="1:32" s="22" customFormat="1" x14ac:dyDescent="0.35">
      <c r="A914" s="73" t="s">
        <v>820</v>
      </c>
      <c r="B914" s="11" t="s">
        <v>1660</v>
      </c>
      <c r="C914" s="12">
        <v>2.48</v>
      </c>
      <c r="D914" s="13">
        <v>0.30909999999999999</v>
      </c>
      <c r="E914" s="13">
        <v>0.47599999999999998</v>
      </c>
      <c r="F914" s="14">
        <v>1</v>
      </c>
      <c r="G914" s="15">
        <v>1</v>
      </c>
      <c r="H914" s="40" t="s">
        <v>811</v>
      </c>
      <c r="I914" s="35" t="s">
        <v>811</v>
      </c>
      <c r="J914" s="49">
        <f>IF(OR(H914="Neonate",H914="Pediatric",H914="Transplant Pediatric"), IF(OR(RIGHT(A914,1)="3",RIGHT(A914,1)="4"),0.8,0.6),0.6)</f>
        <v>0.6</v>
      </c>
      <c r="K914" s="49">
        <v>0.6</v>
      </c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</row>
    <row r="915" spans="1:32" s="22" customFormat="1" x14ac:dyDescent="0.35">
      <c r="A915" s="73" t="s">
        <v>821</v>
      </c>
      <c r="B915" s="11" t="s">
        <v>1660</v>
      </c>
      <c r="C915" s="12">
        <v>3.73</v>
      </c>
      <c r="D915" s="13">
        <v>0.50519999999999998</v>
      </c>
      <c r="E915" s="13">
        <v>0.77800000000000002</v>
      </c>
      <c r="F915" s="14">
        <v>1</v>
      </c>
      <c r="G915" s="15">
        <v>1</v>
      </c>
      <c r="H915" s="40" t="s">
        <v>811</v>
      </c>
      <c r="I915" s="35" t="s">
        <v>811</v>
      </c>
      <c r="J915" s="49">
        <f>IF(OR(H915="Neonate",H915="Pediatric",H915="Transplant Pediatric"), IF(OR(RIGHT(A915,1)="3",RIGHT(A915,1)="4"),0.8,0.6),0.6)</f>
        <v>0.6</v>
      </c>
      <c r="K915" s="49">
        <v>0.6</v>
      </c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</row>
    <row r="916" spans="1:32" s="22" customFormat="1" x14ac:dyDescent="0.35">
      <c r="A916" s="74" t="s">
        <v>822</v>
      </c>
      <c r="B916" s="16" t="s">
        <v>1660</v>
      </c>
      <c r="C916" s="17">
        <v>7.23</v>
      </c>
      <c r="D916" s="18">
        <v>1.3812</v>
      </c>
      <c r="E916" s="18">
        <v>2.1271</v>
      </c>
      <c r="F916" s="19">
        <v>1</v>
      </c>
      <c r="G916" s="20">
        <v>1</v>
      </c>
      <c r="H916" s="26" t="s">
        <v>811</v>
      </c>
      <c r="I916" s="36" t="s">
        <v>811</v>
      </c>
      <c r="J916" s="50">
        <f>IF(OR(H916="Neonate",H916="Pediatric",H916="Transplant Pediatric"), IF(OR(RIGHT(A916,1)="3",RIGHT(A916,1)="4"),0.8,0.6),0.6)</f>
        <v>0.6</v>
      </c>
      <c r="K916" s="50">
        <v>0.6</v>
      </c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</row>
    <row r="917" spans="1:32" s="22" customFormat="1" x14ac:dyDescent="0.35">
      <c r="A917" s="73" t="s">
        <v>1661</v>
      </c>
      <c r="B917" s="11" t="s">
        <v>1662</v>
      </c>
      <c r="C917" s="12">
        <v>1.36</v>
      </c>
      <c r="D917" s="13">
        <v>0.31369999999999998</v>
      </c>
      <c r="E917" s="13">
        <v>0.48309999999999997</v>
      </c>
      <c r="F917" s="14">
        <v>1</v>
      </c>
      <c r="G917" s="15">
        <v>1</v>
      </c>
      <c r="H917" s="41" t="s">
        <v>811</v>
      </c>
      <c r="I917" s="37" t="s">
        <v>811</v>
      </c>
      <c r="J917" s="51">
        <f>IF(OR(H917="Neonate",H917="Pediatric",H917="Transplant Pediatric"), IF(OR(RIGHT(A917,1)="3",RIGHT(A917,1)="4"),0.8,0.6),0.6)</f>
        <v>0.6</v>
      </c>
      <c r="K917" s="51">
        <v>0.6</v>
      </c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</row>
    <row r="918" spans="1:32" s="22" customFormat="1" x14ac:dyDescent="0.35">
      <c r="A918" s="73" t="s">
        <v>1663</v>
      </c>
      <c r="B918" s="11" t="s">
        <v>1662</v>
      </c>
      <c r="C918" s="12">
        <v>1.76</v>
      </c>
      <c r="D918" s="13">
        <v>0.36980000000000002</v>
      </c>
      <c r="E918" s="13">
        <v>0.56950000000000001</v>
      </c>
      <c r="F918" s="14">
        <v>1</v>
      </c>
      <c r="G918" s="15">
        <v>1</v>
      </c>
      <c r="H918" s="40" t="s">
        <v>811</v>
      </c>
      <c r="I918" s="35" t="s">
        <v>811</v>
      </c>
      <c r="J918" s="49">
        <f>IF(OR(H918="Neonate",H918="Pediatric",H918="Transplant Pediatric"), IF(OR(RIGHT(A918,1)="3",RIGHT(A918,1)="4"),0.8,0.6),0.6)</f>
        <v>0.6</v>
      </c>
      <c r="K918" s="49">
        <v>0.6</v>
      </c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</row>
    <row r="919" spans="1:32" s="22" customFormat="1" x14ac:dyDescent="0.35">
      <c r="A919" s="73" t="s">
        <v>1664</v>
      </c>
      <c r="B919" s="11" t="s">
        <v>1662</v>
      </c>
      <c r="C919" s="12">
        <v>3.15</v>
      </c>
      <c r="D919" s="13">
        <v>0.52569999999999995</v>
      </c>
      <c r="E919" s="13">
        <v>0.80959999999999999</v>
      </c>
      <c r="F919" s="14">
        <v>1</v>
      </c>
      <c r="G919" s="15">
        <v>1</v>
      </c>
      <c r="H919" s="40" t="s">
        <v>811</v>
      </c>
      <c r="I919" s="35" t="s">
        <v>811</v>
      </c>
      <c r="J919" s="49">
        <f>IF(OR(H919="Neonate",H919="Pediatric",H919="Transplant Pediatric"), IF(OR(RIGHT(A919,1)="3",RIGHT(A919,1)="4"),0.8,0.6),0.6)</f>
        <v>0.6</v>
      </c>
      <c r="K919" s="49">
        <v>0.6</v>
      </c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</row>
    <row r="920" spans="1:32" s="22" customFormat="1" x14ac:dyDescent="0.35">
      <c r="A920" s="74" t="s">
        <v>1665</v>
      </c>
      <c r="B920" s="16" t="s">
        <v>1662</v>
      </c>
      <c r="C920" s="17">
        <v>8.67</v>
      </c>
      <c r="D920" s="18">
        <v>2.0943000000000001</v>
      </c>
      <c r="E920" s="18">
        <v>3.2252000000000001</v>
      </c>
      <c r="F920" s="19">
        <v>1</v>
      </c>
      <c r="G920" s="20">
        <v>1</v>
      </c>
      <c r="H920" s="26" t="s">
        <v>811</v>
      </c>
      <c r="I920" s="36" t="s">
        <v>811</v>
      </c>
      <c r="J920" s="50">
        <f>IF(OR(H920="Neonate",H920="Pediatric",H920="Transplant Pediatric"), IF(OR(RIGHT(A920,1)="3",RIGHT(A920,1)="4"),0.8,0.6),0.6)</f>
        <v>0.6</v>
      </c>
      <c r="K920" s="50">
        <v>0.6</v>
      </c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</row>
    <row r="921" spans="1:32" s="22" customFormat="1" x14ac:dyDescent="0.35">
      <c r="A921" s="73" t="s">
        <v>1666</v>
      </c>
      <c r="B921" s="11" t="s">
        <v>1667</v>
      </c>
      <c r="C921" s="12">
        <v>2.44</v>
      </c>
      <c r="D921" s="13">
        <v>0.40510000000000002</v>
      </c>
      <c r="E921" s="13">
        <v>0.62390000000000001</v>
      </c>
      <c r="F921" s="14">
        <v>1</v>
      </c>
      <c r="G921" s="15">
        <v>1</v>
      </c>
      <c r="H921" s="41" t="s">
        <v>811</v>
      </c>
      <c r="I921" s="37" t="s">
        <v>811</v>
      </c>
      <c r="J921" s="51">
        <f>IF(OR(H921="Neonate",H921="Pediatric",H921="Transplant Pediatric"), IF(OR(RIGHT(A921,1)="3",RIGHT(A921,1)="4"),0.8,0.6),0.6)</f>
        <v>0.6</v>
      </c>
      <c r="K921" s="51">
        <v>0.6</v>
      </c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</row>
    <row r="922" spans="1:32" s="22" customFormat="1" x14ac:dyDescent="0.35">
      <c r="A922" s="73" t="s">
        <v>1668</v>
      </c>
      <c r="B922" s="11" t="s">
        <v>1667</v>
      </c>
      <c r="C922" s="12">
        <v>2.9</v>
      </c>
      <c r="D922" s="13">
        <v>0.49759999999999999</v>
      </c>
      <c r="E922" s="13">
        <v>0.76629999999999998</v>
      </c>
      <c r="F922" s="14">
        <v>1</v>
      </c>
      <c r="G922" s="15">
        <v>1</v>
      </c>
      <c r="H922" s="40" t="s">
        <v>811</v>
      </c>
      <c r="I922" s="35" t="s">
        <v>811</v>
      </c>
      <c r="J922" s="49">
        <f>IF(OR(H922="Neonate",H922="Pediatric",H922="Transplant Pediatric"), IF(OR(RIGHT(A922,1)="3",RIGHT(A922,1)="4"),0.8,0.6),0.6)</f>
        <v>0.6</v>
      </c>
      <c r="K922" s="49">
        <v>0.6</v>
      </c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</row>
    <row r="923" spans="1:32" s="22" customFormat="1" x14ac:dyDescent="0.35">
      <c r="A923" s="73" t="s">
        <v>1669</v>
      </c>
      <c r="B923" s="11" t="s">
        <v>1667</v>
      </c>
      <c r="C923" s="12">
        <v>5.28</v>
      </c>
      <c r="D923" s="13">
        <v>0.73709999999999998</v>
      </c>
      <c r="E923" s="13">
        <v>1.1351</v>
      </c>
      <c r="F923" s="14">
        <v>1</v>
      </c>
      <c r="G923" s="15">
        <v>1</v>
      </c>
      <c r="H923" s="40" t="s">
        <v>811</v>
      </c>
      <c r="I923" s="35" t="s">
        <v>811</v>
      </c>
      <c r="J923" s="49">
        <f>IF(OR(H923="Neonate",H923="Pediatric",H923="Transplant Pediatric"), IF(OR(RIGHT(A923,1)="3",RIGHT(A923,1)="4"),0.8,0.6),0.6)</f>
        <v>0.6</v>
      </c>
      <c r="K923" s="49">
        <v>0.6</v>
      </c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</row>
    <row r="924" spans="1:32" s="22" customFormat="1" x14ac:dyDescent="0.35">
      <c r="A924" s="74" t="s">
        <v>1670</v>
      </c>
      <c r="B924" s="16" t="s">
        <v>1667</v>
      </c>
      <c r="C924" s="17">
        <v>11.03</v>
      </c>
      <c r="D924" s="18">
        <v>2.3614000000000002</v>
      </c>
      <c r="E924" s="18">
        <v>3.6366000000000001</v>
      </c>
      <c r="F924" s="19">
        <v>1</v>
      </c>
      <c r="G924" s="20">
        <v>1</v>
      </c>
      <c r="H924" s="26" t="s">
        <v>811</v>
      </c>
      <c r="I924" s="36" t="s">
        <v>811</v>
      </c>
      <c r="J924" s="50">
        <f>IF(OR(H924="Neonate",H924="Pediatric",H924="Transplant Pediatric"), IF(OR(RIGHT(A924,1)="3",RIGHT(A924,1)="4"),0.8,0.6),0.6)</f>
        <v>0.6</v>
      </c>
      <c r="K924" s="50">
        <v>0.6</v>
      </c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</row>
    <row r="925" spans="1:32" s="22" customFormat="1" x14ac:dyDescent="0.35">
      <c r="A925" s="73" t="s">
        <v>1671</v>
      </c>
      <c r="B925" s="11" t="s">
        <v>1672</v>
      </c>
      <c r="C925" s="12">
        <v>2.1</v>
      </c>
      <c r="D925" s="13">
        <v>0.27300000000000002</v>
      </c>
      <c r="E925" s="13">
        <v>0.4204</v>
      </c>
      <c r="F925" s="14">
        <v>1</v>
      </c>
      <c r="G925" s="15">
        <v>1</v>
      </c>
      <c r="H925" s="41" t="s">
        <v>811</v>
      </c>
      <c r="I925" s="37" t="s">
        <v>811</v>
      </c>
      <c r="J925" s="51">
        <f>IF(OR(H925="Neonate",H925="Pediatric",H925="Transplant Pediatric"), IF(OR(RIGHT(A925,1)="3",RIGHT(A925,1)="4"),0.8,0.6),0.6)</f>
        <v>0.6</v>
      </c>
      <c r="K925" s="51">
        <v>0.6</v>
      </c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</row>
    <row r="926" spans="1:32" s="22" customFormat="1" x14ac:dyDescent="0.35">
      <c r="A926" s="73" t="s">
        <v>1673</v>
      </c>
      <c r="B926" s="11" t="s">
        <v>1672</v>
      </c>
      <c r="C926" s="12">
        <v>2.72</v>
      </c>
      <c r="D926" s="13">
        <v>0.46310000000000001</v>
      </c>
      <c r="E926" s="13">
        <v>0.71319999999999995</v>
      </c>
      <c r="F926" s="14">
        <v>1</v>
      </c>
      <c r="G926" s="15">
        <v>1</v>
      </c>
      <c r="H926" s="40" t="s">
        <v>811</v>
      </c>
      <c r="I926" s="35" t="s">
        <v>811</v>
      </c>
      <c r="J926" s="49">
        <f>IF(OR(H926="Neonate",H926="Pediatric",H926="Transplant Pediatric"), IF(OR(RIGHT(A926,1)="3",RIGHT(A926,1)="4"),0.8,0.6),0.6)</f>
        <v>0.6</v>
      </c>
      <c r="K926" s="49">
        <v>0.6</v>
      </c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</row>
    <row r="927" spans="1:32" s="22" customFormat="1" x14ac:dyDescent="0.35">
      <c r="A927" s="73" t="s">
        <v>1674</v>
      </c>
      <c r="B927" s="11" t="s">
        <v>1672</v>
      </c>
      <c r="C927" s="12">
        <v>5.29</v>
      </c>
      <c r="D927" s="13">
        <v>0.88690000000000002</v>
      </c>
      <c r="E927" s="13">
        <v>1.3657999999999999</v>
      </c>
      <c r="F927" s="14">
        <v>1</v>
      </c>
      <c r="G927" s="15">
        <v>1</v>
      </c>
      <c r="H927" s="40" t="s">
        <v>811</v>
      </c>
      <c r="I927" s="35" t="s">
        <v>811</v>
      </c>
      <c r="J927" s="49">
        <f>IF(OR(H927="Neonate",H927="Pediatric",H927="Transplant Pediatric"), IF(OR(RIGHT(A927,1)="3",RIGHT(A927,1)="4"),0.8,0.6),0.6)</f>
        <v>0.6</v>
      </c>
      <c r="K927" s="49">
        <v>0.6</v>
      </c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</row>
    <row r="928" spans="1:32" s="22" customFormat="1" x14ac:dyDescent="0.35">
      <c r="A928" s="74" t="s">
        <v>1675</v>
      </c>
      <c r="B928" s="16" t="s">
        <v>1672</v>
      </c>
      <c r="C928" s="17">
        <v>10.68</v>
      </c>
      <c r="D928" s="18">
        <v>2.2105000000000001</v>
      </c>
      <c r="E928" s="18">
        <v>3.4041999999999999</v>
      </c>
      <c r="F928" s="19">
        <v>1</v>
      </c>
      <c r="G928" s="20">
        <v>1</v>
      </c>
      <c r="H928" s="26" t="s">
        <v>811</v>
      </c>
      <c r="I928" s="36" t="s">
        <v>811</v>
      </c>
      <c r="J928" s="50">
        <f>IF(OR(H928="Neonate",H928="Pediatric",H928="Transplant Pediatric"), IF(OR(RIGHT(A928,1)="3",RIGHT(A928,1)="4"),0.8,0.6),0.6)</f>
        <v>0.6</v>
      </c>
      <c r="K928" s="50">
        <v>0.6</v>
      </c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</row>
    <row r="929" spans="1:32" s="22" customFormat="1" x14ac:dyDescent="0.35">
      <c r="A929" s="73" t="s">
        <v>823</v>
      </c>
      <c r="B929" s="11" t="s">
        <v>1419</v>
      </c>
      <c r="C929" s="12">
        <v>2.0299999999999998</v>
      </c>
      <c r="D929" s="13">
        <v>0.2288</v>
      </c>
      <c r="E929" s="13">
        <v>0.35239999999999999</v>
      </c>
      <c r="F929" s="14">
        <v>1</v>
      </c>
      <c r="G929" s="15">
        <v>1</v>
      </c>
      <c r="H929" s="41" t="s">
        <v>811</v>
      </c>
      <c r="I929" s="37" t="s">
        <v>811</v>
      </c>
      <c r="J929" s="51">
        <f>IF(OR(H929="Neonate",H929="Pediatric",H929="Transplant Pediatric"), IF(OR(RIGHT(A929,1)="3",RIGHT(A929,1)="4"),0.8,0.6),0.6)</f>
        <v>0.6</v>
      </c>
      <c r="K929" s="51">
        <v>0.6</v>
      </c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</row>
    <row r="930" spans="1:32" s="22" customFormat="1" x14ac:dyDescent="0.35">
      <c r="A930" s="73" t="s">
        <v>824</v>
      </c>
      <c r="B930" s="11" t="s">
        <v>1419</v>
      </c>
      <c r="C930" s="12">
        <v>2.27</v>
      </c>
      <c r="D930" s="13">
        <v>0.24579999999999999</v>
      </c>
      <c r="E930" s="13">
        <v>0.3785</v>
      </c>
      <c r="F930" s="14">
        <v>1</v>
      </c>
      <c r="G930" s="15">
        <v>1</v>
      </c>
      <c r="H930" s="40" t="s">
        <v>811</v>
      </c>
      <c r="I930" s="35" t="s">
        <v>811</v>
      </c>
      <c r="J930" s="49">
        <f>IF(OR(H930="Neonate",H930="Pediatric",H930="Transplant Pediatric"), IF(OR(RIGHT(A930,1)="3",RIGHT(A930,1)="4"),0.8,0.6),0.6)</f>
        <v>0.6</v>
      </c>
      <c r="K930" s="49">
        <v>0.6</v>
      </c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</row>
    <row r="931" spans="1:32" s="22" customFormat="1" x14ac:dyDescent="0.35">
      <c r="A931" s="73" t="s">
        <v>825</v>
      </c>
      <c r="B931" s="11" t="s">
        <v>1419</v>
      </c>
      <c r="C931" s="12">
        <v>3.22</v>
      </c>
      <c r="D931" s="13">
        <v>0.3478</v>
      </c>
      <c r="E931" s="13">
        <v>0.53559999999999997</v>
      </c>
      <c r="F931" s="14">
        <v>1</v>
      </c>
      <c r="G931" s="15">
        <v>1</v>
      </c>
      <c r="H931" s="40" t="s">
        <v>811</v>
      </c>
      <c r="I931" s="35" t="s">
        <v>811</v>
      </c>
      <c r="J931" s="49">
        <f>IF(OR(H931="Neonate",H931="Pediatric",H931="Transplant Pediatric"), IF(OR(RIGHT(A931,1)="3",RIGHT(A931,1)="4"),0.8,0.6),0.6)</f>
        <v>0.6</v>
      </c>
      <c r="K931" s="49">
        <v>0.6</v>
      </c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</row>
    <row r="932" spans="1:32" s="22" customFormat="1" x14ac:dyDescent="0.35">
      <c r="A932" s="74" t="s">
        <v>826</v>
      </c>
      <c r="B932" s="16" t="s">
        <v>1419</v>
      </c>
      <c r="C932" s="17">
        <v>4.53</v>
      </c>
      <c r="D932" s="18">
        <v>0.53400000000000003</v>
      </c>
      <c r="E932" s="18">
        <v>0.82240000000000002</v>
      </c>
      <c r="F932" s="19">
        <v>1</v>
      </c>
      <c r="G932" s="20">
        <v>1</v>
      </c>
      <c r="H932" s="26" t="s">
        <v>811</v>
      </c>
      <c r="I932" s="36" t="s">
        <v>811</v>
      </c>
      <c r="J932" s="50">
        <f>IF(OR(H932="Neonate",H932="Pediatric",H932="Transplant Pediatric"), IF(OR(RIGHT(A932,1)="3",RIGHT(A932,1)="4"),0.8,0.6),0.6)</f>
        <v>0.6</v>
      </c>
      <c r="K932" s="50">
        <v>0.6</v>
      </c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</row>
    <row r="933" spans="1:32" s="22" customFormat="1" x14ac:dyDescent="0.35">
      <c r="A933" s="73" t="s">
        <v>827</v>
      </c>
      <c r="B933" s="11" t="s">
        <v>1420</v>
      </c>
      <c r="C933" s="12">
        <v>2.02</v>
      </c>
      <c r="D933" s="13">
        <v>0.21340000000000001</v>
      </c>
      <c r="E933" s="13">
        <v>0.3286</v>
      </c>
      <c r="F933" s="14">
        <v>1</v>
      </c>
      <c r="G933" s="15">
        <v>1</v>
      </c>
      <c r="H933" s="41" t="s">
        <v>811</v>
      </c>
      <c r="I933" s="37" t="s">
        <v>811</v>
      </c>
      <c r="J933" s="51">
        <f>IF(OR(H933="Neonate",H933="Pediatric",H933="Transplant Pediatric"), IF(OR(RIGHT(A933,1)="3",RIGHT(A933,1)="4"),0.8,0.6),0.6)</f>
        <v>0.6</v>
      </c>
      <c r="K933" s="51">
        <v>0.6</v>
      </c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</row>
    <row r="934" spans="1:32" s="22" customFormat="1" x14ac:dyDescent="0.35">
      <c r="A934" s="73" t="s">
        <v>828</v>
      </c>
      <c r="B934" s="11" t="s">
        <v>1420</v>
      </c>
      <c r="C934" s="12">
        <v>2.48</v>
      </c>
      <c r="D934" s="13">
        <v>0.27160000000000001</v>
      </c>
      <c r="E934" s="13">
        <v>0.41830000000000001</v>
      </c>
      <c r="F934" s="14">
        <v>1</v>
      </c>
      <c r="G934" s="15">
        <v>1</v>
      </c>
      <c r="H934" s="40" t="s">
        <v>811</v>
      </c>
      <c r="I934" s="35" t="s">
        <v>811</v>
      </c>
      <c r="J934" s="49">
        <f>IF(OR(H934="Neonate",H934="Pediatric",H934="Transplant Pediatric"), IF(OR(RIGHT(A934,1)="3",RIGHT(A934,1)="4"),0.8,0.6),0.6)</f>
        <v>0.6</v>
      </c>
      <c r="K934" s="49">
        <v>0.6</v>
      </c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</row>
    <row r="935" spans="1:32" s="22" customFormat="1" x14ac:dyDescent="0.35">
      <c r="A935" s="73" t="s">
        <v>829</v>
      </c>
      <c r="B935" s="11" t="s">
        <v>1420</v>
      </c>
      <c r="C935" s="12">
        <v>3.66</v>
      </c>
      <c r="D935" s="13">
        <v>0.43380000000000002</v>
      </c>
      <c r="E935" s="13">
        <v>0.66810000000000003</v>
      </c>
      <c r="F935" s="14">
        <v>1</v>
      </c>
      <c r="G935" s="15">
        <v>1</v>
      </c>
      <c r="H935" s="40" t="s">
        <v>811</v>
      </c>
      <c r="I935" s="35" t="s">
        <v>811</v>
      </c>
      <c r="J935" s="49">
        <f>IF(OR(H935="Neonate",H935="Pediatric",H935="Transplant Pediatric"), IF(OR(RIGHT(A935,1)="3",RIGHT(A935,1)="4"),0.8,0.6),0.6)</f>
        <v>0.6</v>
      </c>
      <c r="K935" s="49">
        <v>0.6</v>
      </c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</row>
    <row r="936" spans="1:32" s="22" customFormat="1" x14ac:dyDescent="0.35">
      <c r="A936" s="74" t="s">
        <v>830</v>
      </c>
      <c r="B936" s="16" t="s">
        <v>1420</v>
      </c>
      <c r="C936" s="17">
        <v>6.58</v>
      </c>
      <c r="D936" s="18">
        <v>0.94499999999999995</v>
      </c>
      <c r="E936" s="18">
        <v>1.4553</v>
      </c>
      <c r="F936" s="19">
        <v>1</v>
      </c>
      <c r="G936" s="20">
        <v>1</v>
      </c>
      <c r="H936" s="26" t="s">
        <v>811</v>
      </c>
      <c r="I936" s="36" t="s">
        <v>811</v>
      </c>
      <c r="J936" s="50">
        <f>IF(OR(H936="Neonate",H936="Pediatric",H936="Transplant Pediatric"), IF(OR(RIGHT(A936,1)="3",RIGHT(A936,1)="4"),0.8,0.6),0.6)</f>
        <v>0.6</v>
      </c>
      <c r="K936" s="50">
        <v>0.6</v>
      </c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</row>
    <row r="937" spans="1:32" s="22" customFormat="1" x14ac:dyDescent="0.35">
      <c r="A937" s="73" t="s">
        <v>831</v>
      </c>
      <c r="B937" s="11" t="s">
        <v>1421</v>
      </c>
      <c r="C937" s="12">
        <v>1.29</v>
      </c>
      <c r="D937" s="13">
        <v>0.24010000000000001</v>
      </c>
      <c r="E937" s="13">
        <v>0.36980000000000002</v>
      </c>
      <c r="F937" s="14">
        <v>1</v>
      </c>
      <c r="G937" s="15">
        <v>1</v>
      </c>
      <c r="H937" s="41" t="s">
        <v>811</v>
      </c>
      <c r="I937" s="37" t="s">
        <v>811</v>
      </c>
      <c r="J937" s="51">
        <f>IF(OR(H937="Neonate",H937="Pediatric",H937="Transplant Pediatric"), IF(OR(RIGHT(A937,1)="3",RIGHT(A937,1)="4"),0.8,0.6),0.6)</f>
        <v>0.6</v>
      </c>
      <c r="K937" s="51">
        <v>0.6</v>
      </c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</row>
    <row r="938" spans="1:32" s="22" customFormat="1" x14ac:dyDescent="0.35">
      <c r="A938" s="73" t="s">
        <v>832</v>
      </c>
      <c r="B938" s="11" t="s">
        <v>1421</v>
      </c>
      <c r="C938" s="12">
        <v>1.7</v>
      </c>
      <c r="D938" s="13">
        <v>0.2472</v>
      </c>
      <c r="E938" s="13">
        <v>0.38069999999999998</v>
      </c>
      <c r="F938" s="14">
        <v>1</v>
      </c>
      <c r="G938" s="15">
        <v>1</v>
      </c>
      <c r="H938" s="40" t="s">
        <v>811</v>
      </c>
      <c r="I938" s="35" t="s">
        <v>811</v>
      </c>
      <c r="J938" s="49">
        <f>IF(OR(H938="Neonate",H938="Pediatric",H938="Transplant Pediatric"), IF(OR(RIGHT(A938,1)="3",RIGHT(A938,1)="4"),0.8,0.6),0.6)</f>
        <v>0.6</v>
      </c>
      <c r="K938" s="49">
        <v>0.6</v>
      </c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</row>
    <row r="939" spans="1:32" s="22" customFormat="1" x14ac:dyDescent="0.35">
      <c r="A939" s="73" t="s">
        <v>833</v>
      </c>
      <c r="B939" s="11" t="s">
        <v>1421</v>
      </c>
      <c r="C939" s="12">
        <v>2.78</v>
      </c>
      <c r="D939" s="13">
        <v>0.35959999999999998</v>
      </c>
      <c r="E939" s="13">
        <v>0.55379999999999996</v>
      </c>
      <c r="F939" s="14">
        <v>1</v>
      </c>
      <c r="G939" s="15">
        <v>1</v>
      </c>
      <c r="H939" s="40" t="s">
        <v>811</v>
      </c>
      <c r="I939" s="35" t="s">
        <v>811</v>
      </c>
      <c r="J939" s="49">
        <f>IF(OR(H939="Neonate",H939="Pediatric",H939="Transplant Pediatric"), IF(OR(RIGHT(A939,1)="3",RIGHT(A939,1)="4"),0.8,0.6),0.6)</f>
        <v>0.6</v>
      </c>
      <c r="K939" s="49">
        <v>0.6</v>
      </c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</row>
    <row r="940" spans="1:32" s="22" customFormat="1" x14ac:dyDescent="0.35">
      <c r="A940" s="74" t="s">
        <v>834</v>
      </c>
      <c r="B940" s="16" t="s">
        <v>1421</v>
      </c>
      <c r="C940" s="17">
        <v>4.5999999999999996</v>
      </c>
      <c r="D940" s="18">
        <v>0.54979999999999996</v>
      </c>
      <c r="E940" s="18">
        <v>0.84670000000000001</v>
      </c>
      <c r="F940" s="19">
        <v>1</v>
      </c>
      <c r="G940" s="20">
        <v>1</v>
      </c>
      <c r="H940" s="26" t="s">
        <v>811</v>
      </c>
      <c r="I940" s="36" t="s">
        <v>811</v>
      </c>
      <c r="J940" s="50">
        <f>IF(OR(H940="Neonate",H940="Pediatric",H940="Transplant Pediatric"), IF(OR(RIGHT(A940,1)="3",RIGHT(A940,1)="4"),0.8,0.6),0.6)</f>
        <v>0.6</v>
      </c>
      <c r="K940" s="50">
        <v>0.6</v>
      </c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</row>
    <row r="941" spans="1:32" s="22" customFormat="1" x14ac:dyDescent="0.35">
      <c r="A941" s="73" t="s">
        <v>835</v>
      </c>
      <c r="B941" s="11" t="s">
        <v>1676</v>
      </c>
      <c r="C941" s="12">
        <v>2.19</v>
      </c>
      <c r="D941" s="13">
        <v>0.2225</v>
      </c>
      <c r="E941" s="13">
        <v>0.3427</v>
      </c>
      <c r="F941" s="14">
        <v>1</v>
      </c>
      <c r="G941" s="15">
        <v>1</v>
      </c>
      <c r="H941" s="41" t="s">
        <v>811</v>
      </c>
      <c r="I941" s="37" t="s">
        <v>811</v>
      </c>
      <c r="J941" s="51">
        <f>IF(OR(H941="Neonate",H941="Pediatric",H941="Transplant Pediatric"), IF(OR(RIGHT(A941,1)="3",RIGHT(A941,1)="4"),0.8,0.6),0.6)</f>
        <v>0.6</v>
      </c>
      <c r="K941" s="51">
        <v>0.6</v>
      </c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</row>
    <row r="942" spans="1:32" s="22" customFormat="1" x14ac:dyDescent="0.35">
      <c r="A942" s="73" t="s">
        <v>836</v>
      </c>
      <c r="B942" s="11" t="s">
        <v>1676</v>
      </c>
      <c r="C942" s="12">
        <v>2.86</v>
      </c>
      <c r="D942" s="13">
        <v>0.28149999999999997</v>
      </c>
      <c r="E942" s="13">
        <v>0.4335</v>
      </c>
      <c r="F942" s="14">
        <v>1</v>
      </c>
      <c r="G942" s="15">
        <v>1</v>
      </c>
      <c r="H942" s="40" t="s">
        <v>811</v>
      </c>
      <c r="I942" s="35" t="s">
        <v>811</v>
      </c>
      <c r="J942" s="49">
        <f>IF(OR(H942="Neonate",H942="Pediatric",H942="Transplant Pediatric"), IF(OR(RIGHT(A942,1)="3",RIGHT(A942,1)="4"),0.8,0.6),0.6)</f>
        <v>0.6</v>
      </c>
      <c r="K942" s="49">
        <v>0.6</v>
      </c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</row>
    <row r="943" spans="1:32" s="22" customFormat="1" x14ac:dyDescent="0.35">
      <c r="A943" s="73" t="s">
        <v>837</v>
      </c>
      <c r="B943" s="11" t="s">
        <v>1676</v>
      </c>
      <c r="C943" s="12">
        <v>4.9800000000000004</v>
      </c>
      <c r="D943" s="13">
        <v>0.42099999999999999</v>
      </c>
      <c r="E943" s="13">
        <v>0.64829999999999999</v>
      </c>
      <c r="F943" s="14">
        <v>1</v>
      </c>
      <c r="G943" s="15">
        <v>1</v>
      </c>
      <c r="H943" s="40" t="s">
        <v>811</v>
      </c>
      <c r="I943" s="35" t="s">
        <v>811</v>
      </c>
      <c r="J943" s="49">
        <f>IF(OR(H943="Neonate",H943="Pediatric",H943="Transplant Pediatric"), IF(OR(RIGHT(A943,1)="3",RIGHT(A943,1)="4"),0.8,0.6),0.6)</f>
        <v>0.6</v>
      </c>
      <c r="K943" s="49">
        <v>0.6</v>
      </c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</row>
    <row r="944" spans="1:32" s="22" customFormat="1" x14ac:dyDescent="0.35">
      <c r="A944" s="74" t="s">
        <v>838</v>
      </c>
      <c r="B944" s="16" t="s">
        <v>1676</v>
      </c>
      <c r="C944" s="17">
        <v>6.37</v>
      </c>
      <c r="D944" s="18">
        <v>0.84909999999999997</v>
      </c>
      <c r="E944" s="18">
        <v>1.3076000000000001</v>
      </c>
      <c r="F944" s="19">
        <v>1</v>
      </c>
      <c r="G944" s="20">
        <v>1</v>
      </c>
      <c r="H944" s="26" t="s">
        <v>811</v>
      </c>
      <c r="I944" s="36" t="s">
        <v>811</v>
      </c>
      <c r="J944" s="50">
        <f>IF(OR(H944="Neonate",H944="Pediatric",H944="Transplant Pediatric"), IF(OR(RIGHT(A944,1)="3",RIGHT(A944,1)="4"),0.8,0.6),0.6)</f>
        <v>0.6</v>
      </c>
      <c r="K944" s="50">
        <v>0.6</v>
      </c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</row>
    <row r="945" spans="1:32" s="22" customFormat="1" x14ac:dyDescent="0.35">
      <c r="A945" s="73" t="s">
        <v>839</v>
      </c>
      <c r="B945" s="11" t="s">
        <v>1422</v>
      </c>
      <c r="C945" s="12">
        <v>1.44</v>
      </c>
      <c r="D945" s="13">
        <v>0.2366</v>
      </c>
      <c r="E945" s="13">
        <v>0.3644</v>
      </c>
      <c r="F945" s="14">
        <v>1</v>
      </c>
      <c r="G945" s="15">
        <v>1</v>
      </c>
      <c r="H945" s="41" t="s">
        <v>840</v>
      </c>
      <c r="I945" s="37" t="s">
        <v>840</v>
      </c>
      <c r="J945" s="51">
        <f>IF(OR(H945="Neonate",H945="Pediatric",H945="Transplant Pediatric"), IF(OR(RIGHT(A945,1)="3",RIGHT(A945,1)="4"),0.8,0.6),0.6)</f>
        <v>0.6</v>
      </c>
      <c r="K945" s="51">
        <v>0.6</v>
      </c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</row>
    <row r="946" spans="1:32" s="22" customFormat="1" x14ac:dyDescent="0.35">
      <c r="A946" s="73" t="s">
        <v>841</v>
      </c>
      <c r="B946" s="11" t="s">
        <v>1422</v>
      </c>
      <c r="C946" s="12">
        <v>1.71</v>
      </c>
      <c r="D946" s="13">
        <v>0.3594</v>
      </c>
      <c r="E946" s="13">
        <v>0.55349999999999999</v>
      </c>
      <c r="F946" s="14">
        <v>1</v>
      </c>
      <c r="G946" s="15">
        <v>1.52</v>
      </c>
      <c r="H946" s="40" t="s">
        <v>840</v>
      </c>
      <c r="I946" s="35" t="s">
        <v>840</v>
      </c>
      <c r="J946" s="49">
        <f>IF(OR(H946="Neonate",H946="Pediatric",H946="Transplant Pediatric"), IF(OR(RIGHT(A946,1)="3",RIGHT(A946,1)="4"),0.8,0.6),0.6)</f>
        <v>0.6</v>
      </c>
      <c r="K946" s="49">
        <v>0.6</v>
      </c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</row>
    <row r="947" spans="1:32" s="22" customFormat="1" x14ac:dyDescent="0.35">
      <c r="A947" s="73" t="s">
        <v>842</v>
      </c>
      <c r="B947" s="11" t="s">
        <v>1422</v>
      </c>
      <c r="C947" s="12">
        <v>1.88</v>
      </c>
      <c r="D947" s="13">
        <v>0.55840000000000001</v>
      </c>
      <c r="E947" s="13">
        <v>0.8599</v>
      </c>
      <c r="F947" s="14">
        <v>1</v>
      </c>
      <c r="G947" s="15">
        <v>1.8</v>
      </c>
      <c r="H947" s="40" t="s">
        <v>840</v>
      </c>
      <c r="I947" s="35" t="s">
        <v>840</v>
      </c>
      <c r="J947" s="49">
        <f>IF(OR(H947="Neonate",H947="Pediatric",H947="Transplant Pediatric"), IF(OR(RIGHT(A947,1)="3",RIGHT(A947,1)="4"),0.8,0.6),0.6)</f>
        <v>0.8</v>
      </c>
      <c r="K947" s="49">
        <v>0.6</v>
      </c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</row>
    <row r="948" spans="1:32" s="22" customFormat="1" x14ac:dyDescent="0.35">
      <c r="A948" s="74" t="s">
        <v>843</v>
      </c>
      <c r="B948" s="16" t="s">
        <v>1422</v>
      </c>
      <c r="C948" s="17">
        <v>1.94</v>
      </c>
      <c r="D948" s="18">
        <v>1.0223</v>
      </c>
      <c r="E948" s="18">
        <v>1.5743</v>
      </c>
      <c r="F948" s="19">
        <v>1</v>
      </c>
      <c r="G948" s="20">
        <v>2</v>
      </c>
      <c r="H948" s="26" t="s">
        <v>840</v>
      </c>
      <c r="I948" s="36" t="s">
        <v>840</v>
      </c>
      <c r="J948" s="50">
        <f>IF(OR(H948="Neonate",H948="Pediatric",H948="Transplant Pediatric"), IF(OR(RIGHT(A948,1)="3",RIGHT(A948,1)="4"),0.8,0.6),0.6)</f>
        <v>0.8</v>
      </c>
      <c r="K948" s="50">
        <v>0.6</v>
      </c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</row>
    <row r="949" spans="1:32" s="22" customFormat="1" x14ac:dyDescent="0.35">
      <c r="A949" s="73" t="s">
        <v>844</v>
      </c>
      <c r="B949" s="11" t="s">
        <v>1423</v>
      </c>
      <c r="C949" s="12">
        <v>1.39</v>
      </c>
      <c r="D949" s="13">
        <v>0.10299999999999999</v>
      </c>
      <c r="E949" s="13">
        <v>0.15859999999999999</v>
      </c>
      <c r="F949" s="14">
        <v>1</v>
      </c>
      <c r="G949" s="15">
        <v>1</v>
      </c>
      <c r="H949" s="41" t="s">
        <v>840</v>
      </c>
      <c r="I949" s="37" t="s">
        <v>840</v>
      </c>
      <c r="J949" s="51">
        <f>IF(OR(H949="Neonate",H949="Pediatric",H949="Transplant Pediatric"), IF(OR(RIGHT(A949,1)="3",RIGHT(A949,1)="4"),0.8,0.6),0.6)</f>
        <v>0.6</v>
      </c>
      <c r="K949" s="51">
        <v>0.6</v>
      </c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</row>
    <row r="950" spans="1:32" s="22" customFormat="1" x14ac:dyDescent="0.35">
      <c r="A950" s="73" t="s">
        <v>845</v>
      </c>
      <c r="B950" s="11" t="s">
        <v>1423</v>
      </c>
      <c r="C950" s="12">
        <v>1.4</v>
      </c>
      <c r="D950" s="13">
        <v>0.1197</v>
      </c>
      <c r="E950" s="13">
        <v>0.18429999999999999</v>
      </c>
      <c r="F950" s="14">
        <v>1</v>
      </c>
      <c r="G950" s="15">
        <v>1.52</v>
      </c>
      <c r="H950" s="40" t="s">
        <v>840</v>
      </c>
      <c r="I950" s="35" t="s">
        <v>840</v>
      </c>
      <c r="J950" s="49">
        <f>IF(OR(H950="Neonate",H950="Pediatric",H950="Transplant Pediatric"), IF(OR(RIGHT(A950,1)="3",RIGHT(A950,1)="4"),0.8,0.6),0.6)</f>
        <v>0.6</v>
      </c>
      <c r="K950" s="49">
        <v>0.6</v>
      </c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</row>
    <row r="951" spans="1:32" s="22" customFormat="1" x14ac:dyDescent="0.35">
      <c r="A951" s="73" t="s">
        <v>846</v>
      </c>
      <c r="B951" s="11" t="s">
        <v>1423</v>
      </c>
      <c r="C951" s="12">
        <v>1.4</v>
      </c>
      <c r="D951" s="13">
        <v>0.21540000000000001</v>
      </c>
      <c r="E951" s="13">
        <v>0.33169999999999999</v>
      </c>
      <c r="F951" s="14">
        <v>1</v>
      </c>
      <c r="G951" s="15">
        <v>1.8</v>
      </c>
      <c r="H951" s="40" t="s">
        <v>840</v>
      </c>
      <c r="I951" s="35" t="s">
        <v>840</v>
      </c>
      <c r="J951" s="49">
        <f>IF(OR(H951="Neonate",H951="Pediatric",H951="Transplant Pediatric"), IF(OR(RIGHT(A951,1)="3",RIGHT(A951,1)="4"),0.8,0.6),0.6)</f>
        <v>0.8</v>
      </c>
      <c r="K951" s="49">
        <v>0.6</v>
      </c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</row>
    <row r="952" spans="1:32" s="22" customFormat="1" x14ac:dyDescent="0.35">
      <c r="A952" s="74" t="s">
        <v>847</v>
      </c>
      <c r="B952" s="16" t="s">
        <v>1423</v>
      </c>
      <c r="C952" s="17">
        <v>1.4</v>
      </c>
      <c r="D952" s="18">
        <v>0.3372</v>
      </c>
      <c r="E952" s="18">
        <v>0.51929999999999998</v>
      </c>
      <c r="F952" s="19">
        <v>1</v>
      </c>
      <c r="G952" s="20">
        <v>2</v>
      </c>
      <c r="H952" s="26" t="s">
        <v>840</v>
      </c>
      <c r="I952" s="36" t="s">
        <v>840</v>
      </c>
      <c r="J952" s="50">
        <f>IF(OR(H952="Neonate",H952="Pediatric",H952="Transplant Pediatric"), IF(OR(RIGHT(A952,1)="3",RIGHT(A952,1)="4"),0.8,0.6),0.6)</f>
        <v>0.8</v>
      </c>
      <c r="K952" s="50">
        <v>0.6</v>
      </c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</row>
    <row r="953" spans="1:32" s="22" customFormat="1" x14ac:dyDescent="0.35">
      <c r="A953" s="73" t="s">
        <v>848</v>
      </c>
      <c r="B953" s="11" t="s">
        <v>1424</v>
      </c>
      <c r="C953" s="12">
        <v>30.53</v>
      </c>
      <c r="D953" s="13">
        <v>13.0343</v>
      </c>
      <c r="E953" s="13">
        <v>20.072900000000001</v>
      </c>
      <c r="F953" s="14">
        <v>1</v>
      </c>
      <c r="G953" s="15">
        <v>1</v>
      </c>
      <c r="H953" s="41" t="s">
        <v>840</v>
      </c>
      <c r="I953" s="37" t="s">
        <v>840</v>
      </c>
      <c r="J953" s="51">
        <f>IF(OR(H953="Neonate",H953="Pediatric",H953="Transplant Pediatric"), IF(OR(RIGHT(A953,1)="3",RIGHT(A953,1)="4"),0.8,0.6),0.6)</f>
        <v>0.6</v>
      </c>
      <c r="K953" s="51">
        <v>0.6</v>
      </c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</row>
    <row r="954" spans="1:32" s="22" customFormat="1" x14ac:dyDescent="0.35">
      <c r="A954" s="73" t="s">
        <v>849</v>
      </c>
      <c r="B954" s="11" t="s">
        <v>1424</v>
      </c>
      <c r="C954" s="12">
        <v>30.53</v>
      </c>
      <c r="D954" s="13">
        <v>13.0624</v>
      </c>
      <c r="E954" s="13">
        <v>20.116099999999999</v>
      </c>
      <c r="F954" s="14">
        <v>1</v>
      </c>
      <c r="G954" s="15">
        <v>1.52</v>
      </c>
      <c r="H954" s="40" t="s">
        <v>840</v>
      </c>
      <c r="I954" s="35" t="s">
        <v>840</v>
      </c>
      <c r="J954" s="49">
        <f>IF(OR(H954="Neonate",H954="Pediatric",H954="Transplant Pediatric"), IF(OR(RIGHT(A954,1)="3",RIGHT(A954,1)="4"),0.8,0.6),0.6)</f>
        <v>0.6</v>
      </c>
      <c r="K954" s="49">
        <v>0.6</v>
      </c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</row>
    <row r="955" spans="1:32" s="22" customFormat="1" x14ac:dyDescent="0.35">
      <c r="A955" s="73" t="s">
        <v>850</v>
      </c>
      <c r="B955" s="11" t="s">
        <v>1424</v>
      </c>
      <c r="C955" s="12">
        <v>54.95</v>
      </c>
      <c r="D955" s="13">
        <v>22.107800000000001</v>
      </c>
      <c r="E955" s="13">
        <v>34.046100000000003</v>
      </c>
      <c r="F955" s="14">
        <v>1</v>
      </c>
      <c r="G955" s="15">
        <v>1.8</v>
      </c>
      <c r="H955" s="40" t="s">
        <v>840</v>
      </c>
      <c r="I955" s="35" t="s">
        <v>840</v>
      </c>
      <c r="J955" s="49">
        <f>IF(OR(H955="Neonate",H955="Pediatric",H955="Transplant Pediatric"), IF(OR(RIGHT(A955,1)="3",RIGHT(A955,1)="4"),0.8,0.6),0.6)</f>
        <v>0.8</v>
      </c>
      <c r="K955" s="49">
        <v>0.6</v>
      </c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</row>
    <row r="956" spans="1:32" s="22" customFormat="1" x14ac:dyDescent="0.35">
      <c r="A956" s="74" t="s">
        <v>851</v>
      </c>
      <c r="B956" s="16" t="s">
        <v>1424</v>
      </c>
      <c r="C956" s="17">
        <v>60.45</v>
      </c>
      <c r="D956" s="18">
        <v>24.3186</v>
      </c>
      <c r="E956" s="18">
        <v>37.450699999999998</v>
      </c>
      <c r="F956" s="19">
        <v>1</v>
      </c>
      <c r="G956" s="20">
        <v>2</v>
      </c>
      <c r="H956" s="26" t="s">
        <v>840</v>
      </c>
      <c r="I956" s="36" t="s">
        <v>840</v>
      </c>
      <c r="J956" s="50">
        <f>IF(OR(H956="Neonate",H956="Pediatric",H956="Transplant Pediatric"), IF(OR(RIGHT(A956,1)="3",RIGHT(A956,1)="4"),0.8,0.6),0.6)</f>
        <v>0.8</v>
      </c>
      <c r="K956" s="50">
        <v>0.6</v>
      </c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</row>
    <row r="957" spans="1:32" s="22" customFormat="1" x14ac:dyDescent="0.35">
      <c r="A957" s="73" t="s">
        <v>852</v>
      </c>
      <c r="B957" s="11" t="s">
        <v>1425</v>
      </c>
      <c r="C957" s="12">
        <v>53.51</v>
      </c>
      <c r="D957" s="13">
        <v>10.795</v>
      </c>
      <c r="E957" s="13">
        <v>16.624300000000002</v>
      </c>
      <c r="F957" s="14">
        <v>1</v>
      </c>
      <c r="G957" s="15">
        <v>1</v>
      </c>
      <c r="H957" s="41" t="s">
        <v>840</v>
      </c>
      <c r="I957" s="37" t="s">
        <v>840</v>
      </c>
      <c r="J957" s="51">
        <f>IF(OR(H957="Neonate",H957="Pediatric",H957="Transplant Pediatric"), IF(OR(RIGHT(A957,1)="3",RIGHT(A957,1)="4"),0.8,0.6),0.6)</f>
        <v>0.6</v>
      </c>
      <c r="K957" s="51">
        <v>0.6</v>
      </c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</row>
    <row r="958" spans="1:32" s="22" customFormat="1" x14ac:dyDescent="0.35">
      <c r="A958" s="73" t="s">
        <v>853</v>
      </c>
      <c r="B958" s="11" t="s">
        <v>1425</v>
      </c>
      <c r="C958" s="12">
        <v>59.45</v>
      </c>
      <c r="D958" s="13">
        <v>11.994400000000001</v>
      </c>
      <c r="E958" s="13">
        <v>18.471399999999999</v>
      </c>
      <c r="F958" s="14">
        <v>1</v>
      </c>
      <c r="G958" s="15">
        <v>1.52</v>
      </c>
      <c r="H958" s="40" t="s">
        <v>840</v>
      </c>
      <c r="I958" s="35" t="s">
        <v>840</v>
      </c>
      <c r="J958" s="49">
        <f>IF(OR(H958="Neonate",H958="Pediatric",H958="Transplant Pediatric"), IF(OR(RIGHT(A958,1)="3",RIGHT(A958,1)="4"),0.8,0.6),0.6)</f>
        <v>0.6</v>
      </c>
      <c r="K958" s="49">
        <v>0.6</v>
      </c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</row>
    <row r="959" spans="1:32" s="22" customFormat="1" x14ac:dyDescent="0.35">
      <c r="A959" s="73" t="s">
        <v>854</v>
      </c>
      <c r="B959" s="11" t="s">
        <v>1425</v>
      </c>
      <c r="C959" s="12">
        <v>77</v>
      </c>
      <c r="D959" s="13">
        <v>13.306100000000001</v>
      </c>
      <c r="E959" s="13">
        <v>20.491399999999999</v>
      </c>
      <c r="F959" s="14">
        <v>1</v>
      </c>
      <c r="G959" s="15">
        <v>1.8</v>
      </c>
      <c r="H959" s="40" t="s">
        <v>840</v>
      </c>
      <c r="I959" s="35" t="s">
        <v>840</v>
      </c>
      <c r="J959" s="49">
        <f>IF(OR(H959="Neonate",H959="Pediatric",H959="Transplant Pediatric"), IF(OR(RIGHT(A959,1)="3",RIGHT(A959,1)="4"),0.8,0.6),0.6)</f>
        <v>0.8</v>
      </c>
      <c r="K959" s="49">
        <v>0.6</v>
      </c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</row>
    <row r="960" spans="1:32" s="22" customFormat="1" x14ac:dyDescent="0.35">
      <c r="A960" s="74" t="s">
        <v>855</v>
      </c>
      <c r="B960" s="16" t="s">
        <v>1425</v>
      </c>
      <c r="C960" s="17">
        <v>104.29</v>
      </c>
      <c r="D960" s="18">
        <v>19.395099999999999</v>
      </c>
      <c r="E960" s="18">
        <v>29.868500000000001</v>
      </c>
      <c r="F960" s="19">
        <v>1</v>
      </c>
      <c r="G960" s="20">
        <v>2</v>
      </c>
      <c r="H960" s="26" t="s">
        <v>840</v>
      </c>
      <c r="I960" s="36" t="s">
        <v>840</v>
      </c>
      <c r="J960" s="50">
        <f>IF(OR(H960="Neonate",H960="Pediatric",H960="Transplant Pediatric"), IF(OR(RIGHT(A960,1)="3",RIGHT(A960,1)="4"),0.8,0.6),0.6)</f>
        <v>0.8</v>
      </c>
      <c r="K960" s="50">
        <v>0.6</v>
      </c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</row>
    <row r="961" spans="1:32" s="22" customFormat="1" x14ac:dyDescent="0.35">
      <c r="A961" s="73" t="s">
        <v>856</v>
      </c>
      <c r="B961" s="11" t="s">
        <v>1677</v>
      </c>
      <c r="C961" s="12">
        <v>62.7</v>
      </c>
      <c r="D961" s="13">
        <v>14.685600000000001</v>
      </c>
      <c r="E961" s="13">
        <v>22.6159</v>
      </c>
      <c r="F961" s="14">
        <v>1</v>
      </c>
      <c r="G961" s="15">
        <v>1</v>
      </c>
      <c r="H961" s="41" t="s">
        <v>840</v>
      </c>
      <c r="I961" s="37" t="s">
        <v>840</v>
      </c>
      <c r="J961" s="51">
        <f>IF(OR(H961="Neonate",H961="Pediatric",H961="Transplant Pediatric"), IF(OR(RIGHT(A961,1)="3",RIGHT(A961,1)="4"),0.8,0.6),0.6)</f>
        <v>0.6</v>
      </c>
      <c r="K961" s="51">
        <v>0.6</v>
      </c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</row>
    <row r="962" spans="1:32" s="22" customFormat="1" x14ac:dyDescent="0.35">
      <c r="A962" s="73" t="s">
        <v>857</v>
      </c>
      <c r="B962" s="11" t="s">
        <v>1677</v>
      </c>
      <c r="C962" s="12">
        <v>59.75</v>
      </c>
      <c r="D962" s="13">
        <v>10.3012</v>
      </c>
      <c r="E962" s="13">
        <v>15.863899999999999</v>
      </c>
      <c r="F962" s="14">
        <v>1</v>
      </c>
      <c r="G962" s="15">
        <v>1.52</v>
      </c>
      <c r="H962" s="40" t="s">
        <v>840</v>
      </c>
      <c r="I962" s="35" t="s">
        <v>840</v>
      </c>
      <c r="J962" s="49">
        <f>IF(OR(H962="Neonate",H962="Pediatric",H962="Transplant Pediatric"), IF(OR(RIGHT(A962,1)="3",RIGHT(A962,1)="4"),0.8,0.6),0.6)</f>
        <v>0.6</v>
      </c>
      <c r="K962" s="49">
        <v>0.6</v>
      </c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</row>
    <row r="963" spans="1:32" s="22" customFormat="1" x14ac:dyDescent="0.35">
      <c r="A963" s="73" t="s">
        <v>858</v>
      </c>
      <c r="B963" s="11" t="s">
        <v>1677</v>
      </c>
      <c r="C963" s="12">
        <v>54.32</v>
      </c>
      <c r="D963" s="13">
        <v>9.3646999999999991</v>
      </c>
      <c r="E963" s="13">
        <v>14.4217</v>
      </c>
      <c r="F963" s="14">
        <v>1</v>
      </c>
      <c r="G963" s="15">
        <v>1.8</v>
      </c>
      <c r="H963" s="40" t="s">
        <v>840</v>
      </c>
      <c r="I963" s="35" t="s">
        <v>840</v>
      </c>
      <c r="J963" s="49">
        <f>IF(OR(H963="Neonate",H963="Pediatric",H963="Transplant Pediatric"), IF(OR(RIGHT(A963,1)="3",RIGHT(A963,1)="4"),0.8,0.6),0.6)</f>
        <v>0.8</v>
      </c>
      <c r="K963" s="49">
        <v>0.6</v>
      </c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</row>
    <row r="964" spans="1:32" s="22" customFormat="1" x14ac:dyDescent="0.35">
      <c r="A964" s="74" t="s">
        <v>859</v>
      </c>
      <c r="B964" s="16" t="s">
        <v>1677</v>
      </c>
      <c r="C964" s="17">
        <v>10.8</v>
      </c>
      <c r="D964" s="18">
        <v>1.7744</v>
      </c>
      <c r="E964" s="18">
        <v>2.7326000000000001</v>
      </c>
      <c r="F964" s="19">
        <v>1</v>
      </c>
      <c r="G964" s="20">
        <v>2</v>
      </c>
      <c r="H964" s="26" t="s">
        <v>840</v>
      </c>
      <c r="I964" s="36" t="s">
        <v>840</v>
      </c>
      <c r="J964" s="50">
        <f>IF(OR(H964="Neonate",H964="Pediatric",H964="Transplant Pediatric"), IF(OR(RIGHT(A964,1)="3",RIGHT(A964,1)="4"),0.8,0.6),0.6)</f>
        <v>0.8</v>
      </c>
      <c r="K964" s="50">
        <v>0.6</v>
      </c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</row>
    <row r="965" spans="1:32" s="22" customFormat="1" x14ac:dyDescent="0.35">
      <c r="A965" s="73" t="s">
        <v>860</v>
      </c>
      <c r="B965" s="11" t="s">
        <v>1426</v>
      </c>
      <c r="C965" s="12">
        <v>8.2200000000000006</v>
      </c>
      <c r="D965" s="13">
        <v>9.3126999999999995</v>
      </c>
      <c r="E965" s="13">
        <v>14.3416</v>
      </c>
      <c r="F965" s="14">
        <v>1</v>
      </c>
      <c r="G965" s="15">
        <v>1</v>
      </c>
      <c r="H965" s="41" t="s">
        <v>840</v>
      </c>
      <c r="I965" s="37" t="s">
        <v>840</v>
      </c>
      <c r="J965" s="51">
        <f>IF(OR(H965="Neonate",H965="Pediatric",H965="Transplant Pediatric"), IF(OR(RIGHT(A965,1)="3",RIGHT(A965,1)="4"),0.8,0.6),0.6)</f>
        <v>0.6</v>
      </c>
      <c r="K965" s="51">
        <v>0.6</v>
      </c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</row>
    <row r="966" spans="1:32" s="22" customFormat="1" x14ac:dyDescent="0.35">
      <c r="A966" s="73" t="s">
        <v>861</v>
      </c>
      <c r="B966" s="11" t="s">
        <v>1426</v>
      </c>
      <c r="C966" s="12">
        <v>52.7</v>
      </c>
      <c r="D966" s="13">
        <v>12.916399999999999</v>
      </c>
      <c r="E966" s="13">
        <v>19.891300000000001</v>
      </c>
      <c r="F966" s="14">
        <v>1</v>
      </c>
      <c r="G966" s="15">
        <v>1.52</v>
      </c>
      <c r="H966" s="40" t="s">
        <v>840</v>
      </c>
      <c r="I966" s="35" t="s">
        <v>840</v>
      </c>
      <c r="J966" s="49">
        <f>IF(OR(H966="Neonate",H966="Pediatric",H966="Transplant Pediatric"), IF(OR(RIGHT(A966,1)="3",RIGHT(A966,1)="4"),0.8,0.6),0.6)</f>
        <v>0.6</v>
      </c>
      <c r="K966" s="49">
        <v>0.6</v>
      </c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</row>
    <row r="967" spans="1:32" s="22" customFormat="1" x14ac:dyDescent="0.35">
      <c r="A967" s="73" t="s">
        <v>862</v>
      </c>
      <c r="B967" s="11" t="s">
        <v>1426</v>
      </c>
      <c r="C967" s="12">
        <v>63.32</v>
      </c>
      <c r="D967" s="13">
        <v>13.3314</v>
      </c>
      <c r="E967" s="13">
        <v>20.5304</v>
      </c>
      <c r="F967" s="14">
        <v>1</v>
      </c>
      <c r="G967" s="15">
        <v>1.8</v>
      </c>
      <c r="H967" s="40" t="s">
        <v>840</v>
      </c>
      <c r="I967" s="35" t="s">
        <v>840</v>
      </c>
      <c r="J967" s="49">
        <f>IF(OR(H967="Neonate",H967="Pediatric",H967="Transplant Pediatric"), IF(OR(RIGHT(A967,1)="3",RIGHT(A967,1)="4"),0.8,0.6),0.6)</f>
        <v>0.8</v>
      </c>
      <c r="K967" s="49">
        <v>0.6</v>
      </c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</row>
    <row r="968" spans="1:32" s="22" customFormat="1" x14ac:dyDescent="0.35">
      <c r="A968" s="74" t="s">
        <v>863</v>
      </c>
      <c r="B968" s="16" t="s">
        <v>1426</v>
      </c>
      <c r="C968" s="17">
        <v>86</v>
      </c>
      <c r="D968" s="18">
        <v>16.654900000000001</v>
      </c>
      <c r="E968" s="18">
        <v>25.648599999999998</v>
      </c>
      <c r="F968" s="19">
        <v>1</v>
      </c>
      <c r="G968" s="20">
        <v>2</v>
      </c>
      <c r="H968" s="26" t="s">
        <v>840</v>
      </c>
      <c r="I968" s="36" t="s">
        <v>840</v>
      </c>
      <c r="J968" s="50">
        <f>IF(OR(H968="Neonate",H968="Pediatric",H968="Transplant Pediatric"), IF(OR(RIGHT(A968,1)="3",RIGHT(A968,1)="4"),0.8,0.6),0.6)</f>
        <v>0.8</v>
      </c>
      <c r="K968" s="50">
        <v>0.6</v>
      </c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</row>
    <row r="969" spans="1:32" s="22" customFormat="1" x14ac:dyDescent="0.35">
      <c r="A969" s="73" t="s">
        <v>864</v>
      </c>
      <c r="B969" s="11" t="s">
        <v>1427</v>
      </c>
      <c r="C969" s="12">
        <v>15.07</v>
      </c>
      <c r="D969" s="13">
        <v>2.4996999999999998</v>
      </c>
      <c r="E969" s="13">
        <v>3.8494999999999999</v>
      </c>
      <c r="F969" s="14">
        <v>1</v>
      </c>
      <c r="G969" s="15">
        <v>1</v>
      </c>
      <c r="H969" s="41" t="s">
        <v>840</v>
      </c>
      <c r="I969" s="37" t="s">
        <v>840</v>
      </c>
      <c r="J969" s="51">
        <f>IF(OR(H969="Neonate",H969="Pediatric",H969="Transplant Pediatric"), IF(OR(RIGHT(A969,1)="3",RIGHT(A969,1)="4"),0.8,0.6),0.6)</f>
        <v>0.6</v>
      </c>
      <c r="K969" s="51">
        <v>0.6</v>
      </c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</row>
    <row r="970" spans="1:32" s="22" customFormat="1" x14ac:dyDescent="0.35">
      <c r="A970" s="73" t="s">
        <v>865</v>
      </c>
      <c r="B970" s="11" t="s">
        <v>1427</v>
      </c>
      <c r="C970" s="12">
        <v>62.59</v>
      </c>
      <c r="D970" s="13">
        <v>9.5733999999999995</v>
      </c>
      <c r="E970" s="13">
        <v>14.7431</v>
      </c>
      <c r="F970" s="14">
        <v>1</v>
      </c>
      <c r="G970" s="15">
        <v>1.52</v>
      </c>
      <c r="H970" s="40" t="s">
        <v>840</v>
      </c>
      <c r="I970" s="35" t="s">
        <v>840</v>
      </c>
      <c r="J970" s="49">
        <f>IF(OR(H970="Neonate",H970="Pediatric",H970="Transplant Pediatric"), IF(OR(RIGHT(A970,1)="3",RIGHT(A970,1)="4"),0.8,0.6),0.6)</f>
        <v>0.6</v>
      </c>
      <c r="K970" s="49">
        <v>0.6</v>
      </c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</row>
    <row r="971" spans="1:32" s="22" customFormat="1" x14ac:dyDescent="0.35">
      <c r="A971" s="73" t="s">
        <v>866</v>
      </c>
      <c r="B971" s="11" t="s">
        <v>1427</v>
      </c>
      <c r="C971" s="12">
        <v>68.63</v>
      </c>
      <c r="D971" s="13">
        <v>11.165699999999999</v>
      </c>
      <c r="E971" s="13">
        <v>17.1952</v>
      </c>
      <c r="F971" s="14">
        <v>1</v>
      </c>
      <c r="G971" s="15">
        <v>1.8</v>
      </c>
      <c r="H971" s="40" t="s">
        <v>840</v>
      </c>
      <c r="I971" s="35" t="s">
        <v>840</v>
      </c>
      <c r="J971" s="49">
        <f>IF(OR(H971="Neonate",H971="Pediatric",H971="Transplant Pediatric"), IF(OR(RIGHT(A971,1)="3",RIGHT(A971,1)="4"),0.8,0.6),0.6)</f>
        <v>0.8</v>
      </c>
      <c r="K971" s="49">
        <v>0.6</v>
      </c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</row>
    <row r="972" spans="1:32" s="22" customFormat="1" x14ac:dyDescent="0.35">
      <c r="A972" s="74" t="s">
        <v>867</v>
      </c>
      <c r="B972" s="16" t="s">
        <v>1427</v>
      </c>
      <c r="C972" s="17">
        <v>81.25</v>
      </c>
      <c r="D972" s="18">
        <v>14.5777</v>
      </c>
      <c r="E972" s="18">
        <v>22.4497</v>
      </c>
      <c r="F972" s="19">
        <v>1</v>
      </c>
      <c r="G972" s="20">
        <v>2</v>
      </c>
      <c r="H972" s="26" t="s">
        <v>840</v>
      </c>
      <c r="I972" s="36" t="s">
        <v>840</v>
      </c>
      <c r="J972" s="50">
        <f>IF(OR(H972="Neonate",H972="Pediatric",H972="Transplant Pediatric"), IF(OR(RIGHT(A972,1)="3",RIGHT(A972,1)="4"),0.8,0.6),0.6)</f>
        <v>0.8</v>
      </c>
      <c r="K972" s="50">
        <v>0.6</v>
      </c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</row>
    <row r="973" spans="1:32" s="22" customFormat="1" x14ac:dyDescent="0.35">
      <c r="A973" s="73" t="s">
        <v>868</v>
      </c>
      <c r="B973" s="11" t="s">
        <v>1428</v>
      </c>
      <c r="C973" s="12">
        <v>26.27</v>
      </c>
      <c r="D973" s="13">
        <v>4.5362999999999998</v>
      </c>
      <c r="E973" s="13">
        <v>6.9859</v>
      </c>
      <c r="F973" s="14">
        <v>1</v>
      </c>
      <c r="G973" s="15">
        <v>1</v>
      </c>
      <c r="H973" s="41" t="s">
        <v>840</v>
      </c>
      <c r="I973" s="37" t="s">
        <v>840</v>
      </c>
      <c r="J973" s="51">
        <f>IF(OR(H973="Neonate",H973="Pediatric",H973="Transplant Pediatric"), IF(OR(RIGHT(A973,1)="3",RIGHT(A973,1)="4"),0.8,0.6),0.6)</f>
        <v>0.6</v>
      </c>
      <c r="K973" s="51">
        <v>0.6</v>
      </c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</row>
    <row r="974" spans="1:32" s="22" customFormat="1" x14ac:dyDescent="0.35">
      <c r="A974" s="73" t="s">
        <v>869</v>
      </c>
      <c r="B974" s="11" t="s">
        <v>1428</v>
      </c>
      <c r="C974" s="12">
        <v>49.18</v>
      </c>
      <c r="D974" s="13">
        <v>6.9187000000000003</v>
      </c>
      <c r="E974" s="13">
        <v>10.6548</v>
      </c>
      <c r="F974" s="14">
        <v>1</v>
      </c>
      <c r="G974" s="15">
        <v>1.52</v>
      </c>
      <c r="H974" s="40" t="s">
        <v>840</v>
      </c>
      <c r="I974" s="35" t="s">
        <v>840</v>
      </c>
      <c r="J974" s="49">
        <f>IF(OR(H974="Neonate",H974="Pediatric",H974="Transplant Pediatric"), IF(OR(RIGHT(A974,1)="3",RIGHT(A974,1)="4"),0.8,0.6),0.6)</f>
        <v>0.6</v>
      </c>
      <c r="K974" s="49">
        <v>0.6</v>
      </c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</row>
    <row r="975" spans="1:32" s="22" customFormat="1" x14ac:dyDescent="0.35">
      <c r="A975" s="73" t="s">
        <v>870</v>
      </c>
      <c r="B975" s="11" t="s">
        <v>1428</v>
      </c>
      <c r="C975" s="12">
        <v>58.55</v>
      </c>
      <c r="D975" s="13">
        <v>8.6715999999999998</v>
      </c>
      <c r="E975" s="13">
        <v>13.3543</v>
      </c>
      <c r="F975" s="14">
        <v>1</v>
      </c>
      <c r="G975" s="15">
        <v>1.8</v>
      </c>
      <c r="H975" s="40" t="s">
        <v>840</v>
      </c>
      <c r="I975" s="35" t="s">
        <v>840</v>
      </c>
      <c r="J975" s="49">
        <f>IF(OR(H975="Neonate",H975="Pediatric",H975="Transplant Pediatric"), IF(OR(RIGHT(A975,1)="3",RIGHT(A975,1)="4"),0.8,0.6),0.6)</f>
        <v>0.8</v>
      </c>
      <c r="K975" s="49">
        <v>0.6</v>
      </c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</row>
    <row r="976" spans="1:32" s="22" customFormat="1" x14ac:dyDescent="0.35">
      <c r="A976" s="74" t="s">
        <v>871</v>
      </c>
      <c r="B976" s="16" t="s">
        <v>1428</v>
      </c>
      <c r="C976" s="17">
        <v>68.39</v>
      </c>
      <c r="D976" s="18">
        <v>12.307</v>
      </c>
      <c r="E976" s="18">
        <v>18.9528</v>
      </c>
      <c r="F976" s="19">
        <v>1</v>
      </c>
      <c r="G976" s="20">
        <v>2</v>
      </c>
      <c r="H976" s="26" t="s">
        <v>840</v>
      </c>
      <c r="I976" s="36" t="s">
        <v>840</v>
      </c>
      <c r="J976" s="50">
        <f>IF(OR(H976="Neonate",H976="Pediatric",H976="Transplant Pediatric"), IF(OR(RIGHT(A976,1)="3",RIGHT(A976,1)="4"),0.8,0.6),0.6)</f>
        <v>0.8</v>
      </c>
      <c r="K976" s="50">
        <v>0.6</v>
      </c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</row>
    <row r="977" spans="1:32" s="22" customFormat="1" x14ac:dyDescent="0.35">
      <c r="A977" s="73" t="s">
        <v>872</v>
      </c>
      <c r="B977" s="11" t="s">
        <v>1429</v>
      </c>
      <c r="C977" s="12">
        <v>22.62</v>
      </c>
      <c r="D977" s="13">
        <v>2.5629</v>
      </c>
      <c r="E977" s="13">
        <v>3.9468999999999999</v>
      </c>
      <c r="F977" s="14">
        <v>1</v>
      </c>
      <c r="G977" s="15">
        <v>1</v>
      </c>
      <c r="H977" s="41" t="s">
        <v>840</v>
      </c>
      <c r="I977" s="37" t="s">
        <v>840</v>
      </c>
      <c r="J977" s="51">
        <f>IF(OR(H977="Neonate",H977="Pediatric",H977="Transplant Pediatric"), IF(OR(RIGHT(A977,1)="3",RIGHT(A977,1)="4"),0.8,0.6),0.6)</f>
        <v>0.6</v>
      </c>
      <c r="K977" s="51">
        <v>0.6</v>
      </c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</row>
    <row r="978" spans="1:32" s="22" customFormat="1" x14ac:dyDescent="0.35">
      <c r="A978" s="73" t="s">
        <v>873</v>
      </c>
      <c r="B978" s="11" t="s">
        <v>1429</v>
      </c>
      <c r="C978" s="12">
        <v>39.79</v>
      </c>
      <c r="D978" s="13">
        <v>4.8623000000000003</v>
      </c>
      <c r="E978" s="13">
        <v>7.4880000000000004</v>
      </c>
      <c r="F978" s="14">
        <v>1</v>
      </c>
      <c r="G978" s="15">
        <v>1.52</v>
      </c>
      <c r="H978" s="40" t="s">
        <v>840</v>
      </c>
      <c r="I978" s="35" t="s">
        <v>840</v>
      </c>
      <c r="J978" s="49">
        <f>IF(OR(H978="Neonate",H978="Pediatric",H978="Transplant Pediatric"), IF(OR(RIGHT(A978,1)="3",RIGHT(A978,1)="4"),0.8,0.6),0.6)</f>
        <v>0.6</v>
      </c>
      <c r="K978" s="49">
        <v>0.6</v>
      </c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</row>
    <row r="979" spans="1:32" s="22" customFormat="1" x14ac:dyDescent="0.35">
      <c r="A979" s="73" t="s">
        <v>874</v>
      </c>
      <c r="B979" s="11" t="s">
        <v>1429</v>
      </c>
      <c r="C979" s="12">
        <v>51.93</v>
      </c>
      <c r="D979" s="13">
        <v>7.4798</v>
      </c>
      <c r="E979" s="13">
        <v>11.5189</v>
      </c>
      <c r="F979" s="14">
        <v>1</v>
      </c>
      <c r="G979" s="15">
        <v>1.8</v>
      </c>
      <c r="H979" s="40" t="s">
        <v>840</v>
      </c>
      <c r="I979" s="35" t="s">
        <v>840</v>
      </c>
      <c r="J979" s="49">
        <f>IF(OR(H979="Neonate",H979="Pediatric",H979="Transplant Pediatric"), IF(OR(RIGHT(A979,1)="3",RIGHT(A979,1)="4"),0.8,0.6),0.6)</f>
        <v>0.8</v>
      </c>
      <c r="K979" s="49">
        <v>0.6</v>
      </c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</row>
    <row r="980" spans="1:32" s="22" customFormat="1" x14ac:dyDescent="0.35">
      <c r="A980" s="74" t="s">
        <v>875</v>
      </c>
      <c r="B980" s="16" t="s">
        <v>1429</v>
      </c>
      <c r="C980" s="17">
        <v>57.7</v>
      </c>
      <c r="D980" s="18">
        <v>9.6301000000000005</v>
      </c>
      <c r="E980" s="18">
        <v>14.830399999999999</v>
      </c>
      <c r="F980" s="19">
        <v>1</v>
      </c>
      <c r="G980" s="20">
        <v>2</v>
      </c>
      <c r="H980" s="26" t="s">
        <v>840</v>
      </c>
      <c r="I980" s="36" t="s">
        <v>840</v>
      </c>
      <c r="J980" s="50">
        <f>IF(OR(H980="Neonate",H980="Pediatric",H980="Transplant Pediatric"), IF(OR(RIGHT(A980,1)="3",RIGHT(A980,1)="4"),0.8,0.6),0.6)</f>
        <v>0.8</v>
      </c>
      <c r="K980" s="50">
        <v>0.6</v>
      </c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</row>
    <row r="981" spans="1:32" s="22" customFormat="1" x14ac:dyDescent="0.35">
      <c r="A981" s="73" t="s">
        <v>876</v>
      </c>
      <c r="B981" s="11" t="s">
        <v>1430</v>
      </c>
      <c r="C981" s="12">
        <v>25.91</v>
      </c>
      <c r="D981" s="13">
        <v>3.7437</v>
      </c>
      <c r="E981" s="13">
        <v>5.7652999999999999</v>
      </c>
      <c r="F981" s="14">
        <v>1</v>
      </c>
      <c r="G981" s="15">
        <v>1</v>
      </c>
      <c r="H981" s="41" t="s">
        <v>840</v>
      </c>
      <c r="I981" s="37" t="s">
        <v>840</v>
      </c>
      <c r="J981" s="51">
        <f>IF(OR(H981="Neonate",H981="Pediatric",H981="Transplant Pediatric"), IF(OR(RIGHT(A981,1)="3",RIGHT(A981,1)="4"),0.8,0.6),0.6)</f>
        <v>0.6</v>
      </c>
      <c r="K981" s="51">
        <v>0.6</v>
      </c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</row>
    <row r="982" spans="1:32" s="22" customFormat="1" x14ac:dyDescent="0.35">
      <c r="A982" s="73" t="s">
        <v>877</v>
      </c>
      <c r="B982" s="11" t="s">
        <v>1430</v>
      </c>
      <c r="C982" s="12">
        <v>37.81</v>
      </c>
      <c r="D982" s="13">
        <v>4.8693999999999997</v>
      </c>
      <c r="E982" s="13">
        <v>7.4988999999999999</v>
      </c>
      <c r="F982" s="14">
        <v>1</v>
      </c>
      <c r="G982" s="15">
        <v>1.52</v>
      </c>
      <c r="H982" s="40" t="s">
        <v>840</v>
      </c>
      <c r="I982" s="35" t="s">
        <v>840</v>
      </c>
      <c r="J982" s="49">
        <f>IF(OR(H982="Neonate",H982="Pediatric",H982="Transplant Pediatric"), IF(OR(RIGHT(A982,1)="3",RIGHT(A982,1)="4"),0.8,0.6),0.6)</f>
        <v>0.6</v>
      </c>
      <c r="K982" s="49">
        <v>0.6</v>
      </c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</row>
    <row r="983" spans="1:32" s="22" customFormat="1" x14ac:dyDescent="0.35">
      <c r="A983" s="73" t="s">
        <v>878</v>
      </c>
      <c r="B983" s="11" t="s">
        <v>1430</v>
      </c>
      <c r="C983" s="12">
        <v>46.6</v>
      </c>
      <c r="D983" s="13">
        <v>6.3474000000000004</v>
      </c>
      <c r="E983" s="13">
        <v>9.7750000000000004</v>
      </c>
      <c r="F983" s="14">
        <v>1</v>
      </c>
      <c r="G983" s="15">
        <v>1.8</v>
      </c>
      <c r="H983" s="40" t="s">
        <v>840</v>
      </c>
      <c r="I983" s="35" t="s">
        <v>840</v>
      </c>
      <c r="J983" s="49">
        <f>IF(OR(H983="Neonate",H983="Pediatric",H983="Transplant Pediatric"), IF(OR(RIGHT(A983,1)="3",RIGHT(A983,1)="4"),0.8,0.6),0.6)</f>
        <v>0.8</v>
      </c>
      <c r="K983" s="49">
        <v>0.6</v>
      </c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</row>
    <row r="984" spans="1:32" s="22" customFormat="1" x14ac:dyDescent="0.35">
      <c r="A984" s="74" t="s">
        <v>879</v>
      </c>
      <c r="B984" s="16" t="s">
        <v>1430</v>
      </c>
      <c r="C984" s="17">
        <v>53.97</v>
      </c>
      <c r="D984" s="18">
        <v>9.9443999999999999</v>
      </c>
      <c r="E984" s="18">
        <v>15.314399999999999</v>
      </c>
      <c r="F984" s="19">
        <v>1</v>
      </c>
      <c r="G984" s="20">
        <v>2</v>
      </c>
      <c r="H984" s="26" t="s">
        <v>840</v>
      </c>
      <c r="I984" s="36" t="s">
        <v>840</v>
      </c>
      <c r="J984" s="50">
        <f>IF(OR(H984="Neonate",H984="Pediatric",H984="Transplant Pediatric"), IF(OR(RIGHT(A984,1)="3",RIGHT(A984,1)="4"),0.8,0.6),0.6)</f>
        <v>0.8</v>
      </c>
      <c r="K984" s="50">
        <v>0.6</v>
      </c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</row>
    <row r="985" spans="1:32" s="22" customFormat="1" x14ac:dyDescent="0.35">
      <c r="A985" s="73" t="s">
        <v>880</v>
      </c>
      <c r="B985" s="11" t="s">
        <v>1431</v>
      </c>
      <c r="C985" s="12">
        <v>19.510000000000002</v>
      </c>
      <c r="D985" s="13">
        <v>2.4182999999999999</v>
      </c>
      <c r="E985" s="13">
        <v>3.7242000000000002</v>
      </c>
      <c r="F985" s="14">
        <v>1</v>
      </c>
      <c r="G985" s="15">
        <v>1</v>
      </c>
      <c r="H985" s="41" t="s">
        <v>840</v>
      </c>
      <c r="I985" s="37" t="s">
        <v>840</v>
      </c>
      <c r="J985" s="51">
        <f>IF(OR(H985="Neonate",H985="Pediatric",H985="Transplant Pediatric"), IF(OR(RIGHT(A985,1)="3",RIGHT(A985,1)="4"),0.8,0.6),0.6)</f>
        <v>0.6</v>
      </c>
      <c r="K985" s="51">
        <v>0.6</v>
      </c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</row>
    <row r="986" spans="1:32" s="22" customFormat="1" x14ac:dyDescent="0.35">
      <c r="A986" s="73" t="s">
        <v>881</v>
      </c>
      <c r="B986" s="11" t="s">
        <v>1431</v>
      </c>
      <c r="C986" s="12">
        <v>29.58</v>
      </c>
      <c r="D986" s="13">
        <v>3.6484999999999999</v>
      </c>
      <c r="E986" s="13">
        <v>5.6186999999999996</v>
      </c>
      <c r="F986" s="14">
        <v>1</v>
      </c>
      <c r="G986" s="15">
        <v>1.52</v>
      </c>
      <c r="H986" s="40" t="s">
        <v>840</v>
      </c>
      <c r="I986" s="35" t="s">
        <v>840</v>
      </c>
      <c r="J986" s="49">
        <f>IF(OR(H986="Neonate",H986="Pediatric",H986="Transplant Pediatric"), IF(OR(RIGHT(A986,1)="3",RIGHT(A986,1)="4"),0.8,0.6),0.6)</f>
        <v>0.6</v>
      </c>
      <c r="K986" s="49">
        <v>0.6</v>
      </c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</row>
    <row r="987" spans="1:32" s="22" customFormat="1" x14ac:dyDescent="0.35">
      <c r="A987" s="73" t="s">
        <v>882</v>
      </c>
      <c r="B987" s="11" t="s">
        <v>1431</v>
      </c>
      <c r="C987" s="12">
        <v>40.119999999999997</v>
      </c>
      <c r="D987" s="13">
        <v>5.2020999999999997</v>
      </c>
      <c r="E987" s="13">
        <v>8.0113000000000003</v>
      </c>
      <c r="F987" s="14">
        <v>1</v>
      </c>
      <c r="G987" s="15">
        <v>1.8</v>
      </c>
      <c r="H987" s="40" t="s">
        <v>840</v>
      </c>
      <c r="I987" s="35" t="s">
        <v>840</v>
      </c>
      <c r="J987" s="49">
        <f>IF(OR(H987="Neonate",H987="Pediatric",H987="Transplant Pediatric"), IF(OR(RIGHT(A987,1)="3",RIGHT(A987,1)="4"),0.8,0.6),0.6)</f>
        <v>0.8</v>
      </c>
      <c r="K987" s="49">
        <v>0.6</v>
      </c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</row>
    <row r="988" spans="1:32" s="22" customFormat="1" x14ac:dyDescent="0.35">
      <c r="A988" s="74" t="s">
        <v>883</v>
      </c>
      <c r="B988" s="16" t="s">
        <v>1431</v>
      </c>
      <c r="C988" s="17">
        <v>52.81</v>
      </c>
      <c r="D988" s="18">
        <v>9.3818999999999999</v>
      </c>
      <c r="E988" s="18">
        <v>14.4482</v>
      </c>
      <c r="F988" s="19">
        <v>1</v>
      </c>
      <c r="G988" s="20">
        <v>2</v>
      </c>
      <c r="H988" s="26" t="s">
        <v>840</v>
      </c>
      <c r="I988" s="36" t="s">
        <v>840</v>
      </c>
      <c r="J988" s="50">
        <f>IF(OR(H988="Neonate",H988="Pediatric",H988="Transplant Pediatric"), IF(OR(RIGHT(A988,1)="3",RIGHT(A988,1)="4"),0.8,0.6),0.6)</f>
        <v>0.8</v>
      </c>
      <c r="K988" s="50">
        <v>0.6</v>
      </c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</row>
    <row r="989" spans="1:32" s="22" customFormat="1" x14ac:dyDescent="0.35">
      <c r="A989" s="73" t="s">
        <v>884</v>
      </c>
      <c r="B989" s="11" t="s">
        <v>1432</v>
      </c>
      <c r="C989" s="12">
        <v>9</v>
      </c>
      <c r="D989" s="13">
        <v>4.0820999999999996</v>
      </c>
      <c r="E989" s="13">
        <v>6.2864000000000004</v>
      </c>
      <c r="F989" s="14">
        <v>1</v>
      </c>
      <c r="G989" s="15">
        <v>1</v>
      </c>
      <c r="H989" s="41" t="s">
        <v>840</v>
      </c>
      <c r="I989" s="37" t="s">
        <v>840</v>
      </c>
      <c r="J989" s="51">
        <f>IF(OR(H989="Neonate",H989="Pediatric",H989="Transplant Pediatric"), IF(OR(RIGHT(A989,1)="3",RIGHT(A989,1)="4"),0.8,0.6),0.6)</f>
        <v>0.6</v>
      </c>
      <c r="K989" s="51">
        <v>0.6</v>
      </c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</row>
    <row r="990" spans="1:32" s="22" customFormat="1" x14ac:dyDescent="0.35">
      <c r="A990" s="73" t="s">
        <v>885</v>
      </c>
      <c r="B990" s="11" t="s">
        <v>1432</v>
      </c>
      <c r="C990" s="12">
        <v>21.26</v>
      </c>
      <c r="D990" s="13">
        <v>4.3914999999999997</v>
      </c>
      <c r="E990" s="13">
        <v>6.7629000000000001</v>
      </c>
      <c r="F990" s="14">
        <v>1</v>
      </c>
      <c r="G990" s="15">
        <v>1.52</v>
      </c>
      <c r="H990" s="40" t="s">
        <v>840</v>
      </c>
      <c r="I990" s="35" t="s">
        <v>840</v>
      </c>
      <c r="J990" s="49">
        <f>IF(OR(H990="Neonate",H990="Pediatric",H990="Transplant Pediatric"), IF(OR(RIGHT(A990,1)="3",RIGHT(A990,1)="4"),0.8,0.6),0.6)</f>
        <v>0.6</v>
      </c>
      <c r="K990" s="49">
        <v>0.6</v>
      </c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</row>
    <row r="991" spans="1:32" s="22" customFormat="1" x14ac:dyDescent="0.35">
      <c r="A991" s="73" t="s">
        <v>886</v>
      </c>
      <c r="B991" s="11" t="s">
        <v>1432</v>
      </c>
      <c r="C991" s="12">
        <v>37.97</v>
      </c>
      <c r="D991" s="13">
        <v>7.5701999999999998</v>
      </c>
      <c r="E991" s="13">
        <v>11.658099999999999</v>
      </c>
      <c r="F991" s="14">
        <v>1</v>
      </c>
      <c r="G991" s="15">
        <v>1.8</v>
      </c>
      <c r="H991" s="40" t="s">
        <v>840</v>
      </c>
      <c r="I991" s="35" t="s">
        <v>840</v>
      </c>
      <c r="J991" s="49">
        <f>IF(OR(H991="Neonate",H991="Pediatric",H991="Transplant Pediatric"), IF(OR(RIGHT(A991,1)="3",RIGHT(A991,1)="4"),0.8,0.6),0.6)</f>
        <v>0.8</v>
      </c>
      <c r="K991" s="49">
        <v>0.6</v>
      </c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</row>
    <row r="992" spans="1:32" s="22" customFormat="1" x14ac:dyDescent="0.35">
      <c r="A992" s="74" t="s">
        <v>887</v>
      </c>
      <c r="B992" s="16" t="s">
        <v>1432</v>
      </c>
      <c r="C992" s="17">
        <v>69.22</v>
      </c>
      <c r="D992" s="18">
        <v>15.3432</v>
      </c>
      <c r="E992" s="18">
        <v>23.628599999999999</v>
      </c>
      <c r="F992" s="19">
        <v>1</v>
      </c>
      <c r="G992" s="20">
        <v>2</v>
      </c>
      <c r="H992" s="26" t="s">
        <v>840</v>
      </c>
      <c r="I992" s="36" t="s">
        <v>840</v>
      </c>
      <c r="J992" s="50">
        <f>IF(OR(H992="Neonate",H992="Pediatric",H992="Transplant Pediatric"), IF(OR(RIGHT(A992,1)="3",RIGHT(A992,1)="4"),0.8,0.6),0.6)</f>
        <v>0.8</v>
      </c>
      <c r="K992" s="50">
        <v>0.6</v>
      </c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</row>
    <row r="993" spans="1:32" s="22" customFormat="1" x14ac:dyDescent="0.35">
      <c r="A993" s="73" t="s">
        <v>888</v>
      </c>
      <c r="B993" s="11" t="s">
        <v>1433</v>
      </c>
      <c r="C993" s="12">
        <v>14.21</v>
      </c>
      <c r="D993" s="13">
        <v>1.7806999999999999</v>
      </c>
      <c r="E993" s="13">
        <v>2.7423000000000002</v>
      </c>
      <c r="F993" s="14">
        <v>1</v>
      </c>
      <c r="G993" s="15">
        <v>1</v>
      </c>
      <c r="H993" s="41" t="s">
        <v>840</v>
      </c>
      <c r="I993" s="37" t="s">
        <v>840</v>
      </c>
      <c r="J993" s="51">
        <f>IF(OR(H993="Neonate",H993="Pediatric",H993="Transplant Pediatric"), IF(OR(RIGHT(A993,1)="3",RIGHT(A993,1)="4"),0.8,0.6),0.6)</f>
        <v>0.6</v>
      </c>
      <c r="K993" s="51">
        <v>0.6</v>
      </c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</row>
    <row r="994" spans="1:32" s="22" customFormat="1" x14ac:dyDescent="0.35">
      <c r="A994" s="73" t="s">
        <v>889</v>
      </c>
      <c r="B994" s="11" t="s">
        <v>1433</v>
      </c>
      <c r="C994" s="12">
        <v>22.11</v>
      </c>
      <c r="D994" s="13">
        <v>2.9855</v>
      </c>
      <c r="E994" s="13">
        <v>4.5976999999999997</v>
      </c>
      <c r="F994" s="14">
        <v>1</v>
      </c>
      <c r="G994" s="15">
        <v>1.52</v>
      </c>
      <c r="H994" s="40" t="s">
        <v>840</v>
      </c>
      <c r="I994" s="35" t="s">
        <v>840</v>
      </c>
      <c r="J994" s="49">
        <f>IF(OR(H994="Neonate",H994="Pediatric",H994="Transplant Pediatric"), IF(OR(RIGHT(A994,1)="3",RIGHT(A994,1)="4"),0.8,0.6),0.6)</f>
        <v>0.6</v>
      </c>
      <c r="K994" s="49">
        <v>0.6</v>
      </c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</row>
    <row r="995" spans="1:32" s="22" customFormat="1" x14ac:dyDescent="0.35">
      <c r="A995" s="73" t="s">
        <v>890</v>
      </c>
      <c r="B995" s="11" t="s">
        <v>1433</v>
      </c>
      <c r="C995" s="12">
        <v>33.76</v>
      </c>
      <c r="D995" s="13">
        <v>4.9660000000000002</v>
      </c>
      <c r="E995" s="13">
        <v>7.6477000000000004</v>
      </c>
      <c r="F995" s="14">
        <v>1</v>
      </c>
      <c r="G995" s="15">
        <v>1.8</v>
      </c>
      <c r="H995" s="40" t="s">
        <v>840</v>
      </c>
      <c r="I995" s="35" t="s">
        <v>840</v>
      </c>
      <c r="J995" s="49">
        <f>IF(OR(H995="Neonate",H995="Pediatric",H995="Transplant Pediatric"), IF(OR(RIGHT(A995,1)="3",RIGHT(A995,1)="4"),0.8,0.6),0.6)</f>
        <v>0.8</v>
      </c>
      <c r="K995" s="49">
        <v>0.6</v>
      </c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</row>
    <row r="996" spans="1:32" s="22" customFormat="1" x14ac:dyDescent="0.35">
      <c r="A996" s="74" t="s">
        <v>891</v>
      </c>
      <c r="B996" s="16" t="s">
        <v>1433</v>
      </c>
      <c r="C996" s="17">
        <v>40.909999999999997</v>
      </c>
      <c r="D996" s="18">
        <v>8.6959</v>
      </c>
      <c r="E996" s="18">
        <v>13.3917</v>
      </c>
      <c r="F996" s="19">
        <v>1</v>
      </c>
      <c r="G996" s="20">
        <v>2</v>
      </c>
      <c r="H996" s="26" t="s">
        <v>840</v>
      </c>
      <c r="I996" s="36" t="s">
        <v>840</v>
      </c>
      <c r="J996" s="50">
        <f>IF(OR(H996="Neonate",H996="Pediatric",H996="Transplant Pediatric"), IF(OR(RIGHT(A996,1)="3",RIGHT(A996,1)="4"),0.8,0.6),0.6)</f>
        <v>0.8</v>
      </c>
      <c r="K996" s="50">
        <v>0.6</v>
      </c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</row>
    <row r="997" spans="1:32" s="22" customFormat="1" x14ac:dyDescent="0.35">
      <c r="A997" s="73" t="s">
        <v>892</v>
      </c>
      <c r="B997" s="11" t="s">
        <v>1434</v>
      </c>
      <c r="C997" s="12">
        <v>18.989999999999998</v>
      </c>
      <c r="D997" s="13">
        <v>2.4241999999999999</v>
      </c>
      <c r="E997" s="13">
        <v>3.7332999999999998</v>
      </c>
      <c r="F997" s="14">
        <v>1</v>
      </c>
      <c r="G997" s="15">
        <v>1</v>
      </c>
      <c r="H997" s="41" t="s">
        <v>840</v>
      </c>
      <c r="I997" s="37" t="s">
        <v>840</v>
      </c>
      <c r="J997" s="51">
        <f>IF(OR(H997="Neonate",H997="Pediatric",H997="Transplant Pediatric"), IF(OR(RIGHT(A997,1)="3",RIGHT(A997,1)="4"),0.8,0.6),0.6)</f>
        <v>0.6</v>
      </c>
      <c r="K997" s="51">
        <v>0.6</v>
      </c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</row>
    <row r="998" spans="1:32" s="22" customFormat="1" x14ac:dyDescent="0.35">
      <c r="A998" s="73" t="s">
        <v>893</v>
      </c>
      <c r="B998" s="11" t="s">
        <v>1434</v>
      </c>
      <c r="C998" s="12">
        <v>26.38</v>
      </c>
      <c r="D998" s="13">
        <v>3.2949000000000002</v>
      </c>
      <c r="E998" s="13">
        <v>5.0742000000000003</v>
      </c>
      <c r="F998" s="14">
        <v>1</v>
      </c>
      <c r="G998" s="15">
        <v>1.52</v>
      </c>
      <c r="H998" s="40" t="s">
        <v>840</v>
      </c>
      <c r="I998" s="35" t="s">
        <v>840</v>
      </c>
      <c r="J998" s="49">
        <f>IF(OR(H998="Neonate",H998="Pediatric",H998="Transplant Pediatric"), IF(OR(RIGHT(A998,1)="3",RIGHT(A998,1)="4"),0.8,0.6),0.6)</f>
        <v>0.6</v>
      </c>
      <c r="K998" s="49">
        <v>0.6</v>
      </c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</row>
    <row r="999" spans="1:32" s="22" customFormat="1" x14ac:dyDescent="0.35">
      <c r="A999" s="73" t="s">
        <v>894</v>
      </c>
      <c r="B999" s="11" t="s">
        <v>1434</v>
      </c>
      <c r="C999" s="12">
        <v>33.56</v>
      </c>
      <c r="D999" s="13">
        <v>4.4044999999999996</v>
      </c>
      <c r="E999" s="13">
        <v>6.7828999999999997</v>
      </c>
      <c r="F999" s="14">
        <v>1</v>
      </c>
      <c r="G999" s="15">
        <v>1.8</v>
      </c>
      <c r="H999" s="40" t="s">
        <v>840</v>
      </c>
      <c r="I999" s="35" t="s">
        <v>840</v>
      </c>
      <c r="J999" s="49">
        <f>IF(OR(H999="Neonate",H999="Pediatric",H999="Transplant Pediatric"), IF(OR(RIGHT(A999,1)="3",RIGHT(A999,1)="4"),0.8,0.6),0.6)</f>
        <v>0.8</v>
      </c>
      <c r="K999" s="49">
        <v>0.6</v>
      </c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</row>
    <row r="1000" spans="1:32" s="22" customFormat="1" x14ac:dyDescent="0.35">
      <c r="A1000" s="74" t="s">
        <v>895</v>
      </c>
      <c r="B1000" s="16" t="s">
        <v>1434</v>
      </c>
      <c r="C1000" s="17">
        <v>37.69</v>
      </c>
      <c r="D1000" s="18">
        <v>6.3815</v>
      </c>
      <c r="E1000" s="18">
        <v>9.8275000000000006</v>
      </c>
      <c r="F1000" s="19">
        <v>1</v>
      </c>
      <c r="G1000" s="20">
        <v>2</v>
      </c>
      <c r="H1000" s="26" t="s">
        <v>840</v>
      </c>
      <c r="I1000" s="36" t="s">
        <v>840</v>
      </c>
      <c r="J1000" s="50">
        <f>IF(OR(H1000="Neonate",H1000="Pediatric",H1000="Transplant Pediatric"), IF(OR(RIGHT(A1000,1)="3",RIGHT(A1000,1)="4"),0.8,0.6),0.6)</f>
        <v>0.8</v>
      </c>
      <c r="K1000" s="50">
        <v>0.6</v>
      </c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</row>
    <row r="1001" spans="1:32" s="22" customFormat="1" x14ac:dyDescent="0.35">
      <c r="A1001" s="73" t="s">
        <v>896</v>
      </c>
      <c r="B1001" s="11" t="s">
        <v>1435</v>
      </c>
      <c r="C1001" s="12">
        <v>15.11</v>
      </c>
      <c r="D1001" s="13">
        <v>1.9762999999999999</v>
      </c>
      <c r="E1001" s="13">
        <v>3.0434999999999999</v>
      </c>
      <c r="F1001" s="14">
        <v>1</v>
      </c>
      <c r="G1001" s="15">
        <v>1</v>
      </c>
      <c r="H1001" s="41" t="s">
        <v>840</v>
      </c>
      <c r="I1001" s="37" t="s">
        <v>840</v>
      </c>
      <c r="J1001" s="51">
        <f>IF(OR(H1001="Neonate",H1001="Pediatric",H1001="Transplant Pediatric"), IF(OR(RIGHT(A1001,1)="3",RIGHT(A1001,1)="4"),0.8,0.6),0.6)</f>
        <v>0.6</v>
      </c>
      <c r="K1001" s="51">
        <v>0.6</v>
      </c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  <c r="AE1001" s="4"/>
      <c r="AF1001" s="4"/>
    </row>
    <row r="1002" spans="1:32" s="22" customFormat="1" x14ac:dyDescent="0.35">
      <c r="A1002" s="73" t="s">
        <v>897</v>
      </c>
      <c r="B1002" s="11" t="s">
        <v>1435</v>
      </c>
      <c r="C1002" s="12">
        <v>22.46</v>
      </c>
      <c r="D1002" s="13">
        <v>3.0935999999999999</v>
      </c>
      <c r="E1002" s="13">
        <v>4.7641999999999998</v>
      </c>
      <c r="F1002" s="14">
        <v>1</v>
      </c>
      <c r="G1002" s="15">
        <v>1.52</v>
      </c>
      <c r="H1002" s="40" t="s">
        <v>840</v>
      </c>
      <c r="I1002" s="35" t="s">
        <v>840</v>
      </c>
      <c r="J1002" s="49">
        <f>IF(OR(H1002="Neonate",H1002="Pediatric",H1002="Transplant Pediatric"), IF(OR(RIGHT(A1002,1)="3",RIGHT(A1002,1)="4"),0.8,0.6),0.6)</f>
        <v>0.6</v>
      </c>
      <c r="K1002" s="49">
        <v>0.6</v>
      </c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  <c r="AE1002" s="4"/>
      <c r="AF1002" s="4"/>
    </row>
    <row r="1003" spans="1:32" s="22" customFormat="1" x14ac:dyDescent="0.35">
      <c r="A1003" s="73" t="s">
        <v>898</v>
      </c>
      <c r="B1003" s="11" t="s">
        <v>1435</v>
      </c>
      <c r="C1003" s="12">
        <v>32.700000000000003</v>
      </c>
      <c r="D1003" s="13">
        <v>4.3311000000000002</v>
      </c>
      <c r="E1003" s="13">
        <v>6.6699000000000002</v>
      </c>
      <c r="F1003" s="14">
        <v>1</v>
      </c>
      <c r="G1003" s="15">
        <v>1.8</v>
      </c>
      <c r="H1003" s="40" t="s">
        <v>840</v>
      </c>
      <c r="I1003" s="35" t="s">
        <v>840</v>
      </c>
      <c r="J1003" s="49">
        <f>IF(OR(H1003="Neonate",H1003="Pediatric",H1003="Transplant Pediatric"), IF(OR(RIGHT(A1003,1)="3",RIGHT(A1003,1)="4"),0.8,0.6),0.6)</f>
        <v>0.8</v>
      </c>
      <c r="K1003" s="49">
        <v>0.6</v>
      </c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  <c r="AC1003" s="4"/>
      <c r="AD1003" s="4"/>
      <c r="AE1003" s="4"/>
      <c r="AF1003" s="4"/>
    </row>
    <row r="1004" spans="1:32" s="22" customFormat="1" x14ac:dyDescent="0.35">
      <c r="A1004" s="74" t="s">
        <v>899</v>
      </c>
      <c r="B1004" s="16" t="s">
        <v>1435</v>
      </c>
      <c r="C1004" s="17">
        <v>32.700000000000003</v>
      </c>
      <c r="D1004" s="18">
        <v>7.4996</v>
      </c>
      <c r="E1004" s="18">
        <v>11.5494</v>
      </c>
      <c r="F1004" s="19">
        <v>1</v>
      </c>
      <c r="G1004" s="20">
        <v>2</v>
      </c>
      <c r="H1004" s="26" t="s">
        <v>840</v>
      </c>
      <c r="I1004" s="36" t="s">
        <v>840</v>
      </c>
      <c r="J1004" s="50">
        <f>IF(OR(H1004="Neonate",H1004="Pediatric",H1004="Transplant Pediatric"), IF(OR(RIGHT(A1004,1)="3",RIGHT(A1004,1)="4"),0.8,0.6),0.6)</f>
        <v>0.8</v>
      </c>
      <c r="K1004" s="50">
        <v>0.6</v>
      </c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  <c r="AC1004" s="4"/>
      <c r="AD1004" s="4"/>
      <c r="AE1004" s="4"/>
      <c r="AF1004" s="4"/>
    </row>
    <row r="1005" spans="1:32" s="22" customFormat="1" x14ac:dyDescent="0.35">
      <c r="A1005" s="73" t="s">
        <v>900</v>
      </c>
      <c r="B1005" s="11" t="s">
        <v>1436</v>
      </c>
      <c r="C1005" s="12">
        <v>12.2</v>
      </c>
      <c r="D1005" s="13">
        <v>1.3413999999999999</v>
      </c>
      <c r="E1005" s="13">
        <v>2.0657999999999999</v>
      </c>
      <c r="F1005" s="14">
        <v>1</v>
      </c>
      <c r="G1005" s="15">
        <v>1</v>
      </c>
      <c r="H1005" s="41" t="s">
        <v>840</v>
      </c>
      <c r="I1005" s="37" t="s">
        <v>840</v>
      </c>
      <c r="J1005" s="51">
        <f>IF(OR(H1005="Neonate",H1005="Pediatric",H1005="Transplant Pediatric"), IF(OR(RIGHT(A1005,1)="3",RIGHT(A1005,1)="4"),0.8,0.6),0.6)</f>
        <v>0.6</v>
      </c>
      <c r="K1005" s="51">
        <v>0.6</v>
      </c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4"/>
      <c r="AC1005" s="4"/>
      <c r="AD1005" s="4"/>
      <c r="AE1005" s="4"/>
      <c r="AF1005" s="4"/>
    </row>
    <row r="1006" spans="1:32" s="22" customFormat="1" x14ac:dyDescent="0.35">
      <c r="A1006" s="73" t="s">
        <v>901</v>
      </c>
      <c r="B1006" s="11" t="s">
        <v>1436</v>
      </c>
      <c r="C1006" s="12">
        <v>19.41</v>
      </c>
      <c r="D1006" s="13">
        <v>2.2667999999999999</v>
      </c>
      <c r="E1006" s="13">
        <v>3.4908999999999999</v>
      </c>
      <c r="F1006" s="14">
        <v>1</v>
      </c>
      <c r="G1006" s="15">
        <v>1.52</v>
      </c>
      <c r="H1006" s="40" t="s">
        <v>840</v>
      </c>
      <c r="I1006" s="35" t="s">
        <v>840</v>
      </c>
      <c r="J1006" s="49">
        <f>IF(OR(H1006="Neonate",H1006="Pediatric",H1006="Transplant Pediatric"), IF(OR(RIGHT(A1006,1)="3",RIGHT(A1006,1)="4"),0.8,0.6),0.6)</f>
        <v>0.6</v>
      </c>
      <c r="K1006" s="49">
        <v>0.6</v>
      </c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4"/>
      <c r="AC1006" s="4"/>
      <c r="AD1006" s="4"/>
      <c r="AE1006" s="4"/>
      <c r="AF1006" s="4"/>
    </row>
    <row r="1007" spans="1:32" s="22" customFormat="1" x14ac:dyDescent="0.35">
      <c r="A1007" s="73" t="s">
        <v>902</v>
      </c>
      <c r="B1007" s="11" t="s">
        <v>1436</v>
      </c>
      <c r="C1007" s="12">
        <v>30.36</v>
      </c>
      <c r="D1007" s="13">
        <v>3.8696000000000002</v>
      </c>
      <c r="E1007" s="13">
        <v>5.9592000000000001</v>
      </c>
      <c r="F1007" s="14">
        <v>1</v>
      </c>
      <c r="G1007" s="15">
        <v>1.8</v>
      </c>
      <c r="H1007" s="40" t="s">
        <v>840</v>
      </c>
      <c r="I1007" s="35" t="s">
        <v>840</v>
      </c>
      <c r="J1007" s="49">
        <f>IF(OR(H1007="Neonate",H1007="Pediatric",H1007="Transplant Pediatric"), IF(OR(RIGHT(A1007,1)="3",RIGHT(A1007,1)="4"),0.8,0.6),0.6)</f>
        <v>0.8</v>
      </c>
      <c r="K1007" s="49">
        <v>0.6</v>
      </c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  <c r="AB1007" s="4"/>
      <c r="AC1007" s="4"/>
      <c r="AD1007" s="4"/>
      <c r="AE1007" s="4"/>
      <c r="AF1007" s="4"/>
    </row>
    <row r="1008" spans="1:32" s="22" customFormat="1" x14ac:dyDescent="0.35">
      <c r="A1008" s="74" t="s">
        <v>903</v>
      </c>
      <c r="B1008" s="16" t="s">
        <v>1436</v>
      </c>
      <c r="C1008" s="17">
        <v>36.840000000000003</v>
      </c>
      <c r="D1008" s="18">
        <v>6.8869999999999996</v>
      </c>
      <c r="E1008" s="18">
        <v>10.606</v>
      </c>
      <c r="F1008" s="19">
        <v>1</v>
      </c>
      <c r="G1008" s="20">
        <v>2</v>
      </c>
      <c r="H1008" s="26" t="s">
        <v>840</v>
      </c>
      <c r="I1008" s="36" t="s">
        <v>840</v>
      </c>
      <c r="J1008" s="50">
        <f>IF(OR(H1008="Neonate",H1008="Pediatric",H1008="Transplant Pediatric"), IF(OR(RIGHT(A1008,1)="3",RIGHT(A1008,1)="4"),0.8,0.6),0.6)</f>
        <v>0.8</v>
      </c>
      <c r="K1008" s="50">
        <v>0.6</v>
      </c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  <c r="AB1008" s="4"/>
      <c r="AC1008" s="4"/>
      <c r="AD1008" s="4"/>
      <c r="AE1008" s="4"/>
      <c r="AF1008" s="4"/>
    </row>
    <row r="1009" spans="1:32" s="22" customFormat="1" x14ac:dyDescent="0.35">
      <c r="A1009" s="73" t="s">
        <v>904</v>
      </c>
      <c r="B1009" s="11" t="s">
        <v>1437</v>
      </c>
      <c r="C1009" s="12">
        <v>8.23</v>
      </c>
      <c r="D1009" s="13">
        <v>1.0403</v>
      </c>
      <c r="E1009" s="13">
        <v>1.6021000000000001</v>
      </c>
      <c r="F1009" s="14">
        <v>1</v>
      </c>
      <c r="G1009" s="15">
        <v>1</v>
      </c>
      <c r="H1009" s="41" t="s">
        <v>840</v>
      </c>
      <c r="I1009" s="37" t="s">
        <v>840</v>
      </c>
      <c r="J1009" s="51">
        <f>IF(OR(H1009="Neonate",H1009="Pediatric",H1009="Transplant Pediatric"), IF(OR(RIGHT(A1009,1)="3",RIGHT(A1009,1)="4"),0.8,0.6),0.6)</f>
        <v>0.6</v>
      </c>
      <c r="K1009" s="51">
        <v>0.6</v>
      </c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  <c r="AB1009" s="4"/>
      <c r="AC1009" s="4"/>
      <c r="AD1009" s="4"/>
      <c r="AE1009" s="4"/>
      <c r="AF1009" s="4"/>
    </row>
    <row r="1010" spans="1:32" s="22" customFormat="1" x14ac:dyDescent="0.35">
      <c r="A1010" s="73" t="s">
        <v>905</v>
      </c>
      <c r="B1010" s="11" t="s">
        <v>1437</v>
      </c>
      <c r="C1010" s="12">
        <v>15.7</v>
      </c>
      <c r="D1010" s="13">
        <v>2.238</v>
      </c>
      <c r="E1010" s="13">
        <v>3.4464999999999999</v>
      </c>
      <c r="F1010" s="14">
        <v>1</v>
      </c>
      <c r="G1010" s="15">
        <v>1.52</v>
      </c>
      <c r="H1010" s="40" t="s">
        <v>840</v>
      </c>
      <c r="I1010" s="35" t="s">
        <v>840</v>
      </c>
      <c r="J1010" s="49">
        <f>IF(OR(H1010="Neonate",H1010="Pediatric",H1010="Transplant Pediatric"), IF(OR(RIGHT(A1010,1)="3",RIGHT(A1010,1)="4"),0.8,0.6),0.6)</f>
        <v>0.6</v>
      </c>
      <c r="K1010" s="49">
        <v>0.6</v>
      </c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  <c r="AB1010" s="4"/>
      <c r="AC1010" s="4"/>
      <c r="AD1010" s="4"/>
      <c r="AE1010" s="4"/>
      <c r="AF1010" s="4"/>
    </row>
    <row r="1011" spans="1:32" s="22" customFormat="1" x14ac:dyDescent="0.35">
      <c r="A1011" s="73" t="s">
        <v>906</v>
      </c>
      <c r="B1011" s="11" t="s">
        <v>1437</v>
      </c>
      <c r="C1011" s="12">
        <v>25.26</v>
      </c>
      <c r="D1011" s="13">
        <v>4.0826000000000002</v>
      </c>
      <c r="E1011" s="13">
        <v>6.2872000000000003</v>
      </c>
      <c r="F1011" s="14">
        <v>1</v>
      </c>
      <c r="G1011" s="15">
        <v>1.8</v>
      </c>
      <c r="H1011" s="40" t="s">
        <v>840</v>
      </c>
      <c r="I1011" s="35" t="s">
        <v>840</v>
      </c>
      <c r="J1011" s="49">
        <f>IF(OR(H1011="Neonate",H1011="Pediatric",H1011="Transplant Pediatric"), IF(OR(RIGHT(A1011,1)="3",RIGHT(A1011,1)="4"),0.8,0.6),0.6)</f>
        <v>0.8</v>
      </c>
      <c r="K1011" s="49">
        <v>0.6</v>
      </c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  <c r="AB1011" s="4"/>
      <c r="AC1011" s="4"/>
      <c r="AD1011" s="4"/>
      <c r="AE1011" s="4"/>
      <c r="AF1011" s="4"/>
    </row>
    <row r="1012" spans="1:32" s="22" customFormat="1" x14ac:dyDescent="0.35">
      <c r="A1012" s="74" t="s">
        <v>907</v>
      </c>
      <c r="B1012" s="16" t="s">
        <v>1437</v>
      </c>
      <c r="C1012" s="17">
        <v>34.82</v>
      </c>
      <c r="D1012" s="18">
        <v>7.8060999999999998</v>
      </c>
      <c r="E1012" s="18">
        <v>12.0214</v>
      </c>
      <c r="F1012" s="19">
        <v>1</v>
      </c>
      <c r="G1012" s="20">
        <v>2</v>
      </c>
      <c r="H1012" s="26" t="s">
        <v>840</v>
      </c>
      <c r="I1012" s="36" t="s">
        <v>840</v>
      </c>
      <c r="J1012" s="50">
        <f>IF(OR(H1012="Neonate",H1012="Pediatric",H1012="Transplant Pediatric"), IF(OR(RIGHT(A1012,1)="3",RIGHT(A1012,1)="4"),0.8,0.6),0.6)</f>
        <v>0.8</v>
      </c>
      <c r="K1012" s="50">
        <v>0.6</v>
      </c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  <c r="AB1012" s="4"/>
      <c r="AC1012" s="4"/>
      <c r="AD1012" s="4"/>
      <c r="AE1012" s="4"/>
      <c r="AF1012" s="4"/>
    </row>
    <row r="1013" spans="1:32" s="22" customFormat="1" x14ac:dyDescent="0.35">
      <c r="A1013" s="73" t="s">
        <v>908</v>
      </c>
      <c r="B1013" s="11" t="s">
        <v>1438</v>
      </c>
      <c r="C1013" s="12">
        <v>11.99</v>
      </c>
      <c r="D1013" s="13">
        <v>1.5094000000000001</v>
      </c>
      <c r="E1013" s="13">
        <v>2.3245</v>
      </c>
      <c r="F1013" s="14">
        <v>1</v>
      </c>
      <c r="G1013" s="15">
        <v>1</v>
      </c>
      <c r="H1013" s="41" t="s">
        <v>840</v>
      </c>
      <c r="I1013" s="37" t="s">
        <v>840</v>
      </c>
      <c r="J1013" s="51">
        <f>IF(OR(H1013="Neonate",H1013="Pediatric",H1013="Transplant Pediatric"), IF(OR(RIGHT(A1013,1)="3",RIGHT(A1013,1)="4"),0.8,0.6),0.6)</f>
        <v>0.6</v>
      </c>
      <c r="K1013" s="51">
        <v>0.6</v>
      </c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A1013" s="4"/>
      <c r="AB1013" s="4"/>
      <c r="AC1013" s="4"/>
      <c r="AD1013" s="4"/>
      <c r="AE1013" s="4"/>
      <c r="AF1013" s="4"/>
    </row>
    <row r="1014" spans="1:32" s="22" customFormat="1" x14ac:dyDescent="0.35">
      <c r="A1014" s="73" t="s">
        <v>909</v>
      </c>
      <c r="B1014" s="11" t="s">
        <v>1438</v>
      </c>
      <c r="C1014" s="12">
        <v>16.29</v>
      </c>
      <c r="D1014" s="13">
        <v>2.0369999999999999</v>
      </c>
      <c r="E1014" s="13">
        <v>3.137</v>
      </c>
      <c r="F1014" s="14">
        <v>1</v>
      </c>
      <c r="G1014" s="15">
        <v>1.52</v>
      </c>
      <c r="H1014" s="40" t="s">
        <v>840</v>
      </c>
      <c r="I1014" s="35" t="s">
        <v>840</v>
      </c>
      <c r="J1014" s="49">
        <f>IF(OR(H1014="Neonate",H1014="Pediatric",H1014="Transplant Pediatric"), IF(OR(RIGHT(A1014,1)="3",RIGHT(A1014,1)="4"),0.8,0.6),0.6)</f>
        <v>0.6</v>
      </c>
      <c r="K1014" s="49">
        <v>0.6</v>
      </c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  <c r="AA1014" s="4"/>
      <c r="AB1014" s="4"/>
      <c r="AC1014" s="4"/>
      <c r="AD1014" s="4"/>
      <c r="AE1014" s="4"/>
      <c r="AF1014" s="4"/>
    </row>
    <row r="1015" spans="1:32" s="22" customFormat="1" x14ac:dyDescent="0.35">
      <c r="A1015" s="73" t="s">
        <v>910</v>
      </c>
      <c r="B1015" s="11" t="s">
        <v>1438</v>
      </c>
      <c r="C1015" s="12">
        <v>19.21</v>
      </c>
      <c r="D1015" s="13">
        <v>2.6455000000000002</v>
      </c>
      <c r="E1015" s="13">
        <v>4.0740999999999996</v>
      </c>
      <c r="F1015" s="14">
        <v>1</v>
      </c>
      <c r="G1015" s="15">
        <v>1.8</v>
      </c>
      <c r="H1015" s="40" t="s">
        <v>840</v>
      </c>
      <c r="I1015" s="35" t="s">
        <v>840</v>
      </c>
      <c r="J1015" s="49">
        <f>IF(OR(H1015="Neonate",H1015="Pediatric",H1015="Transplant Pediatric"), IF(OR(RIGHT(A1015,1)="3",RIGHT(A1015,1)="4"),0.8,0.6),0.6)</f>
        <v>0.8</v>
      </c>
      <c r="K1015" s="49">
        <v>0.6</v>
      </c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  <c r="AA1015" s="4"/>
      <c r="AB1015" s="4"/>
      <c r="AC1015" s="4"/>
      <c r="AD1015" s="4"/>
      <c r="AE1015" s="4"/>
      <c r="AF1015" s="4"/>
    </row>
    <row r="1016" spans="1:32" s="22" customFormat="1" x14ac:dyDescent="0.35">
      <c r="A1016" s="74" t="s">
        <v>911</v>
      </c>
      <c r="B1016" s="16" t="s">
        <v>1438</v>
      </c>
      <c r="C1016" s="17">
        <v>24.17</v>
      </c>
      <c r="D1016" s="18">
        <v>5.1352000000000002</v>
      </c>
      <c r="E1016" s="18">
        <v>7.9081999999999999</v>
      </c>
      <c r="F1016" s="19">
        <v>1</v>
      </c>
      <c r="G1016" s="20">
        <v>2</v>
      </c>
      <c r="H1016" s="26" t="s">
        <v>840</v>
      </c>
      <c r="I1016" s="36" t="s">
        <v>840</v>
      </c>
      <c r="J1016" s="50">
        <f>IF(OR(H1016="Neonate",H1016="Pediatric",H1016="Transplant Pediatric"), IF(OR(RIGHT(A1016,1)="3",RIGHT(A1016,1)="4"),0.8,0.6),0.6)</f>
        <v>0.8</v>
      </c>
      <c r="K1016" s="50">
        <v>0.6</v>
      </c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  <c r="AA1016" s="4"/>
      <c r="AB1016" s="4"/>
      <c r="AC1016" s="4"/>
      <c r="AD1016" s="4"/>
      <c r="AE1016" s="4"/>
      <c r="AF1016" s="4"/>
    </row>
    <row r="1017" spans="1:32" s="22" customFormat="1" x14ac:dyDescent="0.35">
      <c r="A1017" s="73" t="s">
        <v>912</v>
      </c>
      <c r="B1017" s="11" t="s">
        <v>1439</v>
      </c>
      <c r="C1017" s="12">
        <v>9.3699999999999992</v>
      </c>
      <c r="D1017" s="13">
        <v>1.1853</v>
      </c>
      <c r="E1017" s="13">
        <v>1.8253999999999999</v>
      </c>
      <c r="F1017" s="14">
        <v>1</v>
      </c>
      <c r="G1017" s="15">
        <v>1</v>
      </c>
      <c r="H1017" s="41" t="s">
        <v>840</v>
      </c>
      <c r="I1017" s="37" t="s">
        <v>840</v>
      </c>
      <c r="J1017" s="51">
        <f>IF(OR(H1017="Neonate",H1017="Pediatric",H1017="Transplant Pediatric"), IF(OR(RIGHT(A1017,1)="3",RIGHT(A1017,1)="4"),0.8,0.6),0.6)</f>
        <v>0.6</v>
      </c>
      <c r="K1017" s="51">
        <v>0.6</v>
      </c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  <c r="AA1017" s="4"/>
      <c r="AB1017" s="4"/>
      <c r="AC1017" s="4"/>
      <c r="AD1017" s="4"/>
      <c r="AE1017" s="4"/>
      <c r="AF1017" s="4"/>
    </row>
    <row r="1018" spans="1:32" s="22" customFormat="1" x14ac:dyDescent="0.35">
      <c r="A1018" s="73" t="s">
        <v>913</v>
      </c>
      <c r="B1018" s="11" t="s">
        <v>1439</v>
      </c>
      <c r="C1018" s="12">
        <v>14.17</v>
      </c>
      <c r="D1018" s="13">
        <v>1.7114</v>
      </c>
      <c r="E1018" s="13">
        <v>2.6356000000000002</v>
      </c>
      <c r="F1018" s="14">
        <v>1</v>
      </c>
      <c r="G1018" s="15">
        <v>1.52</v>
      </c>
      <c r="H1018" s="40" t="s">
        <v>840</v>
      </c>
      <c r="I1018" s="35" t="s">
        <v>840</v>
      </c>
      <c r="J1018" s="49">
        <f>IF(OR(H1018="Neonate",H1018="Pediatric",H1018="Transplant Pediatric"), IF(OR(RIGHT(A1018,1)="3",RIGHT(A1018,1)="4"),0.8,0.6),0.6)</f>
        <v>0.6</v>
      </c>
      <c r="K1018" s="49">
        <v>0.6</v>
      </c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  <c r="AA1018" s="4"/>
      <c r="AB1018" s="4"/>
      <c r="AC1018" s="4"/>
      <c r="AD1018" s="4"/>
      <c r="AE1018" s="4"/>
      <c r="AF1018" s="4"/>
    </row>
    <row r="1019" spans="1:32" s="22" customFormat="1" x14ac:dyDescent="0.35">
      <c r="A1019" s="73" t="s">
        <v>914</v>
      </c>
      <c r="B1019" s="11" t="s">
        <v>1439</v>
      </c>
      <c r="C1019" s="12">
        <v>20.02</v>
      </c>
      <c r="D1019" s="13">
        <v>2.9607000000000001</v>
      </c>
      <c r="E1019" s="13">
        <v>4.5594999999999999</v>
      </c>
      <c r="F1019" s="14">
        <v>1</v>
      </c>
      <c r="G1019" s="15">
        <v>1.8</v>
      </c>
      <c r="H1019" s="40" t="s">
        <v>840</v>
      </c>
      <c r="I1019" s="35" t="s">
        <v>840</v>
      </c>
      <c r="J1019" s="49">
        <f>IF(OR(H1019="Neonate",H1019="Pediatric",H1019="Transplant Pediatric"), IF(OR(RIGHT(A1019,1)="3",RIGHT(A1019,1)="4"),0.8,0.6),0.6)</f>
        <v>0.8</v>
      </c>
      <c r="K1019" s="49">
        <v>0.6</v>
      </c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  <c r="AA1019" s="4"/>
      <c r="AB1019" s="4"/>
      <c r="AC1019" s="4"/>
      <c r="AD1019" s="4"/>
      <c r="AE1019" s="4"/>
      <c r="AF1019" s="4"/>
    </row>
    <row r="1020" spans="1:32" s="22" customFormat="1" x14ac:dyDescent="0.35">
      <c r="A1020" s="74" t="s">
        <v>915</v>
      </c>
      <c r="B1020" s="16" t="s">
        <v>1439</v>
      </c>
      <c r="C1020" s="17">
        <v>27.54</v>
      </c>
      <c r="D1020" s="18">
        <v>4.3916000000000004</v>
      </c>
      <c r="E1020" s="18">
        <v>6.7630999999999997</v>
      </c>
      <c r="F1020" s="19">
        <v>1</v>
      </c>
      <c r="G1020" s="20">
        <v>2</v>
      </c>
      <c r="H1020" s="26" t="s">
        <v>840</v>
      </c>
      <c r="I1020" s="36" t="s">
        <v>840</v>
      </c>
      <c r="J1020" s="50">
        <f>IF(OR(H1020="Neonate",H1020="Pediatric",H1020="Transplant Pediatric"), IF(OR(RIGHT(A1020,1)="3",RIGHT(A1020,1)="4"),0.8,0.6),0.6)</f>
        <v>0.8</v>
      </c>
      <c r="K1020" s="50">
        <v>0.6</v>
      </c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  <c r="AA1020" s="4"/>
      <c r="AB1020" s="4"/>
      <c r="AC1020" s="4"/>
      <c r="AD1020" s="4"/>
      <c r="AE1020" s="4"/>
      <c r="AF1020" s="4"/>
    </row>
    <row r="1021" spans="1:32" s="22" customFormat="1" x14ac:dyDescent="0.35">
      <c r="A1021" s="73" t="s">
        <v>916</v>
      </c>
      <c r="B1021" s="11" t="s">
        <v>1440</v>
      </c>
      <c r="C1021" s="12">
        <v>11.45</v>
      </c>
      <c r="D1021" s="13">
        <v>1.2693000000000001</v>
      </c>
      <c r="E1021" s="13">
        <v>1.9547000000000001</v>
      </c>
      <c r="F1021" s="14">
        <v>1</v>
      </c>
      <c r="G1021" s="15">
        <v>1</v>
      </c>
      <c r="H1021" s="41" t="s">
        <v>840</v>
      </c>
      <c r="I1021" s="37" t="s">
        <v>840</v>
      </c>
      <c r="J1021" s="51">
        <f>IF(OR(H1021="Neonate",H1021="Pediatric",H1021="Transplant Pediatric"), IF(OR(RIGHT(A1021,1)="3",RIGHT(A1021,1)="4"),0.8,0.6),0.6)</f>
        <v>0.6</v>
      </c>
      <c r="K1021" s="51">
        <v>0.6</v>
      </c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  <c r="AA1021" s="4"/>
      <c r="AB1021" s="4"/>
      <c r="AC1021" s="4"/>
      <c r="AD1021" s="4"/>
      <c r="AE1021" s="4"/>
      <c r="AF1021" s="4"/>
    </row>
    <row r="1022" spans="1:32" s="22" customFormat="1" x14ac:dyDescent="0.35">
      <c r="A1022" s="73" t="s">
        <v>917</v>
      </c>
      <c r="B1022" s="11" t="s">
        <v>1440</v>
      </c>
      <c r="C1022" s="12">
        <v>15.34</v>
      </c>
      <c r="D1022" s="13">
        <v>1.7942</v>
      </c>
      <c r="E1022" s="13">
        <v>2.7631000000000001</v>
      </c>
      <c r="F1022" s="14">
        <v>1</v>
      </c>
      <c r="G1022" s="15">
        <v>1.52</v>
      </c>
      <c r="H1022" s="40" t="s">
        <v>840</v>
      </c>
      <c r="I1022" s="35" t="s">
        <v>840</v>
      </c>
      <c r="J1022" s="49">
        <f>IF(OR(H1022="Neonate",H1022="Pediatric",H1022="Transplant Pediatric"), IF(OR(RIGHT(A1022,1)="3",RIGHT(A1022,1)="4"),0.8,0.6),0.6)</f>
        <v>0.6</v>
      </c>
      <c r="K1022" s="49">
        <v>0.6</v>
      </c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  <c r="AA1022" s="4"/>
      <c r="AB1022" s="4"/>
      <c r="AC1022" s="4"/>
      <c r="AD1022" s="4"/>
      <c r="AE1022" s="4"/>
      <c r="AF1022" s="4"/>
    </row>
    <row r="1023" spans="1:32" s="22" customFormat="1" x14ac:dyDescent="0.35">
      <c r="A1023" s="73" t="s">
        <v>918</v>
      </c>
      <c r="B1023" s="11" t="s">
        <v>1440</v>
      </c>
      <c r="C1023" s="12">
        <v>20.72</v>
      </c>
      <c r="D1023" s="13">
        <v>2.6562999999999999</v>
      </c>
      <c r="E1023" s="13">
        <v>4.0907</v>
      </c>
      <c r="F1023" s="14">
        <v>1</v>
      </c>
      <c r="G1023" s="15">
        <v>1.8</v>
      </c>
      <c r="H1023" s="40" t="s">
        <v>840</v>
      </c>
      <c r="I1023" s="35" t="s">
        <v>840</v>
      </c>
      <c r="J1023" s="49">
        <f>IF(OR(H1023="Neonate",H1023="Pediatric",H1023="Transplant Pediatric"), IF(OR(RIGHT(A1023,1)="3",RIGHT(A1023,1)="4"),0.8,0.6),0.6)</f>
        <v>0.8</v>
      </c>
      <c r="K1023" s="49">
        <v>0.6</v>
      </c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  <c r="AA1023" s="4"/>
      <c r="AB1023" s="4"/>
      <c r="AC1023" s="4"/>
      <c r="AD1023" s="4"/>
      <c r="AE1023" s="4"/>
      <c r="AF1023" s="4"/>
    </row>
    <row r="1024" spans="1:32" s="22" customFormat="1" x14ac:dyDescent="0.35">
      <c r="A1024" s="74" t="s">
        <v>919</v>
      </c>
      <c r="B1024" s="16" t="s">
        <v>1440</v>
      </c>
      <c r="C1024" s="17">
        <v>22.79</v>
      </c>
      <c r="D1024" s="18">
        <v>3.9262000000000001</v>
      </c>
      <c r="E1024" s="18">
        <v>6.0464000000000002</v>
      </c>
      <c r="F1024" s="19">
        <v>1</v>
      </c>
      <c r="G1024" s="20">
        <v>2</v>
      </c>
      <c r="H1024" s="26" t="s">
        <v>840</v>
      </c>
      <c r="I1024" s="36" t="s">
        <v>840</v>
      </c>
      <c r="J1024" s="50">
        <f>IF(OR(H1024="Neonate",H1024="Pediatric",H1024="Transplant Pediatric"), IF(OR(RIGHT(A1024,1)="3",RIGHT(A1024,1)="4"),0.8,0.6),0.6)</f>
        <v>0.8</v>
      </c>
      <c r="K1024" s="50">
        <v>0.6</v>
      </c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  <c r="AA1024" s="4"/>
      <c r="AB1024" s="4"/>
      <c r="AC1024" s="4"/>
      <c r="AD1024" s="4"/>
      <c r="AE1024" s="4"/>
      <c r="AF1024" s="4"/>
    </row>
    <row r="1025" spans="1:32" s="22" customFormat="1" x14ac:dyDescent="0.35">
      <c r="A1025" s="73" t="s">
        <v>920</v>
      </c>
      <c r="B1025" s="11" t="s">
        <v>1441</v>
      </c>
      <c r="C1025" s="12">
        <v>3.01</v>
      </c>
      <c r="D1025" s="13">
        <v>0.15229999999999999</v>
      </c>
      <c r="E1025" s="13">
        <v>0.23449999999999999</v>
      </c>
      <c r="F1025" s="14">
        <v>1</v>
      </c>
      <c r="G1025" s="15">
        <v>1</v>
      </c>
      <c r="H1025" s="41" t="s">
        <v>921</v>
      </c>
      <c r="I1025" s="37" t="s">
        <v>921</v>
      </c>
      <c r="J1025" s="51">
        <f>IF(OR(H1025="Neonate",H1025="Pediatric",H1025="Transplant Pediatric"), IF(OR(RIGHT(A1025,1)="3",RIGHT(A1025,1)="4"),0.8,0.6),0.6)</f>
        <v>0.6</v>
      </c>
      <c r="K1025" s="51">
        <v>0.6</v>
      </c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  <c r="AA1025" s="4"/>
      <c r="AB1025" s="4"/>
      <c r="AC1025" s="4"/>
      <c r="AD1025" s="4"/>
      <c r="AE1025" s="4"/>
      <c r="AF1025" s="4"/>
    </row>
    <row r="1026" spans="1:32" s="22" customFormat="1" x14ac:dyDescent="0.35">
      <c r="A1026" s="73" t="s">
        <v>922</v>
      </c>
      <c r="B1026" s="11" t="s">
        <v>1441</v>
      </c>
      <c r="C1026" s="12">
        <v>3.88</v>
      </c>
      <c r="D1026" s="13">
        <v>0.27450000000000002</v>
      </c>
      <c r="E1026" s="13">
        <v>0.42270000000000002</v>
      </c>
      <c r="F1026" s="14">
        <v>1</v>
      </c>
      <c r="G1026" s="15">
        <v>1</v>
      </c>
      <c r="H1026" s="40" t="s">
        <v>921</v>
      </c>
      <c r="I1026" s="35" t="s">
        <v>921</v>
      </c>
      <c r="J1026" s="49">
        <f>IF(OR(H1026="Neonate",H1026="Pediatric",H1026="Transplant Pediatric"), IF(OR(RIGHT(A1026,1)="3",RIGHT(A1026,1)="4"),0.8,0.6),0.6)</f>
        <v>0.6</v>
      </c>
      <c r="K1026" s="49">
        <v>0.6</v>
      </c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  <c r="AA1026" s="4"/>
      <c r="AB1026" s="4"/>
      <c r="AC1026" s="4"/>
      <c r="AD1026" s="4"/>
      <c r="AE1026" s="4"/>
      <c r="AF1026" s="4"/>
    </row>
    <row r="1027" spans="1:32" s="22" customFormat="1" x14ac:dyDescent="0.35">
      <c r="A1027" s="73" t="s">
        <v>923</v>
      </c>
      <c r="B1027" s="11" t="s">
        <v>1441</v>
      </c>
      <c r="C1027" s="12">
        <v>7.45</v>
      </c>
      <c r="D1027" s="13">
        <v>0.76739999999999997</v>
      </c>
      <c r="E1027" s="13">
        <v>1.1818</v>
      </c>
      <c r="F1027" s="14">
        <v>1</v>
      </c>
      <c r="G1027" s="15">
        <v>1</v>
      </c>
      <c r="H1027" s="40" t="s">
        <v>921</v>
      </c>
      <c r="I1027" s="35" t="s">
        <v>921</v>
      </c>
      <c r="J1027" s="49">
        <f>IF(OR(H1027="Neonate",H1027="Pediatric",H1027="Transplant Pediatric"), IF(OR(RIGHT(A1027,1)="3",RIGHT(A1027,1)="4"),0.8,0.6),0.6)</f>
        <v>0.6</v>
      </c>
      <c r="K1027" s="49">
        <v>0.6</v>
      </c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  <c r="AA1027" s="4"/>
      <c r="AB1027" s="4"/>
      <c r="AC1027" s="4"/>
      <c r="AD1027" s="4"/>
      <c r="AE1027" s="4"/>
      <c r="AF1027" s="4"/>
    </row>
    <row r="1028" spans="1:32" s="22" customFormat="1" x14ac:dyDescent="0.35">
      <c r="A1028" s="74" t="s">
        <v>924</v>
      </c>
      <c r="B1028" s="16" t="s">
        <v>1441</v>
      </c>
      <c r="C1028" s="17">
        <v>18.75</v>
      </c>
      <c r="D1028" s="18">
        <v>2.6598000000000002</v>
      </c>
      <c r="E1028" s="18">
        <v>4.0960999999999999</v>
      </c>
      <c r="F1028" s="19">
        <v>1</v>
      </c>
      <c r="G1028" s="20">
        <v>1</v>
      </c>
      <c r="H1028" s="26" t="s">
        <v>921</v>
      </c>
      <c r="I1028" s="36" t="s">
        <v>921</v>
      </c>
      <c r="J1028" s="50">
        <f>IF(OR(H1028="Neonate",H1028="Pediatric",H1028="Transplant Pediatric"), IF(OR(RIGHT(A1028,1)="3",RIGHT(A1028,1)="4"),0.8,0.6),0.6)</f>
        <v>0.6</v>
      </c>
      <c r="K1028" s="50">
        <v>0.6</v>
      </c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  <c r="AA1028" s="4"/>
      <c r="AB1028" s="4"/>
      <c r="AC1028" s="4"/>
      <c r="AD1028" s="4"/>
      <c r="AE1028" s="4"/>
      <c r="AF1028" s="4"/>
    </row>
    <row r="1029" spans="1:32" s="22" customFormat="1" x14ac:dyDescent="0.35">
      <c r="A1029" s="73" t="s">
        <v>925</v>
      </c>
      <c r="B1029" s="11" t="s">
        <v>1442</v>
      </c>
      <c r="C1029" s="12">
        <v>7.59</v>
      </c>
      <c r="D1029" s="13">
        <v>2.4119999999999999</v>
      </c>
      <c r="E1029" s="13">
        <v>3.7145000000000001</v>
      </c>
      <c r="F1029" s="14">
        <v>1</v>
      </c>
      <c r="G1029" s="15">
        <v>1</v>
      </c>
      <c r="H1029" s="41" t="s">
        <v>840</v>
      </c>
      <c r="I1029" s="37" t="s">
        <v>840</v>
      </c>
      <c r="J1029" s="51">
        <f>IF(OR(H1029="Neonate",H1029="Pediatric",H1029="Transplant Pediatric"), IF(OR(RIGHT(A1029,1)="3",RIGHT(A1029,1)="4"),0.8,0.6),0.6)</f>
        <v>0.6</v>
      </c>
      <c r="K1029" s="51">
        <v>0.6</v>
      </c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  <c r="AA1029" s="4"/>
      <c r="AB1029" s="4"/>
      <c r="AC1029" s="4"/>
      <c r="AD1029" s="4"/>
      <c r="AE1029" s="4"/>
      <c r="AF1029" s="4"/>
    </row>
    <row r="1030" spans="1:32" s="22" customFormat="1" x14ac:dyDescent="0.35">
      <c r="A1030" s="73" t="s">
        <v>926</v>
      </c>
      <c r="B1030" s="11" t="s">
        <v>1442</v>
      </c>
      <c r="C1030" s="12">
        <v>13.78</v>
      </c>
      <c r="D1030" s="13">
        <v>4.3826999999999998</v>
      </c>
      <c r="E1030" s="13">
        <v>6.7493999999999996</v>
      </c>
      <c r="F1030" s="14">
        <v>1</v>
      </c>
      <c r="G1030" s="15">
        <v>1.52</v>
      </c>
      <c r="H1030" s="40" t="s">
        <v>840</v>
      </c>
      <c r="I1030" s="35" t="s">
        <v>840</v>
      </c>
      <c r="J1030" s="49">
        <f>IF(OR(H1030="Neonate",H1030="Pediatric",H1030="Transplant Pediatric"), IF(OR(RIGHT(A1030,1)="3",RIGHT(A1030,1)="4"),0.8,0.6),0.6)</f>
        <v>0.6</v>
      </c>
      <c r="K1030" s="49">
        <v>0.6</v>
      </c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  <c r="AA1030" s="4"/>
      <c r="AB1030" s="4"/>
      <c r="AC1030" s="4"/>
      <c r="AD1030" s="4"/>
      <c r="AE1030" s="4"/>
      <c r="AF1030" s="4"/>
    </row>
    <row r="1031" spans="1:32" s="22" customFormat="1" x14ac:dyDescent="0.35">
      <c r="A1031" s="73" t="s">
        <v>927</v>
      </c>
      <c r="B1031" s="11" t="s">
        <v>1442</v>
      </c>
      <c r="C1031" s="12">
        <v>21.51</v>
      </c>
      <c r="D1031" s="13">
        <v>7.1566000000000001</v>
      </c>
      <c r="E1031" s="13">
        <v>11.0212</v>
      </c>
      <c r="F1031" s="14">
        <v>1</v>
      </c>
      <c r="G1031" s="15">
        <v>1.8</v>
      </c>
      <c r="H1031" s="40" t="s">
        <v>840</v>
      </c>
      <c r="I1031" s="35" t="s">
        <v>840</v>
      </c>
      <c r="J1031" s="49">
        <f>IF(OR(H1031="Neonate",H1031="Pediatric",H1031="Transplant Pediatric"), IF(OR(RIGHT(A1031,1)="3",RIGHT(A1031,1)="4"),0.8,0.6),0.6)</f>
        <v>0.8</v>
      </c>
      <c r="K1031" s="49">
        <v>0.6</v>
      </c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  <c r="AA1031" s="4"/>
      <c r="AB1031" s="4"/>
      <c r="AC1031" s="4"/>
      <c r="AD1031" s="4"/>
      <c r="AE1031" s="4"/>
      <c r="AF1031" s="4"/>
    </row>
    <row r="1032" spans="1:32" s="22" customFormat="1" x14ac:dyDescent="0.35">
      <c r="A1032" s="74" t="s">
        <v>928</v>
      </c>
      <c r="B1032" s="16" t="s">
        <v>1442</v>
      </c>
      <c r="C1032" s="17">
        <v>38.83</v>
      </c>
      <c r="D1032" s="18">
        <v>12.5525</v>
      </c>
      <c r="E1032" s="18">
        <v>19.3309</v>
      </c>
      <c r="F1032" s="19">
        <v>1</v>
      </c>
      <c r="G1032" s="20">
        <v>2</v>
      </c>
      <c r="H1032" s="26" t="s">
        <v>840</v>
      </c>
      <c r="I1032" s="36" t="s">
        <v>840</v>
      </c>
      <c r="J1032" s="50">
        <f>IF(OR(H1032="Neonate",H1032="Pediatric",H1032="Transplant Pediatric"), IF(OR(RIGHT(A1032,1)="3",RIGHT(A1032,1)="4"),0.8,0.6),0.6)</f>
        <v>0.8</v>
      </c>
      <c r="K1032" s="50">
        <v>0.6</v>
      </c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  <c r="AA1032" s="4"/>
      <c r="AB1032" s="4"/>
      <c r="AC1032" s="4"/>
      <c r="AD1032" s="4"/>
      <c r="AE1032" s="4"/>
      <c r="AF1032" s="4"/>
    </row>
    <row r="1033" spans="1:32" s="22" customFormat="1" x14ac:dyDescent="0.35">
      <c r="A1033" s="73" t="s">
        <v>929</v>
      </c>
      <c r="B1033" s="11" t="s">
        <v>1443</v>
      </c>
      <c r="C1033" s="12">
        <v>8.1300000000000008</v>
      </c>
      <c r="D1033" s="13">
        <v>1.6504000000000001</v>
      </c>
      <c r="E1033" s="13">
        <v>2.5415999999999999</v>
      </c>
      <c r="F1033" s="14">
        <v>1</v>
      </c>
      <c r="G1033" s="15">
        <v>1</v>
      </c>
      <c r="H1033" s="41" t="s">
        <v>840</v>
      </c>
      <c r="I1033" s="37" t="s">
        <v>840</v>
      </c>
      <c r="J1033" s="51">
        <f>IF(OR(H1033="Neonate",H1033="Pediatric",H1033="Transplant Pediatric"), IF(OR(RIGHT(A1033,1)="3",RIGHT(A1033,1)="4"),0.8,0.6),0.6)</f>
        <v>0.6</v>
      </c>
      <c r="K1033" s="51">
        <v>0.6</v>
      </c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  <c r="AA1033" s="4"/>
      <c r="AB1033" s="4"/>
      <c r="AC1033" s="4"/>
      <c r="AD1033" s="4"/>
      <c r="AE1033" s="4"/>
      <c r="AF1033" s="4"/>
    </row>
    <row r="1034" spans="1:32" s="22" customFormat="1" x14ac:dyDescent="0.35">
      <c r="A1034" s="73" t="s">
        <v>930</v>
      </c>
      <c r="B1034" s="11" t="s">
        <v>1443</v>
      </c>
      <c r="C1034" s="12">
        <v>14.76</v>
      </c>
      <c r="D1034" s="13">
        <v>3.0585</v>
      </c>
      <c r="E1034" s="13">
        <v>4.7100999999999997</v>
      </c>
      <c r="F1034" s="14">
        <v>1</v>
      </c>
      <c r="G1034" s="15">
        <v>1.52</v>
      </c>
      <c r="H1034" s="40" t="s">
        <v>840</v>
      </c>
      <c r="I1034" s="35" t="s">
        <v>840</v>
      </c>
      <c r="J1034" s="49">
        <f>IF(OR(H1034="Neonate",H1034="Pediatric",H1034="Transplant Pediatric"), IF(OR(RIGHT(A1034,1)="3",RIGHT(A1034,1)="4"),0.8,0.6),0.6)</f>
        <v>0.6</v>
      </c>
      <c r="K1034" s="49">
        <v>0.6</v>
      </c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  <c r="AA1034" s="4"/>
      <c r="AB1034" s="4"/>
      <c r="AC1034" s="4"/>
      <c r="AD1034" s="4"/>
      <c r="AE1034" s="4"/>
      <c r="AF1034" s="4"/>
    </row>
    <row r="1035" spans="1:32" s="22" customFormat="1" x14ac:dyDescent="0.35">
      <c r="A1035" s="73" t="s">
        <v>931</v>
      </c>
      <c r="B1035" s="11" t="s">
        <v>1443</v>
      </c>
      <c r="C1035" s="12">
        <v>28.2</v>
      </c>
      <c r="D1035" s="13">
        <v>5.3754999999999997</v>
      </c>
      <c r="E1035" s="13">
        <v>8.2782999999999998</v>
      </c>
      <c r="F1035" s="14">
        <v>1</v>
      </c>
      <c r="G1035" s="15">
        <v>1.8</v>
      </c>
      <c r="H1035" s="40" t="s">
        <v>840</v>
      </c>
      <c r="I1035" s="35" t="s">
        <v>840</v>
      </c>
      <c r="J1035" s="49">
        <f>IF(OR(H1035="Neonate",H1035="Pediatric",H1035="Transplant Pediatric"), IF(OR(RIGHT(A1035,1)="3",RIGHT(A1035,1)="4"),0.8,0.6),0.6)</f>
        <v>0.8</v>
      </c>
      <c r="K1035" s="49">
        <v>0.6</v>
      </c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  <c r="AA1035" s="4"/>
      <c r="AB1035" s="4"/>
      <c r="AC1035" s="4"/>
      <c r="AD1035" s="4"/>
      <c r="AE1035" s="4"/>
      <c r="AF1035" s="4"/>
    </row>
    <row r="1036" spans="1:32" s="22" customFormat="1" x14ac:dyDescent="0.35">
      <c r="A1036" s="74" t="s">
        <v>932</v>
      </c>
      <c r="B1036" s="16" t="s">
        <v>1443</v>
      </c>
      <c r="C1036" s="17">
        <v>53.99</v>
      </c>
      <c r="D1036" s="18">
        <v>11.7117</v>
      </c>
      <c r="E1036" s="18">
        <v>18.036100000000001</v>
      </c>
      <c r="F1036" s="19">
        <v>1</v>
      </c>
      <c r="G1036" s="20">
        <v>2</v>
      </c>
      <c r="H1036" s="26" t="s">
        <v>840</v>
      </c>
      <c r="I1036" s="36" t="s">
        <v>840</v>
      </c>
      <c r="J1036" s="50">
        <f>IF(OR(H1036="Neonate",H1036="Pediatric",H1036="Transplant Pediatric"), IF(OR(RIGHT(A1036,1)="3",RIGHT(A1036,1)="4"),0.8,0.6),0.6)</f>
        <v>0.8</v>
      </c>
      <c r="K1036" s="50">
        <v>0.6</v>
      </c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  <c r="AA1036" s="4"/>
      <c r="AB1036" s="4"/>
      <c r="AC1036" s="4"/>
      <c r="AD1036" s="4"/>
      <c r="AE1036" s="4"/>
      <c r="AF1036" s="4"/>
    </row>
    <row r="1037" spans="1:32" s="22" customFormat="1" x14ac:dyDescent="0.35">
      <c r="A1037" s="73" t="s">
        <v>933</v>
      </c>
      <c r="B1037" s="11" t="s">
        <v>1444</v>
      </c>
      <c r="C1037" s="12">
        <v>3.77</v>
      </c>
      <c r="D1037" s="13">
        <v>0.40660000000000002</v>
      </c>
      <c r="E1037" s="13">
        <v>0.62619999999999998</v>
      </c>
      <c r="F1037" s="14">
        <v>1</v>
      </c>
      <c r="G1037" s="15">
        <v>1</v>
      </c>
      <c r="H1037" s="41" t="s">
        <v>840</v>
      </c>
      <c r="I1037" s="37" t="s">
        <v>840</v>
      </c>
      <c r="J1037" s="51">
        <f>IF(OR(H1037="Neonate",H1037="Pediatric",H1037="Transplant Pediatric"), IF(OR(RIGHT(A1037,1)="3",RIGHT(A1037,1)="4"),0.8,0.6),0.6)</f>
        <v>0.6</v>
      </c>
      <c r="K1037" s="51">
        <v>0.6</v>
      </c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  <c r="AA1037" s="4"/>
      <c r="AB1037" s="4"/>
      <c r="AC1037" s="4"/>
      <c r="AD1037" s="4"/>
      <c r="AE1037" s="4"/>
      <c r="AF1037" s="4"/>
    </row>
    <row r="1038" spans="1:32" s="22" customFormat="1" x14ac:dyDescent="0.35">
      <c r="A1038" s="73" t="s">
        <v>934</v>
      </c>
      <c r="B1038" s="11" t="s">
        <v>1444</v>
      </c>
      <c r="C1038" s="12">
        <v>8.67</v>
      </c>
      <c r="D1038" s="13">
        <v>1.2795000000000001</v>
      </c>
      <c r="E1038" s="13">
        <v>1.9703999999999999</v>
      </c>
      <c r="F1038" s="14">
        <v>1</v>
      </c>
      <c r="G1038" s="15">
        <v>1.52</v>
      </c>
      <c r="H1038" s="40" t="s">
        <v>840</v>
      </c>
      <c r="I1038" s="35" t="s">
        <v>840</v>
      </c>
      <c r="J1038" s="49">
        <f>IF(OR(H1038="Neonate",H1038="Pediatric",H1038="Transplant Pediatric"), IF(OR(RIGHT(A1038,1)="3",RIGHT(A1038,1)="4"),0.8,0.6),0.6)</f>
        <v>0.6</v>
      </c>
      <c r="K1038" s="49">
        <v>0.6</v>
      </c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  <c r="AA1038" s="4"/>
      <c r="AB1038" s="4"/>
      <c r="AC1038" s="4"/>
      <c r="AD1038" s="4"/>
      <c r="AE1038" s="4"/>
      <c r="AF1038" s="4"/>
    </row>
    <row r="1039" spans="1:32" s="22" customFormat="1" x14ac:dyDescent="0.35">
      <c r="A1039" s="73" t="s">
        <v>935</v>
      </c>
      <c r="B1039" s="11" t="s">
        <v>1444</v>
      </c>
      <c r="C1039" s="12">
        <v>16.95</v>
      </c>
      <c r="D1039" s="13">
        <v>2.8868999999999998</v>
      </c>
      <c r="E1039" s="13">
        <v>4.4458000000000002</v>
      </c>
      <c r="F1039" s="14">
        <v>1</v>
      </c>
      <c r="G1039" s="15">
        <v>1.8</v>
      </c>
      <c r="H1039" s="40" t="s">
        <v>840</v>
      </c>
      <c r="I1039" s="35" t="s">
        <v>840</v>
      </c>
      <c r="J1039" s="49">
        <f>IF(OR(H1039="Neonate",H1039="Pediatric",H1039="Transplant Pediatric"), IF(OR(RIGHT(A1039,1)="3",RIGHT(A1039,1)="4"),0.8,0.6),0.6)</f>
        <v>0.8</v>
      </c>
      <c r="K1039" s="49">
        <v>0.6</v>
      </c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  <c r="AA1039" s="4"/>
      <c r="AB1039" s="4"/>
      <c r="AC1039" s="4"/>
      <c r="AD1039" s="4"/>
      <c r="AE1039" s="4"/>
      <c r="AF1039" s="4"/>
    </row>
    <row r="1040" spans="1:32" s="22" customFormat="1" x14ac:dyDescent="0.35">
      <c r="A1040" s="74" t="s">
        <v>936</v>
      </c>
      <c r="B1040" s="16" t="s">
        <v>1444</v>
      </c>
      <c r="C1040" s="17">
        <v>27.39</v>
      </c>
      <c r="D1040" s="18">
        <v>6.6788999999999996</v>
      </c>
      <c r="E1040" s="18">
        <v>10.285500000000001</v>
      </c>
      <c r="F1040" s="19">
        <v>1</v>
      </c>
      <c r="G1040" s="20">
        <v>2</v>
      </c>
      <c r="H1040" s="26" t="s">
        <v>840</v>
      </c>
      <c r="I1040" s="36" t="s">
        <v>840</v>
      </c>
      <c r="J1040" s="50">
        <f>IF(OR(H1040="Neonate",H1040="Pediatric",H1040="Transplant Pediatric"), IF(OR(RIGHT(A1040,1)="3",RIGHT(A1040,1)="4"),0.8,0.6),0.6)</f>
        <v>0.8</v>
      </c>
      <c r="K1040" s="50">
        <v>0.6</v>
      </c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  <c r="AA1040" s="4"/>
      <c r="AB1040" s="4"/>
      <c r="AC1040" s="4"/>
      <c r="AD1040" s="4"/>
      <c r="AE1040" s="4"/>
      <c r="AF1040" s="4"/>
    </row>
    <row r="1041" spans="1:32" s="22" customFormat="1" x14ac:dyDescent="0.35">
      <c r="A1041" s="73" t="s">
        <v>937</v>
      </c>
      <c r="B1041" s="11" t="s">
        <v>1445</v>
      </c>
      <c r="C1041" s="12">
        <v>5.34</v>
      </c>
      <c r="D1041" s="13">
        <v>0.67100000000000004</v>
      </c>
      <c r="E1041" s="13">
        <v>1.0333000000000001</v>
      </c>
      <c r="F1041" s="14">
        <v>1</v>
      </c>
      <c r="G1041" s="15">
        <v>1</v>
      </c>
      <c r="H1041" s="41" t="s">
        <v>840</v>
      </c>
      <c r="I1041" s="37" t="s">
        <v>840</v>
      </c>
      <c r="J1041" s="51">
        <f>IF(OR(H1041="Neonate",H1041="Pediatric",H1041="Transplant Pediatric"), IF(OR(RIGHT(A1041,1)="3",RIGHT(A1041,1)="4"),0.8,0.6),0.6)</f>
        <v>0.6</v>
      </c>
      <c r="K1041" s="51">
        <v>0.6</v>
      </c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  <c r="AA1041" s="4"/>
      <c r="AB1041" s="4"/>
      <c r="AC1041" s="4"/>
      <c r="AD1041" s="4"/>
      <c r="AE1041" s="4"/>
      <c r="AF1041" s="4"/>
    </row>
    <row r="1042" spans="1:32" s="22" customFormat="1" x14ac:dyDescent="0.35">
      <c r="A1042" s="73" t="s">
        <v>938</v>
      </c>
      <c r="B1042" s="11" t="s">
        <v>1445</v>
      </c>
      <c r="C1042" s="12">
        <v>8.85</v>
      </c>
      <c r="D1042" s="13">
        <v>1.1958</v>
      </c>
      <c r="E1042" s="13">
        <v>1.8414999999999999</v>
      </c>
      <c r="F1042" s="14">
        <v>1</v>
      </c>
      <c r="G1042" s="15">
        <v>1.52</v>
      </c>
      <c r="H1042" s="40" t="s">
        <v>840</v>
      </c>
      <c r="I1042" s="35" t="s">
        <v>840</v>
      </c>
      <c r="J1042" s="49">
        <f>IF(OR(H1042="Neonate",H1042="Pediatric",H1042="Transplant Pediatric"), IF(OR(RIGHT(A1042,1)="3",RIGHT(A1042,1)="4"),0.8,0.6),0.6)</f>
        <v>0.6</v>
      </c>
      <c r="K1042" s="49">
        <v>0.6</v>
      </c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  <c r="AA1042" s="4"/>
      <c r="AB1042" s="4"/>
      <c r="AC1042" s="4"/>
      <c r="AD1042" s="4"/>
      <c r="AE1042" s="4"/>
      <c r="AF1042" s="4"/>
    </row>
    <row r="1043" spans="1:32" s="22" customFormat="1" x14ac:dyDescent="0.35">
      <c r="A1043" s="73" t="s">
        <v>939</v>
      </c>
      <c r="B1043" s="11" t="s">
        <v>1445</v>
      </c>
      <c r="C1043" s="12">
        <v>10.78</v>
      </c>
      <c r="D1043" s="13">
        <v>1.786</v>
      </c>
      <c r="E1043" s="13">
        <v>2.7504</v>
      </c>
      <c r="F1043" s="14">
        <v>1</v>
      </c>
      <c r="G1043" s="15">
        <v>1.8</v>
      </c>
      <c r="H1043" s="40" t="s">
        <v>840</v>
      </c>
      <c r="I1043" s="35" t="s">
        <v>840</v>
      </c>
      <c r="J1043" s="49">
        <f>IF(OR(H1043="Neonate",H1043="Pediatric",H1043="Transplant Pediatric"), IF(OR(RIGHT(A1043,1)="3",RIGHT(A1043,1)="4"),0.8,0.6),0.6)</f>
        <v>0.8</v>
      </c>
      <c r="K1043" s="49">
        <v>0.6</v>
      </c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  <c r="Z1043" s="4"/>
      <c r="AA1043" s="4"/>
      <c r="AB1043" s="4"/>
      <c r="AC1043" s="4"/>
      <c r="AD1043" s="4"/>
      <c r="AE1043" s="4"/>
      <c r="AF1043" s="4"/>
    </row>
    <row r="1044" spans="1:32" s="22" customFormat="1" x14ac:dyDescent="0.35">
      <c r="A1044" s="74" t="s">
        <v>940</v>
      </c>
      <c r="B1044" s="16" t="s">
        <v>1445</v>
      </c>
      <c r="C1044" s="17">
        <v>18.05</v>
      </c>
      <c r="D1044" s="18">
        <v>4.4664000000000001</v>
      </c>
      <c r="E1044" s="18">
        <v>6.8783000000000003</v>
      </c>
      <c r="F1044" s="19">
        <v>1</v>
      </c>
      <c r="G1044" s="20">
        <v>2</v>
      </c>
      <c r="H1044" s="26" t="s">
        <v>840</v>
      </c>
      <c r="I1044" s="36" t="s">
        <v>840</v>
      </c>
      <c r="J1044" s="50">
        <f>IF(OR(H1044="Neonate",H1044="Pediatric",H1044="Transplant Pediatric"), IF(OR(RIGHT(A1044,1)="3",RIGHT(A1044,1)="4"),0.8,0.6),0.6)</f>
        <v>0.8</v>
      </c>
      <c r="K1044" s="50">
        <v>0.6</v>
      </c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  <c r="Z1044" s="4"/>
      <c r="AA1044" s="4"/>
      <c r="AB1044" s="4"/>
      <c r="AC1044" s="4"/>
      <c r="AD1044" s="4"/>
      <c r="AE1044" s="4"/>
      <c r="AF1044" s="4"/>
    </row>
    <row r="1045" spans="1:32" s="22" customFormat="1" x14ac:dyDescent="0.35">
      <c r="A1045" s="73" t="s">
        <v>941</v>
      </c>
      <c r="B1045" s="11" t="s">
        <v>1446</v>
      </c>
      <c r="C1045" s="12">
        <v>5.42</v>
      </c>
      <c r="D1045" s="13">
        <v>0.65449999999999997</v>
      </c>
      <c r="E1045" s="13">
        <v>1.0079</v>
      </c>
      <c r="F1045" s="14">
        <v>1</v>
      </c>
      <c r="G1045" s="15">
        <v>1</v>
      </c>
      <c r="H1045" s="41" t="s">
        <v>840</v>
      </c>
      <c r="I1045" s="37" t="s">
        <v>840</v>
      </c>
      <c r="J1045" s="51">
        <f>IF(OR(H1045="Neonate",H1045="Pediatric",H1045="Transplant Pediatric"), IF(OR(RIGHT(A1045,1)="3",RIGHT(A1045,1)="4"),0.8,0.6),0.6)</f>
        <v>0.6</v>
      </c>
      <c r="K1045" s="51">
        <v>0.6</v>
      </c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  <c r="Z1045" s="4"/>
      <c r="AA1045" s="4"/>
      <c r="AB1045" s="4"/>
      <c r="AC1045" s="4"/>
      <c r="AD1045" s="4"/>
      <c r="AE1045" s="4"/>
      <c r="AF1045" s="4"/>
    </row>
    <row r="1046" spans="1:32" s="22" customFormat="1" x14ac:dyDescent="0.35">
      <c r="A1046" s="73" t="s">
        <v>942</v>
      </c>
      <c r="B1046" s="11" t="s">
        <v>1446</v>
      </c>
      <c r="C1046" s="12">
        <v>7.97</v>
      </c>
      <c r="D1046" s="13">
        <v>0.99329999999999996</v>
      </c>
      <c r="E1046" s="13">
        <v>1.5297000000000001</v>
      </c>
      <c r="F1046" s="14">
        <v>1</v>
      </c>
      <c r="G1046" s="15">
        <v>1.52</v>
      </c>
      <c r="H1046" s="40" t="s">
        <v>840</v>
      </c>
      <c r="I1046" s="35" t="s">
        <v>840</v>
      </c>
      <c r="J1046" s="49">
        <f>IF(OR(H1046="Neonate",H1046="Pediatric",H1046="Transplant Pediatric"), IF(OR(RIGHT(A1046,1)="3",RIGHT(A1046,1)="4"),0.8,0.6),0.6)</f>
        <v>0.6</v>
      </c>
      <c r="K1046" s="49">
        <v>0.6</v>
      </c>
      <c r="L1046" s="4"/>
      <c r="M1046" s="4"/>
      <c r="N1046" s="4"/>
      <c r="O1046" s="4"/>
      <c r="P1046" s="4"/>
      <c r="Q1046" s="4"/>
      <c r="R1046" s="4"/>
      <c r="S1046" s="4"/>
      <c r="T1046" s="4"/>
      <c r="U1046" s="4"/>
      <c r="V1046" s="4"/>
      <c r="W1046" s="4"/>
      <c r="X1046" s="4"/>
      <c r="Y1046" s="4"/>
      <c r="Z1046" s="4"/>
      <c r="AA1046" s="4"/>
      <c r="AB1046" s="4"/>
      <c r="AC1046" s="4"/>
      <c r="AD1046" s="4"/>
      <c r="AE1046" s="4"/>
      <c r="AF1046" s="4"/>
    </row>
    <row r="1047" spans="1:32" s="22" customFormat="1" x14ac:dyDescent="0.35">
      <c r="A1047" s="73" t="s">
        <v>943</v>
      </c>
      <c r="B1047" s="11" t="s">
        <v>1446</v>
      </c>
      <c r="C1047" s="12">
        <v>13.79</v>
      </c>
      <c r="D1047" s="13">
        <v>1.9902</v>
      </c>
      <c r="E1047" s="13">
        <v>3.0649000000000002</v>
      </c>
      <c r="F1047" s="14">
        <v>1</v>
      </c>
      <c r="G1047" s="15">
        <v>1.8</v>
      </c>
      <c r="H1047" s="40" t="s">
        <v>840</v>
      </c>
      <c r="I1047" s="35" t="s">
        <v>840</v>
      </c>
      <c r="J1047" s="49">
        <f>IF(OR(H1047="Neonate",H1047="Pediatric",H1047="Transplant Pediatric"), IF(OR(RIGHT(A1047,1)="3",RIGHT(A1047,1)="4"),0.8,0.6),0.6)</f>
        <v>0.8</v>
      </c>
      <c r="K1047" s="49">
        <v>0.6</v>
      </c>
      <c r="L1047" s="4"/>
      <c r="M1047" s="4"/>
      <c r="N1047" s="4"/>
      <c r="O1047" s="4"/>
      <c r="P1047" s="4"/>
      <c r="Q1047" s="4"/>
      <c r="R1047" s="4"/>
      <c r="S1047" s="4"/>
      <c r="T1047" s="4"/>
      <c r="U1047" s="4"/>
      <c r="V1047" s="4"/>
      <c r="W1047" s="4"/>
      <c r="X1047" s="4"/>
      <c r="Y1047" s="4"/>
      <c r="Z1047" s="4"/>
      <c r="AA1047" s="4"/>
      <c r="AB1047" s="4"/>
      <c r="AC1047" s="4"/>
      <c r="AD1047" s="4"/>
      <c r="AE1047" s="4"/>
      <c r="AF1047" s="4"/>
    </row>
    <row r="1048" spans="1:32" s="22" customFormat="1" x14ac:dyDescent="0.35">
      <c r="A1048" s="74" t="s">
        <v>944</v>
      </c>
      <c r="B1048" s="16" t="s">
        <v>1446</v>
      </c>
      <c r="C1048" s="17">
        <v>20.100000000000001</v>
      </c>
      <c r="D1048" s="18">
        <v>3.5259</v>
      </c>
      <c r="E1048" s="18">
        <v>5.4298999999999999</v>
      </c>
      <c r="F1048" s="19">
        <v>1</v>
      </c>
      <c r="G1048" s="20">
        <v>2</v>
      </c>
      <c r="H1048" s="26" t="s">
        <v>840</v>
      </c>
      <c r="I1048" s="36" t="s">
        <v>840</v>
      </c>
      <c r="J1048" s="50">
        <f>IF(OR(H1048="Neonate",H1048="Pediatric",H1048="Transplant Pediatric"), IF(OR(RIGHT(A1048,1)="3",RIGHT(A1048,1)="4"),0.8,0.6),0.6)</f>
        <v>0.8</v>
      </c>
      <c r="K1048" s="50">
        <v>0.6</v>
      </c>
      <c r="L1048" s="4"/>
      <c r="M1048" s="4"/>
      <c r="N1048" s="4"/>
      <c r="O1048" s="4"/>
      <c r="P1048" s="4"/>
      <c r="Q1048" s="4"/>
      <c r="R1048" s="4"/>
      <c r="S1048" s="4"/>
      <c r="T1048" s="4"/>
      <c r="U1048" s="4"/>
      <c r="V1048" s="4"/>
      <c r="W1048" s="4"/>
      <c r="X1048" s="4"/>
      <c r="Y1048" s="4"/>
      <c r="Z1048" s="4"/>
      <c r="AA1048" s="4"/>
      <c r="AB1048" s="4"/>
      <c r="AC1048" s="4"/>
      <c r="AD1048" s="4"/>
      <c r="AE1048" s="4"/>
      <c r="AF1048" s="4"/>
    </row>
    <row r="1049" spans="1:32" s="22" customFormat="1" x14ac:dyDescent="0.35">
      <c r="A1049" s="73" t="s">
        <v>945</v>
      </c>
      <c r="B1049" s="11" t="s">
        <v>1447</v>
      </c>
      <c r="C1049" s="12">
        <v>6.63</v>
      </c>
      <c r="D1049" s="13">
        <v>0.62370000000000003</v>
      </c>
      <c r="E1049" s="13">
        <v>0.96050000000000002</v>
      </c>
      <c r="F1049" s="14">
        <v>1</v>
      </c>
      <c r="G1049" s="15">
        <v>1</v>
      </c>
      <c r="H1049" s="41" t="s">
        <v>840</v>
      </c>
      <c r="I1049" s="37" t="s">
        <v>840</v>
      </c>
      <c r="J1049" s="51">
        <f>IF(OR(H1049="Neonate",H1049="Pediatric",H1049="Transplant Pediatric"), IF(OR(RIGHT(A1049,1)="3",RIGHT(A1049,1)="4"),0.8,0.6),0.6)</f>
        <v>0.6</v>
      </c>
      <c r="K1049" s="51">
        <v>0.6</v>
      </c>
      <c r="L1049" s="4"/>
      <c r="M1049" s="4"/>
      <c r="N1049" s="4"/>
      <c r="O1049" s="4"/>
      <c r="P1049" s="4"/>
      <c r="Q1049" s="4"/>
      <c r="R1049" s="4"/>
      <c r="S1049" s="4"/>
      <c r="T1049" s="4"/>
      <c r="U1049" s="4"/>
      <c r="V1049" s="4"/>
      <c r="W1049" s="4"/>
      <c r="X1049" s="4"/>
      <c r="Y1049" s="4"/>
      <c r="Z1049" s="4"/>
      <c r="AA1049" s="4"/>
      <c r="AB1049" s="4"/>
      <c r="AC1049" s="4"/>
      <c r="AD1049" s="4"/>
      <c r="AE1049" s="4"/>
      <c r="AF1049" s="4"/>
    </row>
    <row r="1050" spans="1:32" s="22" customFormat="1" x14ac:dyDescent="0.35">
      <c r="A1050" s="73" t="s">
        <v>946</v>
      </c>
      <c r="B1050" s="11" t="s">
        <v>1447</v>
      </c>
      <c r="C1050" s="12">
        <v>9.91</v>
      </c>
      <c r="D1050" s="13">
        <v>1.1088</v>
      </c>
      <c r="E1050" s="13">
        <v>1.7076</v>
      </c>
      <c r="F1050" s="14">
        <v>1</v>
      </c>
      <c r="G1050" s="15">
        <v>1.52</v>
      </c>
      <c r="H1050" s="40" t="s">
        <v>840</v>
      </c>
      <c r="I1050" s="35" t="s">
        <v>840</v>
      </c>
      <c r="J1050" s="49">
        <f>IF(OR(H1050="Neonate",H1050="Pediatric",H1050="Transplant Pediatric"), IF(OR(RIGHT(A1050,1)="3",RIGHT(A1050,1)="4"),0.8,0.6),0.6)</f>
        <v>0.6</v>
      </c>
      <c r="K1050" s="49">
        <v>0.6</v>
      </c>
      <c r="L1050" s="4"/>
      <c r="M1050" s="4"/>
      <c r="N1050" s="4"/>
      <c r="O1050" s="4"/>
      <c r="P1050" s="4"/>
      <c r="Q1050" s="4"/>
      <c r="R1050" s="4"/>
      <c r="S1050" s="4"/>
      <c r="T1050" s="4"/>
      <c r="U1050" s="4"/>
      <c r="V1050" s="4"/>
      <c r="W1050" s="4"/>
      <c r="X1050" s="4"/>
      <c r="Y1050" s="4"/>
      <c r="Z1050" s="4"/>
      <c r="AA1050" s="4"/>
      <c r="AB1050" s="4"/>
      <c r="AC1050" s="4"/>
      <c r="AD1050" s="4"/>
      <c r="AE1050" s="4"/>
      <c r="AF1050" s="4"/>
    </row>
    <row r="1051" spans="1:32" s="22" customFormat="1" x14ac:dyDescent="0.35">
      <c r="A1051" s="73" t="s">
        <v>947</v>
      </c>
      <c r="B1051" s="11" t="s">
        <v>1447</v>
      </c>
      <c r="C1051" s="12">
        <v>12.13</v>
      </c>
      <c r="D1051" s="13">
        <v>1.7521</v>
      </c>
      <c r="E1051" s="13">
        <v>2.6981999999999999</v>
      </c>
      <c r="F1051" s="14">
        <v>1</v>
      </c>
      <c r="G1051" s="15">
        <v>1.8</v>
      </c>
      <c r="H1051" s="40" t="s">
        <v>840</v>
      </c>
      <c r="I1051" s="35" t="s">
        <v>840</v>
      </c>
      <c r="J1051" s="49">
        <f>IF(OR(H1051="Neonate",H1051="Pediatric",H1051="Transplant Pediatric"), IF(OR(RIGHT(A1051,1)="3",RIGHT(A1051,1)="4"),0.8,0.6),0.6)</f>
        <v>0.8</v>
      </c>
      <c r="K1051" s="49">
        <v>0.6</v>
      </c>
      <c r="L1051" s="4"/>
      <c r="M1051" s="4"/>
      <c r="N1051" s="4"/>
      <c r="O1051" s="4"/>
      <c r="P1051" s="4"/>
      <c r="Q1051" s="4"/>
      <c r="R1051" s="4"/>
      <c r="S1051" s="4"/>
      <c r="T1051" s="4"/>
      <c r="U1051" s="4"/>
      <c r="V1051" s="4"/>
      <c r="W1051" s="4"/>
      <c r="X1051" s="4"/>
      <c r="Y1051" s="4"/>
      <c r="Z1051" s="4"/>
      <c r="AA1051" s="4"/>
      <c r="AB1051" s="4"/>
      <c r="AC1051" s="4"/>
      <c r="AD1051" s="4"/>
      <c r="AE1051" s="4"/>
      <c r="AF1051" s="4"/>
    </row>
    <row r="1052" spans="1:32" s="22" customFormat="1" x14ac:dyDescent="0.35">
      <c r="A1052" s="74" t="s">
        <v>948</v>
      </c>
      <c r="B1052" s="16" t="s">
        <v>1447</v>
      </c>
      <c r="C1052" s="17">
        <v>15.06</v>
      </c>
      <c r="D1052" s="18">
        <v>2.9925000000000002</v>
      </c>
      <c r="E1052" s="18">
        <v>4.6085000000000003</v>
      </c>
      <c r="F1052" s="19">
        <v>1</v>
      </c>
      <c r="G1052" s="20">
        <v>2</v>
      </c>
      <c r="H1052" s="26" t="s">
        <v>840</v>
      </c>
      <c r="I1052" s="36" t="s">
        <v>840</v>
      </c>
      <c r="J1052" s="50">
        <f>IF(OR(H1052="Neonate",H1052="Pediatric",H1052="Transplant Pediatric"), IF(OR(RIGHT(A1052,1)="3",RIGHT(A1052,1)="4"),0.8,0.6),0.6)</f>
        <v>0.8</v>
      </c>
      <c r="K1052" s="50">
        <v>0.6</v>
      </c>
      <c r="L1052" s="4"/>
      <c r="M1052" s="4"/>
      <c r="N1052" s="4"/>
      <c r="O1052" s="4"/>
      <c r="P1052" s="4"/>
      <c r="Q1052" s="4"/>
      <c r="R1052" s="4"/>
      <c r="S1052" s="4"/>
      <c r="T1052" s="4"/>
      <c r="U1052" s="4"/>
      <c r="V1052" s="4"/>
      <c r="W1052" s="4"/>
      <c r="X1052" s="4"/>
      <c r="Y1052" s="4"/>
      <c r="Z1052" s="4"/>
      <c r="AA1052" s="4"/>
      <c r="AB1052" s="4"/>
      <c r="AC1052" s="4"/>
      <c r="AD1052" s="4"/>
      <c r="AE1052" s="4"/>
      <c r="AF1052" s="4"/>
    </row>
    <row r="1053" spans="1:32" s="22" customFormat="1" x14ac:dyDescent="0.35">
      <c r="A1053" s="73" t="s">
        <v>949</v>
      </c>
      <c r="B1053" s="11" t="s">
        <v>1448</v>
      </c>
      <c r="C1053" s="12">
        <v>2.1</v>
      </c>
      <c r="D1053" s="13">
        <v>8.5699999999999998E-2</v>
      </c>
      <c r="E1053" s="13">
        <v>0.13200000000000001</v>
      </c>
      <c r="F1053" s="14">
        <v>1</v>
      </c>
      <c r="G1053" s="15">
        <v>1</v>
      </c>
      <c r="H1053" s="41" t="s">
        <v>921</v>
      </c>
      <c r="I1053" s="37" t="s">
        <v>921</v>
      </c>
      <c r="J1053" s="51">
        <f>IF(OR(H1053="Neonate",H1053="Pediatric",H1053="Transplant Pediatric"), IF(OR(RIGHT(A1053,1)="3",RIGHT(A1053,1)="4"),0.8,0.6),0.6)</f>
        <v>0.6</v>
      </c>
      <c r="K1053" s="51">
        <v>0.6</v>
      </c>
      <c r="L1053" s="4"/>
      <c r="M1053" s="4"/>
      <c r="N1053" s="4"/>
      <c r="O1053" s="4"/>
      <c r="P1053" s="4"/>
      <c r="Q1053" s="4"/>
      <c r="R1053" s="4"/>
      <c r="S1053" s="4"/>
      <c r="T1053" s="4"/>
      <c r="U1053" s="4"/>
      <c r="V1053" s="4"/>
      <c r="W1053" s="4"/>
      <c r="X1053" s="4"/>
      <c r="Y1053" s="4"/>
      <c r="Z1053" s="4"/>
      <c r="AA1053" s="4"/>
      <c r="AB1053" s="4"/>
      <c r="AC1053" s="4"/>
      <c r="AD1053" s="4"/>
      <c r="AE1053" s="4"/>
      <c r="AF1053" s="4"/>
    </row>
    <row r="1054" spans="1:32" s="22" customFormat="1" x14ac:dyDescent="0.35">
      <c r="A1054" s="73" t="s">
        <v>950</v>
      </c>
      <c r="B1054" s="11" t="s">
        <v>1448</v>
      </c>
      <c r="C1054" s="12">
        <v>2.4700000000000002</v>
      </c>
      <c r="D1054" s="13">
        <v>0.13550000000000001</v>
      </c>
      <c r="E1054" s="13">
        <v>0.2087</v>
      </c>
      <c r="F1054" s="14">
        <v>1</v>
      </c>
      <c r="G1054" s="15">
        <v>1</v>
      </c>
      <c r="H1054" s="40" t="s">
        <v>921</v>
      </c>
      <c r="I1054" s="35" t="s">
        <v>921</v>
      </c>
      <c r="J1054" s="49">
        <f>IF(OR(H1054="Neonate",H1054="Pediatric",H1054="Transplant Pediatric"), IF(OR(RIGHT(A1054,1)="3",RIGHT(A1054,1)="4"),0.8,0.6),0.6)</f>
        <v>0.6</v>
      </c>
      <c r="K1054" s="49">
        <v>0.6</v>
      </c>
      <c r="L1054" s="4"/>
      <c r="M1054" s="4"/>
      <c r="N1054" s="4"/>
      <c r="O1054" s="4"/>
      <c r="P1054" s="4"/>
      <c r="Q1054" s="4"/>
      <c r="R1054" s="4"/>
      <c r="S1054" s="4"/>
      <c r="T1054" s="4"/>
      <c r="U1054" s="4"/>
      <c r="V1054" s="4"/>
      <c r="W1054" s="4"/>
      <c r="X1054" s="4"/>
      <c r="Y1054" s="4"/>
      <c r="Z1054" s="4"/>
      <c r="AA1054" s="4"/>
      <c r="AB1054" s="4"/>
      <c r="AC1054" s="4"/>
      <c r="AD1054" s="4"/>
      <c r="AE1054" s="4"/>
      <c r="AF1054" s="4"/>
    </row>
    <row r="1055" spans="1:32" s="22" customFormat="1" x14ac:dyDescent="0.35">
      <c r="A1055" s="73" t="s">
        <v>951</v>
      </c>
      <c r="B1055" s="11" t="s">
        <v>1448</v>
      </c>
      <c r="C1055" s="12">
        <v>3.7</v>
      </c>
      <c r="D1055" s="13">
        <v>0.33700000000000002</v>
      </c>
      <c r="E1055" s="13">
        <v>0.51900000000000002</v>
      </c>
      <c r="F1055" s="14">
        <v>1</v>
      </c>
      <c r="G1055" s="15">
        <v>1</v>
      </c>
      <c r="H1055" s="40" t="s">
        <v>921</v>
      </c>
      <c r="I1055" s="35" t="s">
        <v>921</v>
      </c>
      <c r="J1055" s="49">
        <f>IF(OR(H1055="Neonate",H1055="Pediatric",H1055="Transplant Pediatric"), IF(OR(RIGHT(A1055,1)="3",RIGHT(A1055,1)="4"),0.8,0.6),0.6)</f>
        <v>0.6</v>
      </c>
      <c r="K1055" s="49">
        <v>0.6</v>
      </c>
      <c r="L1055" s="4"/>
      <c r="M1055" s="4"/>
      <c r="N1055" s="4"/>
      <c r="O1055" s="4"/>
      <c r="P1055" s="4"/>
      <c r="Q1055" s="4"/>
      <c r="R1055" s="4"/>
      <c r="S1055" s="4"/>
      <c r="T1055" s="4"/>
      <c r="U1055" s="4"/>
      <c r="V1055" s="4"/>
      <c r="W1055" s="4"/>
      <c r="X1055" s="4"/>
      <c r="Y1055" s="4"/>
      <c r="Z1055" s="4"/>
      <c r="AA1055" s="4"/>
      <c r="AB1055" s="4"/>
      <c r="AC1055" s="4"/>
      <c r="AD1055" s="4"/>
      <c r="AE1055" s="4"/>
      <c r="AF1055" s="4"/>
    </row>
    <row r="1056" spans="1:32" s="22" customFormat="1" x14ac:dyDescent="0.35">
      <c r="A1056" s="74" t="s">
        <v>952</v>
      </c>
      <c r="B1056" s="16" t="s">
        <v>1448</v>
      </c>
      <c r="C1056" s="17">
        <v>16.62</v>
      </c>
      <c r="D1056" s="18">
        <v>3.1606999999999998</v>
      </c>
      <c r="E1056" s="18">
        <v>4.8674999999999997</v>
      </c>
      <c r="F1056" s="19">
        <v>1</v>
      </c>
      <c r="G1056" s="20">
        <v>1</v>
      </c>
      <c r="H1056" s="26" t="s">
        <v>921</v>
      </c>
      <c r="I1056" s="36" t="s">
        <v>921</v>
      </c>
      <c r="J1056" s="50">
        <f>IF(OR(H1056="Neonate",H1056="Pediatric",H1056="Transplant Pediatric"), IF(OR(RIGHT(A1056,1)="3",RIGHT(A1056,1)="4"),0.8,0.6),0.6)</f>
        <v>0.6</v>
      </c>
      <c r="K1056" s="50">
        <v>0.6</v>
      </c>
      <c r="L1056" s="4"/>
      <c r="M1056" s="4"/>
      <c r="N1056" s="4"/>
      <c r="O1056" s="4"/>
      <c r="P1056" s="4"/>
      <c r="Q1056" s="4"/>
      <c r="R1056" s="4"/>
      <c r="S1056" s="4"/>
      <c r="T1056" s="4"/>
      <c r="U1056" s="4"/>
      <c r="V1056" s="4"/>
      <c r="W1056" s="4"/>
      <c r="X1056" s="4"/>
      <c r="Y1056" s="4"/>
      <c r="Z1056" s="4"/>
      <c r="AA1056" s="4"/>
      <c r="AB1056" s="4"/>
      <c r="AC1056" s="4"/>
      <c r="AD1056" s="4"/>
      <c r="AE1056" s="4"/>
      <c r="AF1056" s="4"/>
    </row>
    <row r="1057" spans="1:32" s="22" customFormat="1" x14ac:dyDescent="0.35">
      <c r="A1057" s="73" t="s">
        <v>953</v>
      </c>
      <c r="B1057" s="11" t="s">
        <v>1449</v>
      </c>
      <c r="C1057" s="12">
        <v>3.12</v>
      </c>
      <c r="D1057" s="13">
        <v>0.96750000000000003</v>
      </c>
      <c r="E1057" s="13">
        <v>1.49</v>
      </c>
      <c r="F1057" s="14">
        <v>1</v>
      </c>
      <c r="G1057" s="15">
        <v>1</v>
      </c>
      <c r="H1057" s="41" t="s">
        <v>8</v>
      </c>
      <c r="I1057" s="37" t="s">
        <v>19</v>
      </c>
      <c r="J1057" s="51">
        <f>IF(OR(H1057="Neonate",H1057="Pediatric",H1057="Transplant Pediatric"), IF(OR(RIGHT(A1057,1)="3",RIGHT(A1057,1)="4"),0.8,0.6),0.6)</f>
        <v>0.6</v>
      </c>
      <c r="K1057" s="51">
        <v>0.6</v>
      </c>
      <c r="L1057" s="4"/>
      <c r="M1057" s="4"/>
      <c r="N1057" s="4"/>
      <c r="O1057" s="4"/>
      <c r="P1057" s="4"/>
      <c r="Q1057" s="4"/>
      <c r="R1057" s="4"/>
      <c r="S1057" s="4"/>
      <c r="T1057" s="4"/>
      <c r="U1057" s="4"/>
      <c r="V1057" s="4"/>
      <c r="W1057" s="4"/>
      <c r="X1057" s="4"/>
      <c r="Y1057" s="4"/>
      <c r="Z1057" s="4"/>
      <c r="AA1057" s="4"/>
      <c r="AB1057" s="4"/>
      <c r="AC1057" s="4"/>
      <c r="AD1057" s="4"/>
      <c r="AE1057" s="4"/>
      <c r="AF1057" s="4"/>
    </row>
    <row r="1058" spans="1:32" s="22" customFormat="1" x14ac:dyDescent="0.35">
      <c r="A1058" s="73" t="s">
        <v>954</v>
      </c>
      <c r="B1058" s="11" t="s">
        <v>1449</v>
      </c>
      <c r="C1058" s="12">
        <v>5.31</v>
      </c>
      <c r="D1058" s="13">
        <v>1.3389</v>
      </c>
      <c r="E1058" s="13">
        <v>2.0619000000000001</v>
      </c>
      <c r="F1058" s="14">
        <v>1</v>
      </c>
      <c r="G1058" s="15">
        <v>1.52</v>
      </c>
      <c r="H1058" s="40" t="s">
        <v>8</v>
      </c>
      <c r="I1058" s="35" t="s">
        <v>19</v>
      </c>
      <c r="J1058" s="49">
        <f>IF(OR(H1058="Neonate",H1058="Pediatric",H1058="Transplant Pediatric"), IF(OR(RIGHT(A1058,1)="3",RIGHT(A1058,1)="4"),0.8,0.6),0.6)</f>
        <v>0.6</v>
      </c>
      <c r="K1058" s="49">
        <v>0.6</v>
      </c>
      <c r="L1058" s="4"/>
      <c r="M1058" s="4"/>
      <c r="N1058" s="4"/>
      <c r="O1058" s="4"/>
      <c r="P1058" s="4"/>
      <c r="Q1058" s="4"/>
      <c r="R1058" s="4"/>
      <c r="S1058" s="4"/>
      <c r="T1058" s="4"/>
      <c r="U1058" s="4"/>
      <c r="V1058" s="4"/>
      <c r="W1058" s="4"/>
      <c r="X1058" s="4"/>
      <c r="Y1058" s="4"/>
      <c r="Z1058" s="4"/>
      <c r="AA1058" s="4"/>
      <c r="AB1058" s="4"/>
      <c r="AC1058" s="4"/>
      <c r="AD1058" s="4"/>
      <c r="AE1058" s="4"/>
      <c r="AF1058" s="4"/>
    </row>
    <row r="1059" spans="1:32" s="22" customFormat="1" x14ac:dyDescent="0.35">
      <c r="A1059" s="73" t="s">
        <v>955</v>
      </c>
      <c r="B1059" s="11" t="s">
        <v>1449</v>
      </c>
      <c r="C1059" s="12">
        <v>9.33</v>
      </c>
      <c r="D1059" s="13">
        <v>2.3182</v>
      </c>
      <c r="E1059" s="13">
        <v>3.57</v>
      </c>
      <c r="F1059" s="14">
        <v>1</v>
      </c>
      <c r="G1059" s="15">
        <v>1.8</v>
      </c>
      <c r="H1059" s="40" t="s">
        <v>8</v>
      </c>
      <c r="I1059" s="35" t="s">
        <v>19</v>
      </c>
      <c r="J1059" s="49">
        <f>IF(OR(H1059="Neonate",H1059="Pediatric",H1059="Transplant Pediatric"), IF(OR(RIGHT(A1059,1)="3",RIGHT(A1059,1)="4"),0.8,0.6),0.6)</f>
        <v>0.8</v>
      </c>
      <c r="K1059" s="49">
        <v>0.6</v>
      </c>
      <c r="L1059" s="4"/>
      <c r="M1059" s="4"/>
      <c r="N1059" s="4"/>
      <c r="O1059" s="4"/>
      <c r="P1059" s="4"/>
      <c r="Q1059" s="4"/>
      <c r="R1059" s="4"/>
      <c r="S1059" s="4"/>
      <c r="T1059" s="4"/>
      <c r="U1059" s="4"/>
      <c r="V1059" s="4"/>
      <c r="W1059" s="4"/>
      <c r="X1059" s="4"/>
      <c r="Y1059" s="4"/>
      <c r="Z1059" s="4"/>
      <c r="AA1059" s="4"/>
      <c r="AB1059" s="4"/>
      <c r="AC1059" s="4"/>
      <c r="AD1059" s="4"/>
      <c r="AE1059" s="4"/>
      <c r="AF1059" s="4"/>
    </row>
    <row r="1060" spans="1:32" s="22" customFormat="1" x14ac:dyDescent="0.35">
      <c r="A1060" s="74" t="s">
        <v>956</v>
      </c>
      <c r="B1060" s="16" t="s">
        <v>1449</v>
      </c>
      <c r="C1060" s="17">
        <v>13.07</v>
      </c>
      <c r="D1060" s="18">
        <v>3.6143000000000001</v>
      </c>
      <c r="E1060" s="18">
        <v>5.5659999999999998</v>
      </c>
      <c r="F1060" s="19">
        <v>1</v>
      </c>
      <c r="G1060" s="20">
        <v>2</v>
      </c>
      <c r="H1060" s="26" t="s">
        <v>8</v>
      </c>
      <c r="I1060" s="36" t="s">
        <v>19</v>
      </c>
      <c r="J1060" s="50">
        <f>IF(OR(H1060="Neonate",H1060="Pediatric",H1060="Transplant Pediatric"), IF(OR(RIGHT(A1060,1)="3",RIGHT(A1060,1)="4"),0.8,0.6),0.6)</f>
        <v>0.8</v>
      </c>
      <c r="K1060" s="50">
        <v>0.6</v>
      </c>
      <c r="L1060" s="4"/>
      <c r="M1060" s="4"/>
      <c r="N1060" s="4"/>
      <c r="O1060" s="4"/>
      <c r="P1060" s="4"/>
      <c r="Q1060" s="4"/>
      <c r="R1060" s="4"/>
      <c r="S1060" s="4"/>
      <c r="T1060" s="4"/>
      <c r="U1060" s="4"/>
      <c r="V1060" s="4"/>
      <c r="W1060" s="4"/>
      <c r="X1060" s="4"/>
      <c r="Y1060" s="4"/>
      <c r="Z1060" s="4"/>
      <c r="AA1060" s="4"/>
      <c r="AB1060" s="4"/>
      <c r="AC1060" s="4"/>
      <c r="AD1060" s="4"/>
      <c r="AE1060" s="4"/>
      <c r="AF1060" s="4"/>
    </row>
    <row r="1061" spans="1:32" s="22" customFormat="1" x14ac:dyDescent="0.35">
      <c r="A1061" s="73" t="s">
        <v>957</v>
      </c>
      <c r="B1061" s="11" t="s">
        <v>1450</v>
      </c>
      <c r="C1061" s="12">
        <v>3.63</v>
      </c>
      <c r="D1061" s="13">
        <v>0.82040000000000002</v>
      </c>
      <c r="E1061" s="13">
        <v>1.2634000000000001</v>
      </c>
      <c r="F1061" s="14">
        <v>1</v>
      </c>
      <c r="G1061" s="15">
        <v>1</v>
      </c>
      <c r="H1061" s="41" t="s">
        <v>8</v>
      </c>
      <c r="I1061" s="37" t="s">
        <v>19</v>
      </c>
      <c r="J1061" s="51">
        <f>IF(OR(H1061="Neonate",H1061="Pediatric",H1061="Transplant Pediatric"), IF(OR(RIGHT(A1061,1)="3",RIGHT(A1061,1)="4"),0.8,0.6),0.6)</f>
        <v>0.6</v>
      </c>
      <c r="K1061" s="51">
        <v>0.6</v>
      </c>
      <c r="L1061" s="4"/>
      <c r="M1061" s="4"/>
      <c r="N1061" s="4"/>
      <c r="O1061" s="4"/>
      <c r="P1061" s="4"/>
      <c r="Q1061" s="4"/>
      <c r="R1061" s="4"/>
      <c r="S1061" s="4"/>
      <c r="T1061" s="4"/>
      <c r="U1061" s="4"/>
      <c r="V1061" s="4"/>
      <c r="W1061" s="4"/>
      <c r="X1061" s="4"/>
      <c r="Y1061" s="4"/>
      <c r="Z1061" s="4"/>
      <c r="AA1061" s="4"/>
      <c r="AB1061" s="4"/>
      <c r="AC1061" s="4"/>
      <c r="AD1061" s="4"/>
      <c r="AE1061" s="4"/>
      <c r="AF1061" s="4"/>
    </row>
    <row r="1062" spans="1:32" s="22" customFormat="1" x14ac:dyDescent="0.35">
      <c r="A1062" s="73" t="s">
        <v>958</v>
      </c>
      <c r="B1062" s="11" t="s">
        <v>1450</v>
      </c>
      <c r="C1062" s="12">
        <v>4.8099999999999996</v>
      </c>
      <c r="D1062" s="13">
        <v>1.1529</v>
      </c>
      <c r="E1062" s="13">
        <v>1.7755000000000001</v>
      </c>
      <c r="F1062" s="14">
        <v>1</v>
      </c>
      <c r="G1062" s="15">
        <v>1.52</v>
      </c>
      <c r="H1062" s="40" t="s">
        <v>8</v>
      </c>
      <c r="I1062" s="35" t="s">
        <v>19</v>
      </c>
      <c r="J1062" s="49">
        <f>IF(OR(H1062="Neonate",H1062="Pediatric",H1062="Transplant Pediatric"), IF(OR(RIGHT(A1062,1)="3",RIGHT(A1062,1)="4"),0.8,0.6),0.6)</f>
        <v>0.6</v>
      </c>
      <c r="K1062" s="49">
        <v>0.6</v>
      </c>
      <c r="L1062" s="4"/>
      <c r="M1062" s="4"/>
      <c r="N1062" s="4"/>
      <c r="O1062" s="4"/>
      <c r="P1062" s="4"/>
      <c r="Q1062" s="4"/>
      <c r="R1062" s="4"/>
      <c r="S1062" s="4"/>
      <c r="T1062" s="4"/>
      <c r="U1062" s="4"/>
      <c r="V1062" s="4"/>
      <c r="W1062" s="4"/>
      <c r="X1062" s="4"/>
      <c r="Y1062" s="4"/>
      <c r="Z1062" s="4"/>
      <c r="AA1062" s="4"/>
      <c r="AB1062" s="4"/>
      <c r="AC1062" s="4"/>
      <c r="AD1062" s="4"/>
      <c r="AE1062" s="4"/>
      <c r="AF1062" s="4"/>
    </row>
    <row r="1063" spans="1:32" s="22" customFormat="1" x14ac:dyDescent="0.35">
      <c r="A1063" s="73" t="s">
        <v>959</v>
      </c>
      <c r="B1063" s="11" t="s">
        <v>1450</v>
      </c>
      <c r="C1063" s="12">
        <v>10.01</v>
      </c>
      <c r="D1063" s="13">
        <v>1.9589000000000001</v>
      </c>
      <c r="E1063" s="13">
        <v>3.0167000000000002</v>
      </c>
      <c r="F1063" s="14">
        <v>1</v>
      </c>
      <c r="G1063" s="15">
        <v>1.8</v>
      </c>
      <c r="H1063" s="40" t="s">
        <v>8</v>
      </c>
      <c r="I1063" s="35" t="s">
        <v>19</v>
      </c>
      <c r="J1063" s="49">
        <f>IF(OR(H1063="Neonate",H1063="Pediatric",H1063="Transplant Pediatric"), IF(OR(RIGHT(A1063,1)="3",RIGHT(A1063,1)="4"),0.8,0.6),0.6)</f>
        <v>0.8</v>
      </c>
      <c r="K1063" s="49">
        <v>0.6</v>
      </c>
      <c r="L1063" s="4"/>
      <c r="M1063" s="4"/>
      <c r="N1063" s="4"/>
      <c r="O1063" s="4"/>
      <c r="P1063" s="4"/>
      <c r="Q1063" s="4"/>
      <c r="R1063" s="4"/>
      <c r="S1063" s="4"/>
      <c r="T1063" s="4"/>
      <c r="U1063" s="4"/>
      <c r="V1063" s="4"/>
      <c r="W1063" s="4"/>
      <c r="X1063" s="4"/>
      <c r="Y1063" s="4"/>
      <c r="Z1063" s="4"/>
      <c r="AA1063" s="4"/>
      <c r="AB1063" s="4"/>
      <c r="AC1063" s="4"/>
      <c r="AD1063" s="4"/>
      <c r="AE1063" s="4"/>
      <c r="AF1063" s="4"/>
    </row>
    <row r="1064" spans="1:32" s="22" customFormat="1" x14ac:dyDescent="0.35">
      <c r="A1064" s="74" t="s">
        <v>960</v>
      </c>
      <c r="B1064" s="16" t="s">
        <v>1450</v>
      </c>
      <c r="C1064" s="17">
        <v>21</v>
      </c>
      <c r="D1064" s="18">
        <v>6.2012</v>
      </c>
      <c r="E1064" s="18">
        <v>9.5498999999999992</v>
      </c>
      <c r="F1064" s="19">
        <v>1</v>
      </c>
      <c r="G1064" s="20">
        <v>2</v>
      </c>
      <c r="H1064" s="26" t="s">
        <v>8</v>
      </c>
      <c r="I1064" s="36" t="s">
        <v>19</v>
      </c>
      <c r="J1064" s="50">
        <f>IF(OR(H1064="Neonate",H1064="Pediatric",H1064="Transplant Pediatric"), IF(OR(RIGHT(A1064,1)="3",RIGHT(A1064,1)="4"),0.8,0.6),0.6)</f>
        <v>0.8</v>
      </c>
      <c r="K1064" s="50">
        <v>0.6</v>
      </c>
      <c r="L1064" s="4"/>
      <c r="M1064" s="4"/>
      <c r="N1064" s="4"/>
      <c r="O1064" s="4"/>
      <c r="P1064" s="4"/>
      <c r="Q1064" s="4"/>
      <c r="R1064" s="4"/>
      <c r="S1064" s="4"/>
      <c r="T1064" s="4"/>
      <c r="U1064" s="4"/>
      <c r="V1064" s="4"/>
      <c r="W1064" s="4"/>
      <c r="X1064" s="4"/>
      <c r="Y1064" s="4"/>
      <c r="Z1064" s="4"/>
      <c r="AA1064" s="4"/>
      <c r="AB1064" s="4"/>
      <c r="AC1064" s="4"/>
      <c r="AD1064" s="4"/>
      <c r="AE1064" s="4"/>
      <c r="AF1064" s="4"/>
    </row>
    <row r="1065" spans="1:32" s="22" customFormat="1" x14ac:dyDescent="0.35">
      <c r="A1065" s="73" t="s">
        <v>961</v>
      </c>
      <c r="B1065" s="11" t="s">
        <v>1451</v>
      </c>
      <c r="C1065" s="12">
        <v>3.14</v>
      </c>
      <c r="D1065" s="13">
        <v>0.57730000000000004</v>
      </c>
      <c r="E1065" s="13">
        <v>0.88900000000000001</v>
      </c>
      <c r="F1065" s="14">
        <v>1</v>
      </c>
      <c r="G1065" s="15">
        <v>1</v>
      </c>
      <c r="H1065" s="41" t="s">
        <v>8</v>
      </c>
      <c r="I1065" s="37" t="s">
        <v>19</v>
      </c>
      <c r="J1065" s="51">
        <f>IF(OR(H1065="Neonate",H1065="Pediatric",H1065="Transplant Pediatric"), IF(OR(RIGHT(A1065,1)="3",RIGHT(A1065,1)="4"),0.8,0.6),0.6)</f>
        <v>0.6</v>
      </c>
      <c r="K1065" s="51">
        <v>0.6</v>
      </c>
      <c r="L1065" s="4"/>
      <c r="M1065" s="4"/>
      <c r="N1065" s="4"/>
      <c r="O1065" s="4"/>
      <c r="P1065" s="4"/>
      <c r="Q1065" s="4"/>
      <c r="R1065" s="4"/>
      <c r="S1065" s="4"/>
      <c r="T1065" s="4"/>
      <c r="U1065" s="4"/>
      <c r="V1065" s="4"/>
      <c r="W1065" s="4"/>
      <c r="X1065" s="4"/>
      <c r="Y1065" s="4"/>
      <c r="Z1065" s="4"/>
      <c r="AA1065" s="4"/>
      <c r="AB1065" s="4"/>
      <c r="AC1065" s="4"/>
      <c r="AD1065" s="4"/>
      <c r="AE1065" s="4"/>
      <c r="AF1065" s="4"/>
    </row>
    <row r="1066" spans="1:32" s="22" customFormat="1" x14ac:dyDescent="0.35">
      <c r="A1066" s="73" t="s">
        <v>962</v>
      </c>
      <c r="B1066" s="11" t="s">
        <v>1451</v>
      </c>
      <c r="C1066" s="12">
        <v>4.1399999999999997</v>
      </c>
      <c r="D1066" s="13">
        <v>0.68430000000000002</v>
      </c>
      <c r="E1066" s="13">
        <v>1.0538000000000001</v>
      </c>
      <c r="F1066" s="14">
        <v>1</v>
      </c>
      <c r="G1066" s="15">
        <v>1.52</v>
      </c>
      <c r="H1066" s="40" t="s">
        <v>8</v>
      </c>
      <c r="I1066" s="35" t="s">
        <v>19</v>
      </c>
      <c r="J1066" s="49">
        <f>IF(OR(H1066="Neonate",H1066="Pediatric",H1066="Transplant Pediatric"), IF(OR(RIGHT(A1066,1)="3",RIGHT(A1066,1)="4"),0.8,0.6),0.6)</f>
        <v>0.6</v>
      </c>
      <c r="K1066" s="49">
        <v>0.6</v>
      </c>
      <c r="L1066" s="4"/>
      <c r="M1066" s="4"/>
      <c r="N1066" s="4"/>
      <c r="O1066" s="4"/>
      <c r="P1066" s="4"/>
      <c r="Q1066" s="4"/>
      <c r="R1066" s="4"/>
      <c r="S1066" s="4"/>
      <c r="T1066" s="4"/>
      <c r="U1066" s="4"/>
      <c r="V1066" s="4"/>
      <c r="W1066" s="4"/>
      <c r="X1066" s="4"/>
      <c r="Y1066" s="4"/>
      <c r="Z1066" s="4"/>
      <c r="AA1066" s="4"/>
      <c r="AB1066" s="4"/>
      <c r="AC1066" s="4"/>
      <c r="AD1066" s="4"/>
      <c r="AE1066" s="4"/>
      <c r="AF1066" s="4"/>
    </row>
    <row r="1067" spans="1:32" s="22" customFormat="1" x14ac:dyDescent="0.35">
      <c r="A1067" s="73" t="s">
        <v>963</v>
      </c>
      <c r="B1067" s="11" t="s">
        <v>1451</v>
      </c>
      <c r="C1067" s="12">
        <v>6.79</v>
      </c>
      <c r="D1067" s="13">
        <v>1.1236999999999999</v>
      </c>
      <c r="E1067" s="13">
        <v>1.7304999999999999</v>
      </c>
      <c r="F1067" s="14">
        <v>1</v>
      </c>
      <c r="G1067" s="15">
        <v>1.8</v>
      </c>
      <c r="H1067" s="40" t="s">
        <v>8</v>
      </c>
      <c r="I1067" s="35" t="s">
        <v>19</v>
      </c>
      <c r="J1067" s="49">
        <f>IF(OR(H1067="Neonate",H1067="Pediatric",H1067="Transplant Pediatric"), IF(OR(RIGHT(A1067,1)="3",RIGHT(A1067,1)="4"),0.8,0.6),0.6)</f>
        <v>0.8</v>
      </c>
      <c r="K1067" s="49">
        <v>0.6</v>
      </c>
      <c r="L1067" s="4"/>
      <c r="M1067" s="4"/>
      <c r="N1067" s="4"/>
      <c r="O1067" s="4"/>
      <c r="P1067" s="4"/>
      <c r="Q1067" s="4"/>
      <c r="R1067" s="4"/>
      <c r="S1067" s="4"/>
      <c r="T1067" s="4"/>
      <c r="U1067" s="4"/>
      <c r="V1067" s="4"/>
      <c r="W1067" s="4"/>
      <c r="X1067" s="4"/>
      <c r="Y1067" s="4"/>
      <c r="Z1067" s="4"/>
      <c r="AA1067" s="4"/>
      <c r="AB1067" s="4"/>
      <c r="AC1067" s="4"/>
      <c r="AD1067" s="4"/>
      <c r="AE1067" s="4"/>
      <c r="AF1067" s="4"/>
    </row>
    <row r="1068" spans="1:32" s="22" customFormat="1" x14ac:dyDescent="0.35">
      <c r="A1068" s="74" t="s">
        <v>964</v>
      </c>
      <c r="B1068" s="16" t="s">
        <v>1451</v>
      </c>
      <c r="C1068" s="17">
        <v>14.3</v>
      </c>
      <c r="D1068" s="18">
        <v>2.9458000000000002</v>
      </c>
      <c r="E1068" s="18">
        <v>4.5365000000000002</v>
      </c>
      <c r="F1068" s="19">
        <v>1</v>
      </c>
      <c r="G1068" s="20">
        <v>2</v>
      </c>
      <c r="H1068" s="40" t="s">
        <v>8</v>
      </c>
      <c r="I1068" s="35" t="s">
        <v>19</v>
      </c>
      <c r="J1068" s="49">
        <f>IF(OR(H1068="Neonate",H1068="Pediatric",H1068="Transplant Pediatric"), IF(OR(RIGHT(A1068,1)="3",RIGHT(A1068,1)="4"),0.8,0.6),0.6)</f>
        <v>0.8</v>
      </c>
      <c r="K1068" s="49">
        <v>0.6</v>
      </c>
      <c r="L1068" s="4"/>
      <c r="M1068" s="4"/>
      <c r="N1068" s="4"/>
      <c r="O1068" s="4"/>
      <c r="P1068" s="4"/>
      <c r="Q1068" s="4"/>
      <c r="R1068" s="4"/>
      <c r="S1068" s="4"/>
      <c r="T1068" s="4"/>
      <c r="U1068" s="4"/>
      <c r="V1068" s="4"/>
      <c r="W1068" s="4"/>
      <c r="X1068" s="4"/>
      <c r="Y1068" s="4"/>
      <c r="Z1068" s="4"/>
      <c r="AA1068" s="4"/>
      <c r="AB1068" s="4"/>
      <c r="AC1068" s="4"/>
      <c r="AD1068" s="4"/>
      <c r="AE1068" s="4"/>
      <c r="AF1068" s="4"/>
    </row>
    <row r="1069" spans="1:32" s="22" customFormat="1" x14ac:dyDescent="0.35">
      <c r="A1069" s="73" t="s">
        <v>965</v>
      </c>
      <c r="B1069" s="11" t="s">
        <v>1452</v>
      </c>
      <c r="C1069" s="12">
        <v>2.6</v>
      </c>
      <c r="D1069" s="13">
        <v>0.61419999999999997</v>
      </c>
      <c r="E1069" s="13">
        <v>0.94589999999999996</v>
      </c>
      <c r="F1069" s="14">
        <v>1</v>
      </c>
      <c r="G1069" s="15">
        <v>1</v>
      </c>
      <c r="H1069" s="26" t="s">
        <v>8</v>
      </c>
      <c r="I1069" s="36" t="s">
        <v>19</v>
      </c>
      <c r="J1069" s="50">
        <f>IF(OR(H1069="Neonate",H1069="Pediatric",H1069="Transplant Pediatric"), IF(OR(RIGHT(A1069,1)="3",RIGHT(A1069,1)="4"),0.8,0.6),0.6)</f>
        <v>0.6</v>
      </c>
      <c r="K1069" s="50">
        <v>0.6</v>
      </c>
      <c r="L1069" s="4"/>
      <c r="M1069" s="4"/>
      <c r="N1069" s="4"/>
      <c r="O1069" s="4"/>
      <c r="P1069" s="4"/>
      <c r="Q1069" s="4"/>
      <c r="R1069" s="4"/>
      <c r="S1069" s="4"/>
      <c r="T1069" s="4"/>
      <c r="U1069" s="4"/>
      <c r="V1069" s="4"/>
      <c r="W1069" s="4"/>
      <c r="X1069" s="4"/>
      <c r="Y1069" s="4"/>
      <c r="Z1069" s="4"/>
      <c r="AA1069" s="4"/>
      <c r="AB1069" s="4"/>
      <c r="AC1069" s="4"/>
      <c r="AD1069" s="4"/>
      <c r="AE1069" s="4"/>
      <c r="AF1069" s="4"/>
    </row>
    <row r="1070" spans="1:32" s="22" customFormat="1" x14ac:dyDescent="0.35">
      <c r="A1070" s="73" t="s">
        <v>966</v>
      </c>
      <c r="B1070" s="11" t="s">
        <v>1452</v>
      </c>
      <c r="C1070" s="12">
        <v>3.85</v>
      </c>
      <c r="D1070" s="13">
        <v>0.8669</v>
      </c>
      <c r="E1070" s="13">
        <v>1.335</v>
      </c>
      <c r="F1070" s="14">
        <v>1</v>
      </c>
      <c r="G1070" s="15">
        <v>1.52</v>
      </c>
      <c r="H1070" s="41" t="s">
        <v>8</v>
      </c>
      <c r="I1070" s="37" t="s">
        <v>19</v>
      </c>
      <c r="J1070" s="51">
        <f>IF(OR(H1070="Neonate",H1070="Pediatric",H1070="Transplant Pediatric"), IF(OR(RIGHT(A1070,1)="3",RIGHT(A1070,1)="4"),0.8,0.6),0.6)</f>
        <v>0.6</v>
      </c>
      <c r="K1070" s="51">
        <v>0.6</v>
      </c>
      <c r="L1070" s="4"/>
      <c r="M1070" s="4"/>
      <c r="N1070" s="4"/>
      <c r="O1070" s="4"/>
      <c r="P1070" s="4"/>
      <c r="Q1070" s="4"/>
      <c r="R1070" s="4"/>
      <c r="S1070" s="4"/>
      <c r="T1070" s="4"/>
      <c r="U1070" s="4"/>
      <c r="V1070" s="4"/>
      <c r="W1070" s="4"/>
      <c r="X1070" s="4"/>
      <c r="Y1070" s="4"/>
      <c r="Z1070" s="4"/>
      <c r="AA1070" s="4"/>
      <c r="AB1070" s="4"/>
      <c r="AC1070" s="4"/>
      <c r="AD1070" s="4"/>
      <c r="AE1070" s="4"/>
      <c r="AF1070" s="4"/>
    </row>
    <row r="1071" spans="1:32" s="22" customFormat="1" x14ac:dyDescent="0.35">
      <c r="A1071" s="73" t="s">
        <v>967</v>
      </c>
      <c r="B1071" s="11" t="s">
        <v>1452</v>
      </c>
      <c r="C1071" s="12">
        <v>5.82</v>
      </c>
      <c r="D1071" s="13">
        <v>1.6491</v>
      </c>
      <c r="E1071" s="13">
        <v>2.5396000000000001</v>
      </c>
      <c r="F1071" s="14">
        <v>1</v>
      </c>
      <c r="G1071" s="15">
        <v>1.8</v>
      </c>
      <c r="H1071" s="40" t="s">
        <v>8</v>
      </c>
      <c r="I1071" s="35" t="s">
        <v>19</v>
      </c>
      <c r="J1071" s="49">
        <f>IF(OR(H1071="Neonate",H1071="Pediatric",H1071="Transplant Pediatric"), IF(OR(RIGHT(A1071,1)="3",RIGHT(A1071,1)="4"),0.8,0.6),0.6)</f>
        <v>0.8</v>
      </c>
      <c r="K1071" s="49">
        <v>0.6</v>
      </c>
      <c r="L1071" s="4"/>
      <c r="M1071" s="4"/>
      <c r="N1071" s="4"/>
      <c r="O1071" s="4"/>
      <c r="P1071" s="4"/>
      <c r="Q1071" s="4"/>
      <c r="R1071" s="4"/>
      <c r="S1071" s="4"/>
      <c r="T1071" s="4"/>
      <c r="U1071" s="4"/>
      <c r="V1071" s="4"/>
      <c r="W1071" s="4"/>
      <c r="X1071" s="4"/>
      <c r="Y1071" s="4"/>
      <c r="Z1071" s="4"/>
      <c r="AA1071" s="4"/>
      <c r="AB1071" s="4"/>
      <c r="AC1071" s="4"/>
      <c r="AD1071" s="4"/>
      <c r="AE1071" s="4"/>
      <c r="AF1071" s="4"/>
    </row>
    <row r="1072" spans="1:32" s="22" customFormat="1" x14ac:dyDescent="0.35">
      <c r="A1072" s="74" t="s">
        <v>968</v>
      </c>
      <c r="B1072" s="16" t="s">
        <v>1452</v>
      </c>
      <c r="C1072" s="17">
        <v>11.85</v>
      </c>
      <c r="D1072" s="18">
        <v>2.6865999999999999</v>
      </c>
      <c r="E1072" s="18">
        <v>4.1374000000000004</v>
      </c>
      <c r="F1072" s="19">
        <v>1</v>
      </c>
      <c r="G1072" s="20">
        <v>2</v>
      </c>
      <c r="H1072" s="26" t="s">
        <v>8</v>
      </c>
      <c r="I1072" s="36" t="s">
        <v>19</v>
      </c>
      <c r="J1072" s="50">
        <f>IF(OR(H1072="Neonate",H1072="Pediatric",H1072="Transplant Pediatric"), IF(OR(RIGHT(A1072,1)="3",RIGHT(A1072,1)="4"),0.8,0.6),0.6)</f>
        <v>0.8</v>
      </c>
      <c r="K1072" s="50">
        <v>0.6</v>
      </c>
      <c r="L1072" s="4"/>
      <c r="M1072" s="4"/>
      <c r="N1072" s="4"/>
      <c r="O1072" s="4"/>
      <c r="P1072" s="4"/>
      <c r="Q1072" s="4"/>
      <c r="R1072" s="4"/>
      <c r="S1072" s="4"/>
      <c r="T1072" s="4"/>
      <c r="U1072" s="4"/>
      <c r="V1072" s="4"/>
      <c r="W1072" s="4"/>
      <c r="X1072" s="4"/>
      <c r="Y1072" s="4"/>
      <c r="Z1072" s="4"/>
      <c r="AA1072" s="4"/>
      <c r="AB1072" s="4"/>
      <c r="AC1072" s="4"/>
      <c r="AD1072" s="4"/>
      <c r="AE1072" s="4"/>
      <c r="AF1072" s="4"/>
    </row>
    <row r="1073" spans="1:32" s="22" customFormat="1" x14ac:dyDescent="0.35">
      <c r="A1073" s="73" t="s">
        <v>969</v>
      </c>
      <c r="B1073" s="11" t="s">
        <v>1453</v>
      </c>
      <c r="C1073" s="12">
        <v>3.66</v>
      </c>
      <c r="D1073" s="13">
        <v>0.4299</v>
      </c>
      <c r="E1073" s="13">
        <v>0.66200000000000003</v>
      </c>
      <c r="F1073" s="14">
        <v>1</v>
      </c>
      <c r="G1073" s="15">
        <v>1</v>
      </c>
      <c r="H1073" s="41" t="s">
        <v>8</v>
      </c>
      <c r="I1073" s="37" t="s">
        <v>19</v>
      </c>
      <c r="J1073" s="51">
        <f>IF(OR(H1073="Neonate",H1073="Pediatric",H1073="Transplant Pediatric"), IF(OR(RIGHT(A1073,1)="3",RIGHT(A1073,1)="4"),0.8,0.6),0.6)</f>
        <v>0.6</v>
      </c>
      <c r="K1073" s="51">
        <v>0.6</v>
      </c>
      <c r="L1073" s="4"/>
      <c r="M1073" s="4"/>
      <c r="N1073" s="4"/>
      <c r="O1073" s="4"/>
      <c r="P1073" s="4"/>
      <c r="Q1073" s="4"/>
      <c r="R1073" s="4"/>
      <c r="S1073" s="4"/>
      <c r="T1073" s="4"/>
      <c r="U1073" s="4"/>
      <c r="V1073" s="4"/>
      <c r="W1073" s="4"/>
      <c r="X1073" s="4"/>
      <c r="Y1073" s="4"/>
      <c r="Z1073" s="4"/>
      <c r="AA1073" s="4"/>
      <c r="AB1073" s="4"/>
      <c r="AC1073" s="4"/>
      <c r="AD1073" s="4"/>
      <c r="AE1073" s="4"/>
      <c r="AF1073" s="4"/>
    </row>
    <row r="1074" spans="1:32" s="22" customFormat="1" x14ac:dyDescent="0.35">
      <c r="A1074" s="73" t="s">
        <v>970</v>
      </c>
      <c r="B1074" s="11" t="s">
        <v>1453</v>
      </c>
      <c r="C1074" s="12">
        <v>4.8099999999999996</v>
      </c>
      <c r="D1074" s="13">
        <v>0.58009999999999995</v>
      </c>
      <c r="E1074" s="13">
        <v>0.89339999999999997</v>
      </c>
      <c r="F1074" s="14">
        <v>1</v>
      </c>
      <c r="G1074" s="15">
        <v>1.52</v>
      </c>
      <c r="H1074" s="40" t="s">
        <v>8</v>
      </c>
      <c r="I1074" s="35" t="s">
        <v>19</v>
      </c>
      <c r="J1074" s="49">
        <f>IF(OR(H1074="Neonate",H1074="Pediatric",H1074="Transplant Pediatric"), IF(OR(RIGHT(A1074,1)="3",RIGHT(A1074,1)="4"),0.8,0.6),0.6)</f>
        <v>0.6</v>
      </c>
      <c r="K1074" s="49">
        <v>0.6</v>
      </c>
      <c r="L1074" s="4"/>
      <c r="M1074" s="4"/>
      <c r="N1074" s="4"/>
      <c r="O1074" s="4"/>
      <c r="P1074" s="4"/>
      <c r="Q1074" s="4"/>
      <c r="R1074" s="4"/>
      <c r="S1074" s="4"/>
      <c r="T1074" s="4"/>
      <c r="U1074" s="4"/>
      <c r="V1074" s="4"/>
      <c r="W1074" s="4"/>
      <c r="X1074" s="4"/>
      <c r="Y1074" s="4"/>
      <c r="Z1074" s="4"/>
      <c r="AA1074" s="4"/>
      <c r="AB1074" s="4"/>
      <c r="AC1074" s="4"/>
      <c r="AD1074" s="4"/>
      <c r="AE1074" s="4"/>
      <c r="AF1074" s="4"/>
    </row>
    <row r="1075" spans="1:32" s="22" customFormat="1" x14ac:dyDescent="0.35">
      <c r="A1075" s="73" t="s">
        <v>971</v>
      </c>
      <c r="B1075" s="11" t="s">
        <v>1453</v>
      </c>
      <c r="C1075" s="12">
        <v>6.88</v>
      </c>
      <c r="D1075" s="13">
        <v>0.87709999999999999</v>
      </c>
      <c r="E1075" s="13">
        <v>1.3507</v>
      </c>
      <c r="F1075" s="14">
        <v>1</v>
      </c>
      <c r="G1075" s="15">
        <v>1.8</v>
      </c>
      <c r="H1075" s="40" t="s">
        <v>8</v>
      </c>
      <c r="I1075" s="35" t="s">
        <v>19</v>
      </c>
      <c r="J1075" s="49">
        <f>IF(OR(H1075="Neonate",H1075="Pediatric",H1075="Transplant Pediatric"), IF(OR(RIGHT(A1075,1)="3",RIGHT(A1075,1)="4"),0.8,0.6),0.6)</f>
        <v>0.8</v>
      </c>
      <c r="K1075" s="49">
        <v>0.6</v>
      </c>
      <c r="L1075" s="4"/>
      <c r="M1075" s="4"/>
      <c r="N1075" s="4"/>
      <c r="O1075" s="4"/>
      <c r="P1075" s="4"/>
      <c r="Q1075" s="4"/>
      <c r="R1075" s="4"/>
      <c r="S1075" s="4"/>
      <c r="T1075" s="4"/>
      <c r="U1075" s="4"/>
      <c r="V1075" s="4"/>
      <c r="W1075" s="4"/>
      <c r="X1075" s="4"/>
      <c r="Y1075" s="4"/>
      <c r="Z1075" s="4"/>
      <c r="AA1075" s="4"/>
      <c r="AB1075" s="4"/>
      <c r="AC1075" s="4"/>
      <c r="AD1075" s="4"/>
      <c r="AE1075" s="4"/>
      <c r="AF1075" s="4"/>
    </row>
    <row r="1076" spans="1:32" s="22" customFormat="1" x14ac:dyDescent="0.35">
      <c r="A1076" s="74" t="s">
        <v>972</v>
      </c>
      <c r="B1076" s="16" t="s">
        <v>1453</v>
      </c>
      <c r="C1076" s="17">
        <v>11.19</v>
      </c>
      <c r="D1076" s="18">
        <v>1.8475999999999999</v>
      </c>
      <c r="E1076" s="18">
        <v>2.8452999999999999</v>
      </c>
      <c r="F1076" s="19">
        <v>1</v>
      </c>
      <c r="G1076" s="20">
        <v>2</v>
      </c>
      <c r="H1076" s="26" t="s">
        <v>8</v>
      </c>
      <c r="I1076" s="36" t="s">
        <v>19</v>
      </c>
      <c r="J1076" s="50">
        <f>IF(OR(H1076="Neonate",H1076="Pediatric",H1076="Transplant Pediatric"), IF(OR(RIGHT(A1076,1)="3",RIGHT(A1076,1)="4"),0.8,0.6),0.6)</f>
        <v>0.8</v>
      </c>
      <c r="K1076" s="50">
        <v>0.6</v>
      </c>
      <c r="L1076" s="4"/>
      <c r="M1076" s="4"/>
      <c r="N1076" s="4"/>
      <c r="O1076" s="4"/>
      <c r="P1076" s="4"/>
      <c r="Q1076" s="4"/>
      <c r="R1076" s="4"/>
      <c r="S1076" s="4"/>
      <c r="T1076" s="4"/>
      <c r="U1076" s="4"/>
      <c r="V1076" s="4"/>
      <c r="W1076" s="4"/>
      <c r="X1076" s="4"/>
      <c r="Y1076" s="4"/>
      <c r="Z1076" s="4"/>
      <c r="AA1076" s="4"/>
      <c r="AB1076" s="4"/>
      <c r="AC1076" s="4"/>
      <c r="AD1076" s="4"/>
      <c r="AE1076" s="4"/>
      <c r="AF1076" s="4"/>
    </row>
    <row r="1077" spans="1:32" s="22" customFormat="1" x14ac:dyDescent="0.35">
      <c r="A1077" s="73" t="s">
        <v>973</v>
      </c>
      <c r="B1077" s="11" t="s">
        <v>1454</v>
      </c>
      <c r="C1077" s="12">
        <v>2.52</v>
      </c>
      <c r="D1077" s="13">
        <v>0.42359999999999998</v>
      </c>
      <c r="E1077" s="13">
        <v>0.65229999999999999</v>
      </c>
      <c r="F1077" s="14">
        <v>1</v>
      </c>
      <c r="G1077" s="15">
        <v>1</v>
      </c>
      <c r="H1077" s="41" t="s">
        <v>8</v>
      </c>
      <c r="I1077" s="37" t="s">
        <v>19</v>
      </c>
      <c r="J1077" s="51">
        <f>IF(OR(H1077="Neonate",H1077="Pediatric",H1077="Transplant Pediatric"), IF(OR(RIGHT(A1077,1)="3",RIGHT(A1077,1)="4"),0.8,0.6),0.6)</f>
        <v>0.6</v>
      </c>
      <c r="K1077" s="51">
        <v>0.6</v>
      </c>
      <c r="L1077" s="4"/>
      <c r="M1077" s="4"/>
      <c r="N1077" s="4"/>
      <c r="O1077" s="4"/>
      <c r="P1077" s="4"/>
      <c r="Q1077" s="4"/>
      <c r="R1077" s="4"/>
      <c r="S1077" s="4"/>
      <c r="T1077" s="4"/>
      <c r="U1077" s="4"/>
      <c r="V1077" s="4"/>
      <c r="W1077" s="4"/>
      <c r="X1077" s="4"/>
      <c r="Y1077" s="4"/>
      <c r="Z1077" s="4"/>
      <c r="AA1077" s="4"/>
      <c r="AB1077" s="4"/>
      <c r="AC1077" s="4"/>
      <c r="AD1077" s="4"/>
      <c r="AE1077" s="4"/>
      <c r="AF1077" s="4"/>
    </row>
    <row r="1078" spans="1:32" s="22" customFormat="1" x14ac:dyDescent="0.35">
      <c r="A1078" s="73" t="s">
        <v>974</v>
      </c>
      <c r="B1078" s="11" t="s">
        <v>1454</v>
      </c>
      <c r="C1078" s="12">
        <v>3.3</v>
      </c>
      <c r="D1078" s="13">
        <v>0.53769999999999996</v>
      </c>
      <c r="E1078" s="13">
        <v>0.82809999999999995</v>
      </c>
      <c r="F1078" s="14">
        <v>1</v>
      </c>
      <c r="G1078" s="15">
        <v>1.52</v>
      </c>
      <c r="H1078" s="40" t="s">
        <v>8</v>
      </c>
      <c r="I1078" s="35" t="s">
        <v>19</v>
      </c>
      <c r="J1078" s="49">
        <f>IF(OR(H1078="Neonate",H1078="Pediatric",H1078="Transplant Pediatric"), IF(OR(RIGHT(A1078,1)="3",RIGHT(A1078,1)="4"),0.8,0.6),0.6)</f>
        <v>0.6</v>
      </c>
      <c r="K1078" s="49">
        <v>0.6</v>
      </c>
      <c r="L1078" s="4"/>
      <c r="M1078" s="4"/>
      <c r="N1078" s="4"/>
      <c r="O1078" s="4"/>
      <c r="P1078" s="4"/>
      <c r="Q1078" s="4"/>
      <c r="R1078" s="4"/>
      <c r="S1078" s="4"/>
      <c r="T1078" s="4"/>
      <c r="U1078" s="4"/>
      <c r="V1078" s="4"/>
      <c r="W1078" s="4"/>
      <c r="X1078" s="4"/>
      <c r="Y1078" s="4"/>
      <c r="Z1078" s="4"/>
      <c r="AA1078" s="4"/>
      <c r="AB1078" s="4"/>
      <c r="AC1078" s="4"/>
      <c r="AD1078" s="4"/>
      <c r="AE1078" s="4"/>
      <c r="AF1078" s="4"/>
    </row>
    <row r="1079" spans="1:32" s="22" customFormat="1" x14ac:dyDescent="0.35">
      <c r="A1079" s="73" t="s">
        <v>975</v>
      </c>
      <c r="B1079" s="11" t="s">
        <v>1454</v>
      </c>
      <c r="C1079" s="12">
        <v>4.82</v>
      </c>
      <c r="D1079" s="13">
        <v>0.76749999999999996</v>
      </c>
      <c r="E1079" s="13">
        <v>1.1819999999999999</v>
      </c>
      <c r="F1079" s="14">
        <v>1</v>
      </c>
      <c r="G1079" s="15">
        <v>1.8</v>
      </c>
      <c r="H1079" s="40" t="s">
        <v>8</v>
      </c>
      <c r="I1079" s="35" t="s">
        <v>19</v>
      </c>
      <c r="J1079" s="49">
        <f>IF(OR(H1079="Neonate",H1079="Pediatric",H1079="Transplant Pediatric"), IF(OR(RIGHT(A1079,1)="3",RIGHT(A1079,1)="4"),0.8,0.6),0.6)</f>
        <v>0.8</v>
      </c>
      <c r="K1079" s="49">
        <v>0.6</v>
      </c>
      <c r="L1079" s="4"/>
      <c r="M1079" s="4"/>
      <c r="N1079" s="4"/>
      <c r="O1079" s="4"/>
      <c r="P1079" s="4"/>
      <c r="Q1079" s="4"/>
      <c r="R1079" s="4"/>
      <c r="S1079" s="4"/>
      <c r="T1079" s="4"/>
      <c r="U1079" s="4"/>
      <c r="V1079" s="4"/>
      <c r="W1079" s="4"/>
      <c r="X1079" s="4"/>
      <c r="Y1079" s="4"/>
      <c r="Z1079" s="4"/>
      <c r="AA1079" s="4"/>
      <c r="AB1079" s="4"/>
      <c r="AC1079" s="4"/>
      <c r="AD1079" s="4"/>
      <c r="AE1079" s="4"/>
      <c r="AF1079" s="4"/>
    </row>
    <row r="1080" spans="1:32" s="22" customFormat="1" x14ac:dyDescent="0.35">
      <c r="A1080" s="74" t="s">
        <v>976</v>
      </c>
      <c r="B1080" s="16" t="s">
        <v>1454</v>
      </c>
      <c r="C1080" s="17">
        <v>8.18</v>
      </c>
      <c r="D1080" s="18">
        <v>1.4007000000000001</v>
      </c>
      <c r="E1080" s="18">
        <v>2.1570999999999998</v>
      </c>
      <c r="F1080" s="19">
        <v>1</v>
      </c>
      <c r="G1080" s="20">
        <v>2</v>
      </c>
      <c r="H1080" s="26" t="s">
        <v>8</v>
      </c>
      <c r="I1080" s="36" t="s">
        <v>19</v>
      </c>
      <c r="J1080" s="50">
        <f>IF(OR(H1080="Neonate",H1080="Pediatric",H1080="Transplant Pediatric"), IF(OR(RIGHT(A1080,1)="3",RIGHT(A1080,1)="4"),0.8,0.6),0.6)</f>
        <v>0.8</v>
      </c>
      <c r="K1080" s="50">
        <v>0.6</v>
      </c>
      <c r="L1080" s="4"/>
      <c r="M1080" s="4"/>
      <c r="N1080" s="4"/>
      <c r="O1080" s="4"/>
      <c r="P1080" s="4"/>
      <c r="Q1080" s="4"/>
      <c r="R1080" s="4"/>
      <c r="S1080" s="4"/>
      <c r="T1080" s="4"/>
      <c r="U1080" s="4"/>
      <c r="V1080" s="4"/>
      <c r="W1080" s="4"/>
      <c r="X1080" s="4"/>
      <c r="Y1080" s="4"/>
      <c r="Z1080" s="4"/>
      <c r="AA1080" s="4"/>
      <c r="AB1080" s="4"/>
      <c r="AC1080" s="4"/>
      <c r="AD1080" s="4"/>
      <c r="AE1080" s="4"/>
      <c r="AF1080" s="4"/>
    </row>
    <row r="1081" spans="1:32" s="22" customFormat="1" x14ac:dyDescent="0.35">
      <c r="A1081" s="73" t="s">
        <v>977</v>
      </c>
      <c r="B1081" s="11" t="s">
        <v>1455</v>
      </c>
      <c r="C1081" s="12">
        <v>4.0599999999999996</v>
      </c>
      <c r="D1081" s="13">
        <v>1.2123999999999999</v>
      </c>
      <c r="E1081" s="13">
        <v>1.8671</v>
      </c>
      <c r="F1081" s="14">
        <v>1</v>
      </c>
      <c r="G1081" s="15">
        <v>1</v>
      </c>
      <c r="H1081" s="41" t="s">
        <v>8</v>
      </c>
      <c r="I1081" s="37" t="s">
        <v>19</v>
      </c>
      <c r="J1081" s="51">
        <f>IF(OR(H1081="Neonate",H1081="Pediatric",H1081="Transplant Pediatric"), IF(OR(RIGHT(A1081,1)="3",RIGHT(A1081,1)="4"),0.8,0.6),0.6)</f>
        <v>0.6</v>
      </c>
      <c r="K1081" s="51">
        <v>0.6</v>
      </c>
      <c r="L1081" s="4"/>
      <c r="M1081" s="4"/>
      <c r="N1081" s="4"/>
      <c r="O1081" s="4"/>
      <c r="P1081" s="4"/>
      <c r="Q1081" s="4"/>
      <c r="R1081" s="4"/>
      <c r="S1081" s="4"/>
      <c r="T1081" s="4"/>
      <c r="U1081" s="4"/>
      <c r="V1081" s="4"/>
      <c r="W1081" s="4"/>
      <c r="X1081" s="4"/>
      <c r="Y1081" s="4"/>
      <c r="Z1081" s="4"/>
      <c r="AA1081" s="4"/>
      <c r="AB1081" s="4"/>
      <c r="AC1081" s="4"/>
      <c r="AD1081" s="4"/>
      <c r="AE1081" s="4"/>
      <c r="AF1081" s="4"/>
    </row>
    <row r="1082" spans="1:32" s="22" customFormat="1" x14ac:dyDescent="0.35">
      <c r="A1082" s="73" t="s">
        <v>978</v>
      </c>
      <c r="B1082" s="11" t="s">
        <v>1455</v>
      </c>
      <c r="C1082" s="12">
        <v>6.46</v>
      </c>
      <c r="D1082" s="13">
        <v>1.6952</v>
      </c>
      <c r="E1082" s="13">
        <v>2.6105999999999998</v>
      </c>
      <c r="F1082" s="14">
        <v>1</v>
      </c>
      <c r="G1082" s="15">
        <v>1.52</v>
      </c>
      <c r="H1082" s="40" t="s">
        <v>8</v>
      </c>
      <c r="I1082" s="35" t="s">
        <v>19</v>
      </c>
      <c r="J1082" s="49">
        <f>IF(OR(H1082="Neonate",H1082="Pediatric",H1082="Transplant Pediatric"), IF(OR(RIGHT(A1082,1)="3",RIGHT(A1082,1)="4"),0.8,0.6),0.6)</f>
        <v>0.6</v>
      </c>
      <c r="K1082" s="49">
        <v>0.6</v>
      </c>
      <c r="L1082" s="4"/>
      <c r="M1082" s="4"/>
      <c r="N1082" s="4"/>
      <c r="O1082" s="4"/>
      <c r="P1082" s="4"/>
      <c r="Q1082" s="4"/>
      <c r="R1082" s="4"/>
      <c r="S1082" s="4"/>
      <c r="T1082" s="4"/>
      <c r="U1082" s="4"/>
      <c r="V1082" s="4"/>
      <c r="W1082" s="4"/>
      <c r="X1082" s="4"/>
      <c r="Y1082" s="4"/>
      <c r="Z1082" s="4"/>
      <c r="AA1082" s="4"/>
      <c r="AB1082" s="4"/>
      <c r="AC1082" s="4"/>
      <c r="AD1082" s="4"/>
      <c r="AE1082" s="4"/>
      <c r="AF1082" s="4"/>
    </row>
    <row r="1083" spans="1:32" s="22" customFormat="1" x14ac:dyDescent="0.35">
      <c r="A1083" s="73" t="s">
        <v>979</v>
      </c>
      <c r="B1083" s="11" t="s">
        <v>1455</v>
      </c>
      <c r="C1083" s="12">
        <v>11.96</v>
      </c>
      <c r="D1083" s="13">
        <v>2.7999000000000001</v>
      </c>
      <c r="E1083" s="13">
        <v>4.3118999999999996</v>
      </c>
      <c r="F1083" s="14">
        <v>1</v>
      </c>
      <c r="G1083" s="15">
        <v>1.8</v>
      </c>
      <c r="H1083" s="40" t="s">
        <v>8</v>
      </c>
      <c r="I1083" s="35" t="s">
        <v>19</v>
      </c>
      <c r="J1083" s="49">
        <f>IF(OR(H1083="Neonate",H1083="Pediatric",H1083="Transplant Pediatric"), IF(OR(RIGHT(A1083,1)="3",RIGHT(A1083,1)="4"),0.8,0.6),0.6)</f>
        <v>0.8</v>
      </c>
      <c r="K1083" s="49">
        <v>0.6</v>
      </c>
      <c r="L1083" s="4"/>
      <c r="M1083" s="4"/>
      <c r="N1083" s="4"/>
      <c r="O1083" s="4"/>
      <c r="P1083" s="4"/>
      <c r="Q1083" s="4"/>
      <c r="R1083" s="4"/>
      <c r="S1083" s="4"/>
      <c r="T1083" s="4"/>
      <c r="U1083" s="4"/>
      <c r="V1083" s="4"/>
      <c r="W1083" s="4"/>
      <c r="X1083" s="4"/>
      <c r="Y1083" s="4"/>
      <c r="Z1083" s="4"/>
      <c r="AA1083" s="4"/>
      <c r="AB1083" s="4"/>
      <c r="AC1083" s="4"/>
      <c r="AD1083" s="4"/>
      <c r="AE1083" s="4"/>
      <c r="AF1083" s="4"/>
    </row>
    <row r="1084" spans="1:32" s="22" customFormat="1" x14ac:dyDescent="0.35">
      <c r="A1084" s="74" t="s">
        <v>980</v>
      </c>
      <c r="B1084" s="16" t="s">
        <v>1455</v>
      </c>
      <c r="C1084" s="17">
        <v>23.65</v>
      </c>
      <c r="D1084" s="18">
        <v>5.8642000000000003</v>
      </c>
      <c r="E1084" s="18">
        <v>9.0309000000000008</v>
      </c>
      <c r="F1084" s="19">
        <v>1</v>
      </c>
      <c r="G1084" s="20">
        <v>2</v>
      </c>
      <c r="H1084" s="26" t="s">
        <v>8</v>
      </c>
      <c r="I1084" s="36" t="s">
        <v>19</v>
      </c>
      <c r="J1084" s="50">
        <f>IF(OR(H1084="Neonate",H1084="Pediatric",H1084="Transplant Pediatric"), IF(OR(RIGHT(A1084,1)="3",RIGHT(A1084,1)="4"),0.8,0.6),0.6)</f>
        <v>0.8</v>
      </c>
      <c r="K1084" s="50">
        <v>0.6</v>
      </c>
      <c r="L1084" s="4"/>
      <c r="M1084" s="4"/>
      <c r="N1084" s="4"/>
      <c r="O1084" s="4"/>
      <c r="P1084" s="4"/>
      <c r="Q1084" s="4"/>
      <c r="R1084" s="4"/>
      <c r="S1084" s="4"/>
      <c r="T1084" s="4"/>
      <c r="U1084" s="4"/>
      <c r="V1084" s="4"/>
      <c r="W1084" s="4"/>
      <c r="X1084" s="4"/>
      <c r="Y1084" s="4"/>
      <c r="Z1084" s="4"/>
      <c r="AA1084" s="4"/>
      <c r="AB1084" s="4"/>
      <c r="AC1084" s="4"/>
      <c r="AD1084" s="4"/>
      <c r="AE1084" s="4"/>
      <c r="AF1084" s="4"/>
    </row>
    <row r="1085" spans="1:32" s="22" customFormat="1" x14ac:dyDescent="0.35">
      <c r="A1085" s="73" t="s">
        <v>981</v>
      </c>
      <c r="B1085" s="11" t="s">
        <v>1456</v>
      </c>
      <c r="C1085" s="12">
        <v>2.88</v>
      </c>
      <c r="D1085" s="13">
        <v>0.95609999999999995</v>
      </c>
      <c r="E1085" s="13">
        <v>1.4723999999999999</v>
      </c>
      <c r="F1085" s="14">
        <v>1</v>
      </c>
      <c r="G1085" s="15">
        <v>1</v>
      </c>
      <c r="H1085" s="41" t="s">
        <v>8</v>
      </c>
      <c r="I1085" s="37" t="s">
        <v>19</v>
      </c>
      <c r="J1085" s="51">
        <f>IF(OR(H1085="Neonate",H1085="Pediatric",H1085="Transplant Pediatric"), IF(OR(RIGHT(A1085,1)="3",RIGHT(A1085,1)="4"),0.8,0.6),0.6)</f>
        <v>0.6</v>
      </c>
      <c r="K1085" s="51">
        <v>0.6</v>
      </c>
      <c r="L1085" s="4"/>
      <c r="M1085" s="4"/>
      <c r="N1085" s="4"/>
      <c r="O1085" s="4"/>
      <c r="P1085" s="4"/>
      <c r="Q1085" s="4"/>
      <c r="R1085" s="4"/>
      <c r="S1085" s="4"/>
      <c r="T1085" s="4"/>
      <c r="U1085" s="4"/>
      <c r="V1085" s="4"/>
      <c r="W1085" s="4"/>
      <c r="X1085" s="4"/>
      <c r="Y1085" s="4"/>
      <c r="Z1085" s="4"/>
      <c r="AA1085" s="4"/>
      <c r="AB1085" s="4"/>
      <c r="AC1085" s="4"/>
      <c r="AD1085" s="4"/>
      <c r="AE1085" s="4"/>
      <c r="AF1085" s="4"/>
    </row>
    <row r="1086" spans="1:32" s="22" customFormat="1" x14ac:dyDescent="0.35">
      <c r="A1086" s="73" t="s">
        <v>982</v>
      </c>
      <c r="B1086" s="11" t="s">
        <v>1456</v>
      </c>
      <c r="C1086" s="12">
        <v>5.53</v>
      </c>
      <c r="D1086" s="13">
        <v>1.3338000000000001</v>
      </c>
      <c r="E1086" s="13">
        <v>2.0541</v>
      </c>
      <c r="F1086" s="14">
        <v>1</v>
      </c>
      <c r="G1086" s="15">
        <v>1.52</v>
      </c>
      <c r="H1086" s="40" t="s">
        <v>8</v>
      </c>
      <c r="I1086" s="35" t="s">
        <v>19</v>
      </c>
      <c r="J1086" s="49">
        <f>IF(OR(H1086="Neonate",H1086="Pediatric",H1086="Transplant Pediatric"), IF(OR(RIGHT(A1086,1)="3",RIGHT(A1086,1)="4"),0.8,0.6),0.6)</f>
        <v>0.6</v>
      </c>
      <c r="K1086" s="49">
        <v>0.6</v>
      </c>
      <c r="L1086" s="4"/>
      <c r="M1086" s="4"/>
      <c r="N1086" s="4"/>
      <c r="O1086" s="4"/>
      <c r="P1086" s="4"/>
      <c r="Q1086" s="4"/>
      <c r="R1086" s="4"/>
      <c r="S1086" s="4"/>
      <c r="T1086" s="4"/>
      <c r="U1086" s="4"/>
      <c r="V1086" s="4"/>
      <c r="W1086" s="4"/>
      <c r="X1086" s="4"/>
      <c r="Y1086" s="4"/>
      <c r="Z1086" s="4"/>
      <c r="AA1086" s="4"/>
      <c r="AB1086" s="4"/>
      <c r="AC1086" s="4"/>
      <c r="AD1086" s="4"/>
      <c r="AE1086" s="4"/>
      <c r="AF1086" s="4"/>
    </row>
    <row r="1087" spans="1:32" s="22" customFormat="1" x14ac:dyDescent="0.35">
      <c r="A1087" s="73" t="s">
        <v>983</v>
      </c>
      <c r="B1087" s="11" t="s">
        <v>1456</v>
      </c>
      <c r="C1087" s="12">
        <v>12.22</v>
      </c>
      <c r="D1087" s="13">
        <v>2.5059999999999998</v>
      </c>
      <c r="E1087" s="13">
        <v>3.8592</v>
      </c>
      <c r="F1087" s="14">
        <v>1</v>
      </c>
      <c r="G1087" s="15">
        <v>1.8</v>
      </c>
      <c r="H1087" s="40" t="s">
        <v>8</v>
      </c>
      <c r="I1087" s="35" t="s">
        <v>19</v>
      </c>
      <c r="J1087" s="49">
        <f>IF(OR(H1087="Neonate",H1087="Pediatric",H1087="Transplant Pediatric"), IF(OR(RIGHT(A1087,1)="3",RIGHT(A1087,1)="4"),0.8,0.6),0.6)</f>
        <v>0.8</v>
      </c>
      <c r="K1087" s="49">
        <v>0.6</v>
      </c>
      <c r="L1087" s="4"/>
      <c r="M1087" s="4"/>
      <c r="N1087" s="4"/>
      <c r="O1087" s="4"/>
      <c r="P1087" s="4"/>
      <c r="Q1087" s="4"/>
      <c r="R1087" s="4"/>
      <c r="S1087" s="4"/>
      <c r="T1087" s="4"/>
      <c r="U1087" s="4"/>
      <c r="V1087" s="4"/>
      <c r="W1087" s="4"/>
      <c r="X1087" s="4"/>
      <c r="Y1087" s="4"/>
      <c r="Z1087" s="4"/>
      <c r="AA1087" s="4"/>
      <c r="AB1087" s="4"/>
      <c r="AC1087" s="4"/>
      <c r="AD1087" s="4"/>
      <c r="AE1087" s="4"/>
      <c r="AF1087" s="4"/>
    </row>
    <row r="1088" spans="1:32" s="22" customFormat="1" x14ac:dyDescent="0.35">
      <c r="A1088" s="74" t="s">
        <v>984</v>
      </c>
      <c r="B1088" s="16" t="s">
        <v>1456</v>
      </c>
      <c r="C1088" s="17">
        <v>22.57</v>
      </c>
      <c r="D1088" s="18">
        <v>5.5427</v>
      </c>
      <c r="E1088" s="18">
        <v>8.5358000000000001</v>
      </c>
      <c r="F1088" s="19">
        <v>1</v>
      </c>
      <c r="G1088" s="20">
        <v>2</v>
      </c>
      <c r="H1088" s="26" t="s">
        <v>8</v>
      </c>
      <c r="I1088" s="36" t="s">
        <v>19</v>
      </c>
      <c r="J1088" s="50">
        <f>IF(OR(H1088="Neonate",H1088="Pediatric",H1088="Transplant Pediatric"), IF(OR(RIGHT(A1088,1)="3",RIGHT(A1088,1)="4"),0.8,0.6),0.6)</f>
        <v>0.8</v>
      </c>
      <c r="K1088" s="50">
        <v>0.6</v>
      </c>
      <c r="L1088" s="4"/>
      <c r="M1088" s="4"/>
      <c r="N1088" s="4"/>
      <c r="O1088" s="4"/>
      <c r="P1088" s="4"/>
      <c r="Q1088" s="4"/>
      <c r="R1088" s="4"/>
      <c r="S1088" s="4"/>
      <c r="T1088" s="4"/>
      <c r="U1088" s="4"/>
      <c r="V1088" s="4"/>
      <c r="W1088" s="4"/>
      <c r="X1088" s="4"/>
      <c r="Y1088" s="4"/>
      <c r="Z1088" s="4"/>
      <c r="AA1088" s="4"/>
      <c r="AB1088" s="4"/>
      <c r="AC1088" s="4"/>
      <c r="AD1088" s="4"/>
      <c r="AE1088" s="4"/>
      <c r="AF1088" s="4"/>
    </row>
    <row r="1089" spans="1:32" s="22" customFormat="1" x14ac:dyDescent="0.35">
      <c r="A1089" s="73" t="s">
        <v>985</v>
      </c>
      <c r="B1089" s="11" t="s">
        <v>1457</v>
      </c>
      <c r="C1089" s="12">
        <v>5.49</v>
      </c>
      <c r="D1089" s="13">
        <v>1.3425</v>
      </c>
      <c r="E1089" s="13">
        <v>2.0674999999999999</v>
      </c>
      <c r="F1089" s="14">
        <v>1</v>
      </c>
      <c r="G1089" s="15">
        <v>1</v>
      </c>
      <c r="H1089" s="41" t="s">
        <v>8</v>
      </c>
      <c r="I1089" s="37" t="s">
        <v>19</v>
      </c>
      <c r="J1089" s="51">
        <f>IF(OR(H1089="Neonate",H1089="Pediatric",H1089="Transplant Pediatric"), IF(OR(RIGHT(A1089,1)="3",RIGHT(A1089,1)="4"),0.8,0.6),0.6)</f>
        <v>0.6</v>
      </c>
      <c r="K1089" s="51">
        <v>0.6</v>
      </c>
      <c r="L1089" s="4"/>
      <c r="M1089" s="4"/>
      <c r="N1089" s="4"/>
      <c r="O1089" s="4"/>
      <c r="P1089" s="4"/>
      <c r="Q1089" s="4"/>
      <c r="R1089" s="4"/>
      <c r="S1089" s="4"/>
      <c r="T1089" s="4"/>
      <c r="U1089" s="4"/>
      <c r="V1089" s="4"/>
      <c r="W1089" s="4"/>
      <c r="X1089" s="4"/>
      <c r="Y1089" s="4"/>
      <c r="Z1089" s="4"/>
      <c r="AA1089" s="4"/>
      <c r="AB1089" s="4"/>
      <c r="AC1089" s="4"/>
      <c r="AD1089" s="4"/>
      <c r="AE1089" s="4"/>
      <c r="AF1089" s="4"/>
    </row>
    <row r="1090" spans="1:32" s="22" customFormat="1" x14ac:dyDescent="0.35">
      <c r="A1090" s="73" t="s">
        <v>986</v>
      </c>
      <c r="B1090" s="11" t="s">
        <v>1457</v>
      </c>
      <c r="C1090" s="12">
        <v>8.3800000000000008</v>
      </c>
      <c r="D1090" s="13">
        <v>1.8955</v>
      </c>
      <c r="E1090" s="13">
        <v>2.9190999999999998</v>
      </c>
      <c r="F1090" s="14">
        <v>1</v>
      </c>
      <c r="G1090" s="15">
        <v>1.52</v>
      </c>
      <c r="H1090" s="40" t="s">
        <v>8</v>
      </c>
      <c r="I1090" s="35" t="s">
        <v>19</v>
      </c>
      <c r="J1090" s="49">
        <f>IF(OR(H1090="Neonate",H1090="Pediatric",H1090="Transplant Pediatric"), IF(OR(RIGHT(A1090,1)="3",RIGHT(A1090,1)="4"),0.8,0.6),0.6)</f>
        <v>0.6</v>
      </c>
      <c r="K1090" s="49">
        <v>0.6</v>
      </c>
      <c r="L1090" s="4"/>
      <c r="M1090" s="4"/>
      <c r="N1090" s="4"/>
      <c r="O1090" s="4"/>
      <c r="P1090" s="4"/>
      <c r="Q1090" s="4"/>
      <c r="R1090" s="4"/>
      <c r="S1090" s="4"/>
      <c r="T1090" s="4"/>
      <c r="U1090" s="4"/>
      <c r="V1090" s="4"/>
      <c r="W1090" s="4"/>
      <c r="X1090" s="4"/>
      <c r="Y1090" s="4"/>
      <c r="Z1090" s="4"/>
      <c r="AA1090" s="4"/>
      <c r="AB1090" s="4"/>
      <c r="AC1090" s="4"/>
      <c r="AD1090" s="4"/>
      <c r="AE1090" s="4"/>
      <c r="AF1090" s="4"/>
    </row>
    <row r="1091" spans="1:32" s="22" customFormat="1" x14ac:dyDescent="0.35">
      <c r="A1091" s="73" t="s">
        <v>987</v>
      </c>
      <c r="B1091" s="11" t="s">
        <v>1457</v>
      </c>
      <c r="C1091" s="12">
        <v>15.23</v>
      </c>
      <c r="D1091" s="13">
        <v>3.2305000000000001</v>
      </c>
      <c r="E1091" s="13">
        <v>4.9749999999999996</v>
      </c>
      <c r="F1091" s="14">
        <v>1</v>
      </c>
      <c r="G1091" s="15">
        <v>1.8</v>
      </c>
      <c r="H1091" s="40" t="s">
        <v>8</v>
      </c>
      <c r="I1091" s="35" t="s">
        <v>19</v>
      </c>
      <c r="J1091" s="49">
        <f>IF(OR(H1091="Neonate",H1091="Pediatric",H1091="Transplant Pediatric"), IF(OR(RIGHT(A1091,1)="3",RIGHT(A1091,1)="4"),0.8,0.6),0.6)</f>
        <v>0.8</v>
      </c>
      <c r="K1091" s="49">
        <v>0.6</v>
      </c>
      <c r="L1091" s="4"/>
      <c r="M1091" s="4"/>
      <c r="N1091" s="4"/>
      <c r="O1091" s="4"/>
      <c r="P1091" s="4"/>
      <c r="Q1091" s="4"/>
      <c r="R1091" s="4"/>
      <c r="S1091" s="4"/>
      <c r="T1091" s="4"/>
      <c r="U1091" s="4"/>
      <c r="V1091" s="4"/>
      <c r="W1091" s="4"/>
      <c r="X1091" s="4"/>
      <c r="Y1091" s="4"/>
      <c r="Z1091" s="4"/>
      <c r="AA1091" s="4"/>
      <c r="AB1091" s="4"/>
      <c r="AC1091" s="4"/>
      <c r="AD1091" s="4"/>
      <c r="AE1091" s="4"/>
      <c r="AF1091" s="4"/>
    </row>
    <row r="1092" spans="1:32" s="22" customFormat="1" x14ac:dyDescent="0.35">
      <c r="A1092" s="74" t="s">
        <v>988</v>
      </c>
      <c r="B1092" s="16" t="s">
        <v>1457</v>
      </c>
      <c r="C1092" s="17">
        <v>23.52</v>
      </c>
      <c r="D1092" s="18">
        <v>5.5030999999999999</v>
      </c>
      <c r="E1092" s="18">
        <v>8.4748000000000001</v>
      </c>
      <c r="F1092" s="19">
        <v>1</v>
      </c>
      <c r="G1092" s="20">
        <v>2</v>
      </c>
      <c r="H1092" s="26" t="s">
        <v>8</v>
      </c>
      <c r="I1092" s="36" t="s">
        <v>19</v>
      </c>
      <c r="J1092" s="50">
        <f>IF(OR(H1092="Neonate",H1092="Pediatric",H1092="Transplant Pediatric"), IF(OR(RIGHT(A1092,1)="3",RIGHT(A1092,1)="4"),0.8,0.6),0.6)</f>
        <v>0.8</v>
      </c>
      <c r="K1092" s="50">
        <v>0.6</v>
      </c>
      <c r="L1092" s="4"/>
      <c r="M1092" s="4"/>
      <c r="N1092" s="4"/>
      <c r="O1092" s="4"/>
      <c r="P1092" s="4"/>
      <c r="Q1092" s="4"/>
      <c r="R1092" s="4"/>
      <c r="S1092" s="4"/>
      <c r="T1092" s="4"/>
      <c r="U1092" s="4"/>
      <c r="V1092" s="4"/>
      <c r="W1092" s="4"/>
      <c r="X1092" s="4"/>
      <c r="Y1092" s="4"/>
      <c r="Z1092" s="4"/>
      <c r="AA1092" s="4"/>
      <c r="AB1092" s="4"/>
      <c r="AC1092" s="4"/>
      <c r="AD1092" s="4"/>
      <c r="AE1092" s="4"/>
      <c r="AF1092" s="4"/>
    </row>
    <row r="1093" spans="1:32" s="22" customFormat="1" x14ac:dyDescent="0.35">
      <c r="A1093" s="73" t="s">
        <v>989</v>
      </c>
      <c r="B1093" s="11" t="s">
        <v>1458</v>
      </c>
      <c r="C1093" s="12">
        <v>4.21</v>
      </c>
      <c r="D1093" s="13">
        <v>0.88829999999999998</v>
      </c>
      <c r="E1093" s="13">
        <v>1.3680000000000001</v>
      </c>
      <c r="F1093" s="14">
        <v>1</v>
      </c>
      <c r="G1093" s="15">
        <v>1</v>
      </c>
      <c r="H1093" s="41" t="s">
        <v>8</v>
      </c>
      <c r="I1093" s="37" t="s">
        <v>19</v>
      </c>
      <c r="J1093" s="51">
        <f>IF(OR(H1093="Neonate",H1093="Pediatric",H1093="Transplant Pediatric"), IF(OR(RIGHT(A1093,1)="3",RIGHT(A1093,1)="4"),0.8,0.6),0.6)</f>
        <v>0.6</v>
      </c>
      <c r="K1093" s="51">
        <v>0.6</v>
      </c>
      <c r="L1093" s="4"/>
      <c r="M1093" s="4"/>
      <c r="N1093" s="4"/>
      <c r="O1093" s="4"/>
      <c r="P1093" s="4"/>
      <c r="Q1093" s="4"/>
      <c r="R1093" s="4"/>
      <c r="S1093" s="4"/>
      <c r="T1093" s="4"/>
      <c r="U1093" s="4"/>
      <c r="V1093" s="4"/>
      <c r="W1093" s="4"/>
      <c r="X1093" s="4"/>
      <c r="Y1093" s="4"/>
      <c r="Z1093" s="4"/>
      <c r="AA1093" s="4"/>
      <c r="AB1093" s="4"/>
      <c r="AC1093" s="4"/>
      <c r="AD1093" s="4"/>
      <c r="AE1093" s="4"/>
      <c r="AF1093" s="4"/>
    </row>
    <row r="1094" spans="1:32" s="22" customFormat="1" x14ac:dyDescent="0.35">
      <c r="A1094" s="73" t="s">
        <v>990</v>
      </c>
      <c r="B1094" s="11" t="s">
        <v>1458</v>
      </c>
      <c r="C1094" s="12">
        <v>5.47</v>
      </c>
      <c r="D1094" s="13">
        <v>1.0173000000000001</v>
      </c>
      <c r="E1094" s="13">
        <v>1.5666</v>
      </c>
      <c r="F1094" s="14">
        <v>1</v>
      </c>
      <c r="G1094" s="15">
        <v>1.52</v>
      </c>
      <c r="H1094" s="40" t="s">
        <v>8</v>
      </c>
      <c r="I1094" s="35" t="s">
        <v>19</v>
      </c>
      <c r="J1094" s="49">
        <f>IF(OR(H1094="Neonate",H1094="Pediatric",H1094="Transplant Pediatric"), IF(OR(RIGHT(A1094,1)="3",RIGHT(A1094,1)="4"),0.8,0.6),0.6)</f>
        <v>0.6</v>
      </c>
      <c r="K1094" s="49">
        <v>0.6</v>
      </c>
      <c r="L1094" s="4"/>
      <c r="M1094" s="4"/>
      <c r="N1094" s="4"/>
      <c r="O1094" s="4"/>
      <c r="P1094" s="4"/>
      <c r="Q1094" s="4"/>
      <c r="R1094" s="4"/>
      <c r="S1094" s="4"/>
      <c r="T1094" s="4"/>
      <c r="U1094" s="4"/>
      <c r="V1094" s="4"/>
      <c r="W1094" s="4"/>
      <c r="X1094" s="4"/>
      <c r="Y1094" s="4"/>
      <c r="Z1094" s="4"/>
      <c r="AA1094" s="4"/>
      <c r="AB1094" s="4"/>
      <c r="AC1094" s="4"/>
      <c r="AD1094" s="4"/>
      <c r="AE1094" s="4"/>
      <c r="AF1094" s="4"/>
    </row>
    <row r="1095" spans="1:32" s="22" customFormat="1" x14ac:dyDescent="0.35">
      <c r="A1095" s="73" t="s">
        <v>991</v>
      </c>
      <c r="B1095" s="11" t="s">
        <v>1458</v>
      </c>
      <c r="C1095" s="12">
        <v>9.0299999999999994</v>
      </c>
      <c r="D1095" s="13">
        <v>1.6171</v>
      </c>
      <c r="E1095" s="13">
        <v>2.4903</v>
      </c>
      <c r="F1095" s="14">
        <v>1</v>
      </c>
      <c r="G1095" s="15">
        <v>1.8</v>
      </c>
      <c r="H1095" s="40" t="s">
        <v>8</v>
      </c>
      <c r="I1095" s="35" t="s">
        <v>19</v>
      </c>
      <c r="J1095" s="49">
        <f>IF(OR(H1095="Neonate",H1095="Pediatric",H1095="Transplant Pediatric"), IF(OR(RIGHT(A1095,1)="3",RIGHT(A1095,1)="4"),0.8,0.6),0.6)</f>
        <v>0.8</v>
      </c>
      <c r="K1095" s="49">
        <v>0.6</v>
      </c>
      <c r="L1095" s="4"/>
      <c r="M1095" s="4"/>
      <c r="N1095" s="4"/>
      <c r="O1095" s="4"/>
      <c r="P1095" s="4"/>
      <c r="Q1095" s="4"/>
      <c r="R1095" s="4"/>
      <c r="S1095" s="4"/>
      <c r="T1095" s="4"/>
      <c r="U1095" s="4"/>
      <c r="V1095" s="4"/>
      <c r="W1095" s="4"/>
      <c r="X1095" s="4"/>
      <c r="Y1095" s="4"/>
      <c r="Z1095" s="4"/>
      <c r="AA1095" s="4"/>
      <c r="AB1095" s="4"/>
      <c r="AC1095" s="4"/>
      <c r="AD1095" s="4"/>
      <c r="AE1095" s="4"/>
      <c r="AF1095" s="4"/>
    </row>
    <row r="1096" spans="1:32" s="22" customFormat="1" x14ac:dyDescent="0.35">
      <c r="A1096" s="74" t="s">
        <v>992</v>
      </c>
      <c r="B1096" s="16" t="s">
        <v>1458</v>
      </c>
      <c r="C1096" s="17">
        <v>15.6</v>
      </c>
      <c r="D1096" s="18">
        <v>3.2631000000000001</v>
      </c>
      <c r="E1096" s="18">
        <v>5.0251999999999999</v>
      </c>
      <c r="F1096" s="19">
        <v>1</v>
      </c>
      <c r="G1096" s="20">
        <v>2</v>
      </c>
      <c r="H1096" s="26" t="s">
        <v>8</v>
      </c>
      <c r="I1096" s="36" t="s">
        <v>19</v>
      </c>
      <c r="J1096" s="50">
        <f>IF(OR(H1096="Neonate",H1096="Pediatric",H1096="Transplant Pediatric"), IF(OR(RIGHT(A1096,1)="3",RIGHT(A1096,1)="4"),0.8,0.6),0.6)</f>
        <v>0.8</v>
      </c>
      <c r="K1096" s="50">
        <v>0.6</v>
      </c>
      <c r="L1096" s="4"/>
      <c r="M1096" s="4"/>
      <c r="N1096" s="4"/>
      <c r="O1096" s="4"/>
      <c r="P1096" s="4"/>
      <c r="Q1096" s="4"/>
      <c r="R1096" s="4"/>
      <c r="S1096" s="4"/>
      <c r="T1096" s="4"/>
      <c r="U1096" s="4"/>
      <c r="V1096" s="4"/>
      <c r="W1096" s="4"/>
      <c r="X1096" s="4"/>
      <c r="Y1096" s="4"/>
      <c r="Z1096" s="4"/>
      <c r="AA1096" s="4"/>
      <c r="AB1096" s="4"/>
      <c r="AC1096" s="4"/>
      <c r="AD1096" s="4"/>
      <c r="AE1096" s="4"/>
      <c r="AF1096" s="4"/>
    </row>
    <row r="1097" spans="1:32" s="22" customFormat="1" x14ac:dyDescent="0.35">
      <c r="A1097" s="73" t="s">
        <v>993</v>
      </c>
      <c r="B1097" s="11" t="s">
        <v>1459</v>
      </c>
      <c r="C1097" s="12">
        <v>3.62</v>
      </c>
      <c r="D1097" s="13">
        <v>0.82640000000000002</v>
      </c>
      <c r="E1097" s="13">
        <v>1.2726999999999999</v>
      </c>
      <c r="F1097" s="14">
        <v>1</v>
      </c>
      <c r="G1097" s="15">
        <v>1</v>
      </c>
      <c r="H1097" s="41" t="s">
        <v>8</v>
      </c>
      <c r="I1097" s="37" t="s">
        <v>19</v>
      </c>
      <c r="J1097" s="51">
        <f>IF(OR(H1097="Neonate",H1097="Pediatric",H1097="Transplant Pediatric"), IF(OR(RIGHT(A1097,1)="3",RIGHT(A1097,1)="4"),0.8,0.6),0.6)</f>
        <v>0.6</v>
      </c>
      <c r="K1097" s="51">
        <v>0.6</v>
      </c>
      <c r="L1097" s="4"/>
      <c r="M1097" s="4"/>
      <c r="N1097" s="4"/>
      <c r="O1097" s="4"/>
      <c r="P1097" s="4"/>
      <c r="Q1097" s="4"/>
      <c r="R1097" s="4"/>
      <c r="S1097" s="4"/>
      <c r="T1097" s="4"/>
      <c r="U1097" s="4"/>
      <c r="V1097" s="4"/>
      <c r="W1097" s="4"/>
      <c r="X1097" s="4"/>
      <c r="Y1097" s="4"/>
      <c r="Z1097" s="4"/>
      <c r="AA1097" s="4"/>
      <c r="AB1097" s="4"/>
      <c r="AC1097" s="4"/>
      <c r="AD1097" s="4"/>
      <c r="AE1097" s="4"/>
      <c r="AF1097" s="4"/>
    </row>
    <row r="1098" spans="1:32" s="22" customFormat="1" x14ac:dyDescent="0.35">
      <c r="A1098" s="73" t="s">
        <v>994</v>
      </c>
      <c r="B1098" s="11" t="s">
        <v>1459</v>
      </c>
      <c r="C1098" s="12">
        <v>5.65</v>
      </c>
      <c r="D1098" s="13">
        <v>1.3891</v>
      </c>
      <c r="E1098" s="13">
        <v>2.1392000000000002</v>
      </c>
      <c r="F1098" s="14">
        <v>1</v>
      </c>
      <c r="G1098" s="15">
        <v>1.52</v>
      </c>
      <c r="H1098" s="40" t="s">
        <v>8</v>
      </c>
      <c r="I1098" s="35" t="s">
        <v>19</v>
      </c>
      <c r="J1098" s="49">
        <f>IF(OR(H1098="Neonate",H1098="Pediatric",H1098="Transplant Pediatric"), IF(OR(RIGHT(A1098,1)="3",RIGHT(A1098,1)="4"),0.8,0.6),0.6)</f>
        <v>0.6</v>
      </c>
      <c r="K1098" s="49">
        <v>0.6</v>
      </c>
      <c r="L1098" s="4"/>
      <c r="M1098" s="4"/>
      <c r="N1098" s="4"/>
      <c r="O1098" s="4"/>
      <c r="P1098" s="4"/>
      <c r="Q1098" s="4"/>
      <c r="R1098" s="4"/>
      <c r="S1098" s="4"/>
      <c r="T1098" s="4"/>
      <c r="U1098" s="4"/>
      <c r="V1098" s="4"/>
      <c r="W1098" s="4"/>
      <c r="X1098" s="4"/>
      <c r="Y1098" s="4"/>
      <c r="Z1098" s="4"/>
      <c r="AA1098" s="4"/>
      <c r="AB1098" s="4"/>
      <c r="AC1098" s="4"/>
      <c r="AD1098" s="4"/>
      <c r="AE1098" s="4"/>
      <c r="AF1098" s="4"/>
    </row>
    <row r="1099" spans="1:32" s="22" customFormat="1" x14ac:dyDescent="0.35">
      <c r="A1099" s="73" t="s">
        <v>995</v>
      </c>
      <c r="B1099" s="11" t="s">
        <v>1459</v>
      </c>
      <c r="C1099" s="12">
        <v>8.59</v>
      </c>
      <c r="D1099" s="13">
        <v>1.8455999999999999</v>
      </c>
      <c r="E1099" s="13">
        <v>2.8422000000000001</v>
      </c>
      <c r="F1099" s="14">
        <v>1</v>
      </c>
      <c r="G1099" s="15">
        <v>1.8</v>
      </c>
      <c r="H1099" s="40" t="s">
        <v>8</v>
      </c>
      <c r="I1099" s="35" t="s">
        <v>19</v>
      </c>
      <c r="J1099" s="49">
        <f>IF(OR(H1099="Neonate",H1099="Pediatric",H1099="Transplant Pediatric"), IF(OR(RIGHT(A1099,1)="3",RIGHT(A1099,1)="4"),0.8,0.6),0.6)</f>
        <v>0.8</v>
      </c>
      <c r="K1099" s="49">
        <v>0.6</v>
      </c>
      <c r="L1099" s="4"/>
      <c r="M1099" s="4"/>
      <c r="N1099" s="4"/>
      <c r="O1099" s="4"/>
      <c r="P1099" s="4"/>
      <c r="Q1099" s="4"/>
      <c r="R1099" s="4"/>
      <c r="S1099" s="4"/>
      <c r="T1099" s="4"/>
      <c r="U1099" s="4"/>
      <c r="V1099" s="4"/>
      <c r="W1099" s="4"/>
      <c r="X1099" s="4"/>
      <c r="Y1099" s="4"/>
      <c r="Z1099" s="4"/>
      <c r="AA1099" s="4"/>
      <c r="AB1099" s="4"/>
      <c r="AC1099" s="4"/>
      <c r="AD1099" s="4"/>
      <c r="AE1099" s="4"/>
      <c r="AF1099" s="4"/>
    </row>
    <row r="1100" spans="1:32" s="22" customFormat="1" x14ac:dyDescent="0.35">
      <c r="A1100" s="74" t="s">
        <v>996</v>
      </c>
      <c r="B1100" s="16" t="s">
        <v>1459</v>
      </c>
      <c r="C1100" s="17">
        <v>17.899999999999999</v>
      </c>
      <c r="D1100" s="18">
        <v>3.9213</v>
      </c>
      <c r="E1100" s="18">
        <v>6.0388000000000002</v>
      </c>
      <c r="F1100" s="19">
        <v>1</v>
      </c>
      <c r="G1100" s="20">
        <v>2</v>
      </c>
      <c r="H1100" s="42" t="s">
        <v>8</v>
      </c>
      <c r="I1100" s="38" t="s">
        <v>19</v>
      </c>
      <c r="J1100" s="52">
        <f>IF(OR(H1100="Neonate",H1100="Pediatric",H1100="Transplant Pediatric"), IF(OR(RIGHT(A1100,1)="3",RIGHT(A1100,1)="4"),0.8,0.6),0.6)</f>
        <v>0.8</v>
      </c>
      <c r="K1100" s="52">
        <v>0.6</v>
      </c>
      <c r="L1100" s="4"/>
      <c r="M1100" s="4"/>
      <c r="N1100" s="4"/>
      <c r="O1100" s="4"/>
      <c r="P1100" s="4"/>
      <c r="Q1100" s="4"/>
      <c r="R1100" s="4"/>
      <c r="S1100" s="4"/>
      <c r="T1100" s="4"/>
      <c r="U1100" s="4"/>
      <c r="V1100" s="4"/>
      <c r="W1100" s="4"/>
      <c r="X1100" s="4"/>
      <c r="Y1100" s="4"/>
      <c r="Z1100" s="4"/>
      <c r="AA1100" s="4"/>
      <c r="AB1100" s="4"/>
      <c r="AC1100" s="4"/>
      <c r="AD1100" s="4"/>
      <c r="AE1100" s="4"/>
      <c r="AF1100" s="4"/>
    </row>
    <row r="1101" spans="1:32" s="22" customFormat="1" x14ac:dyDescent="0.35">
      <c r="A1101" s="73" t="s">
        <v>997</v>
      </c>
      <c r="B1101" s="11" t="s">
        <v>1460</v>
      </c>
      <c r="C1101" s="12">
        <v>3.05</v>
      </c>
      <c r="D1101" s="13">
        <v>0.56720000000000004</v>
      </c>
      <c r="E1101" s="13">
        <v>0.87350000000000005</v>
      </c>
      <c r="F1101" s="14">
        <v>1</v>
      </c>
      <c r="G1101" s="15">
        <v>1</v>
      </c>
      <c r="H1101" s="43" t="s">
        <v>8</v>
      </c>
      <c r="I1101" s="23" t="s">
        <v>19</v>
      </c>
      <c r="J1101" s="53">
        <f>IF(OR(H1101="Neonate",H1101="Pediatric",H1101="Transplant Pediatric"), IF(OR(RIGHT(A1101,1)="3",RIGHT(A1101,1)="4"),0.8,0.6),0.6)</f>
        <v>0.6</v>
      </c>
      <c r="K1101" s="53">
        <v>0.6</v>
      </c>
      <c r="L1101" s="4"/>
      <c r="M1101" s="4"/>
      <c r="N1101" s="4"/>
      <c r="O1101" s="4"/>
      <c r="P1101" s="4"/>
      <c r="Q1101" s="4"/>
      <c r="R1101" s="4"/>
      <c r="S1101" s="4"/>
      <c r="T1101" s="4"/>
      <c r="U1101" s="4"/>
      <c r="V1101" s="4"/>
      <c r="W1101" s="4"/>
      <c r="X1101" s="4"/>
      <c r="Y1101" s="4"/>
      <c r="Z1101" s="4"/>
      <c r="AA1101" s="4"/>
      <c r="AB1101" s="4"/>
      <c r="AC1101" s="4"/>
      <c r="AD1101" s="4"/>
      <c r="AE1101" s="4"/>
      <c r="AF1101" s="4"/>
    </row>
    <row r="1102" spans="1:32" s="22" customFormat="1" x14ac:dyDescent="0.35">
      <c r="A1102" s="73" t="s">
        <v>998</v>
      </c>
      <c r="B1102" s="11" t="s">
        <v>1460</v>
      </c>
      <c r="C1102" s="12">
        <v>4.13</v>
      </c>
      <c r="D1102" s="13">
        <v>0.68010000000000004</v>
      </c>
      <c r="E1102" s="13">
        <v>1.0474000000000001</v>
      </c>
      <c r="F1102" s="14">
        <v>1</v>
      </c>
      <c r="G1102" s="15">
        <v>1.52</v>
      </c>
      <c r="H1102" s="44" t="s">
        <v>8</v>
      </c>
      <c r="I1102" s="24" t="s">
        <v>19</v>
      </c>
      <c r="J1102" s="54">
        <f>IF(OR(H1102="Neonate",H1102="Pediatric",H1102="Transplant Pediatric"), IF(OR(RIGHT(A1102,1)="3",RIGHT(A1102,1)="4"),0.8,0.6),0.6)</f>
        <v>0.6</v>
      </c>
      <c r="K1102" s="54">
        <v>0.6</v>
      </c>
      <c r="L1102" s="4"/>
      <c r="M1102" s="4"/>
      <c r="N1102" s="4"/>
      <c r="O1102" s="4"/>
      <c r="P1102" s="4"/>
      <c r="Q1102" s="4"/>
      <c r="R1102" s="4"/>
      <c r="S1102" s="4"/>
      <c r="T1102" s="4"/>
      <c r="U1102" s="4"/>
      <c r="V1102" s="4"/>
      <c r="W1102" s="4"/>
      <c r="X1102" s="4"/>
      <c r="Y1102" s="4"/>
      <c r="Z1102" s="4"/>
      <c r="AA1102" s="4"/>
      <c r="AB1102" s="4"/>
      <c r="AC1102" s="4"/>
      <c r="AD1102" s="4"/>
      <c r="AE1102" s="4"/>
      <c r="AF1102" s="4"/>
    </row>
    <row r="1103" spans="1:32" s="22" customFormat="1" x14ac:dyDescent="0.35">
      <c r="A1103" s="73" t="s">
        <v>999</v>
      </c>
      <c r="B1103" s="11" t="s">
        <v>1460</v>
      </c>
      <c r="C1103" s="12">
        <v>6.62</v>
      </c>
      <c r="D1103" s="13">
        <v>1.0168999999999999</v>
      </c>
      <c r="E1103" s="13">
        <v>1.5660000000000001</v>
      </c>
      <c r="F1103" s="14">
        <v>1</v>
      </c>
      <c r="G1103" s="15">
        <v>1.8</v>
      </c>
      <c r="H1103" s="44" t="s">
        <v>8</v>
      </c>
      <c r="I1103" s="24" t="s">
        <v>19</v>
      </c>
      <c r="J1103" s="54">
        <f>IF(OR(H1103="Neonate",H1103="Pediatric",H1103="Transplant Pediatric"), IF(OR(RIGHT(A1103,1)="3",RIGHT(A1103,1)="4"),0.8,0.6),0.6)</f>
        <v>0.8</v>
      </c>
      <c r="K1103" s="54">
        <v>0.6</v>
      </c>
      <c r="L1103" s="4"/>
      <c r="M1103" s="4"/>
      <c r="N1103" s="4"/>
      <c r="O1103" s="4"/>
      <c r="P1103" s="4"/>
      <c r="Q1103" s="4"/>
      <c r="R1103" s="4"/>
      <c r="S1103" s="4"/>
      <c r="T1103" s="4"/>
      <c r="U1103" s="4"/>
      <c r="V1103" s="4"/>
      <c r="W1103" s="4"/>
      <c r="X1103" s="4"/>
      <c r="Y1103" s="4"/>
      <c r="Z1103" s="4"/>
      <c r="AA1103" s="4"/>
      <c r="AB1103" s="4"/>
      <c r="AC1103" s="4"/>
      <c r="AD1103" s="4"/>
      <c r="AE1103" s="4"/>
      <c r="AF1103" s="4"/>
    </row>
    <row r="1104" spans="1:32" s="22" customFormat="1" x14ac:dyDescent="0.35">
      <c r="A1104" s="74" t="s">
        <v>1000</v>
      </c>
      <c r="B1104" s="16" t="s">
        <v>1460</v>
      </c>
      <c r="C1104" s="17">
        <v>11.14</v>
      </c>
      <c r="D1104" s="18">
        <v>1.9560999999999999</v>
      </c>
      <c r="E1104" s="18">
        <v>3.0124</v>
      </c>
      <c r="F1104" s="19">
        <v>1</v>
      </c>
      <c r="G1104" s="20">
        <v>2</v>
      </c>
      <c r="H1104" s="45" t="s">
        <v>8</v>
      </c>
      <c r="I1104" s="25" t="s">
        <v>19</v>
      </c>
      <c r="J1104" s="55">
        <f>IF(OR(H1104="Neonate",H1104="Pediatric",H1104="Transplant Pediatric"), IF(OR(RIGHT(A1104,1)="3",RIGHT(A1104,1)="4"),0.8,0.6),0.6)</f>
        <v>0.8</v>
      </c>
      <c r="K1104" s="55">
        <v>0.6</v>
      </c>
      <c r="L1104" s="4"/>
      <c r="M1104" s="4"/>
      <c r="N1104" s="4"/>
      <c r="O1104" s="4"/>
      <c r="P1104" s="4"/>
      <c r="Q1104" s="4"/>
      <c r="R1104" s="4"/>
      <c r="S1104" s="4"/>
      <c r="T1104" s="4"/>
      <c r="U1104" s="4"/>
      <c r="V1104" s="4"/>
      <c r="W1104" s="4"/>
      <c r="X1104" s="4"/>
      <c r="Y1104" s="4"/>
      <c r="Z1104" s="4"/>
      <c r="AA1104" s="4"/>
      <c r="AB1104" s="4"/>
      <c r="AC1104" s="4"/>
      <c r="AD1104" s="4"/>
      <c r="AE1104" s="4"/>
      <c r="AF1104" s="4"/>
    </row>
    <row r="1105" spans="1:32" s="22" customFormat="1" x14ac:dyDescent="0.35">
      <c r="A1105" s="73" t="s">
        <v>1461</v>
      </c>
      <c r="B1105" s="11" t="s">
        <v>1462</v>
      </c>
      <c r="C1105" s="12">
        <v>3.82</v>
      </c>
      <c r="D1105" s="13">
        <v>0.53180000000000005</v>
      </c>
      <c r="E1105" s="13">
        <v>0.81899999999999995</v>
      </c>
      <c r="F1105" s="14">
        <v>1</v>
      </c>
      <c r="G1105" s="15">
        <v>1</v>
      </c>
      <c r="H1105" s="41" t="s">
        <v>8</v>
      </c>
      <c r="I1105" s="37" t="s">
        <v>19</v>
      </c>
      <c r="J1105" s="51">
        <f>IF(OR(H1105="Neonate",H1105="Pediatric",H1105="Transplant Pediatric"), IF(OR(RIGHT(A1105,1)="3",RIGHT(A1105,1)="4"),0.8,0.6),0.6)</f>
        <v>0.6</v>
      </c>
      <c r="K1105" s="51">
        <v>0.6</v>
      </c>
      <c r="L1105" s="4"/>
      <c r="M1105" s="4"/>
      <c r="N1105" s="4"/>
      <c r="O1105" s="4"/>
      <c r="P1105" s="4"/>
      <c r="Q1105" s="4"/>
      <c r="R1105" s="4"/>
      <c r="S1105" s="4"/>
      <c r="T1105" s="4"/>
      <c r="U1105" s="4"/>
      <c r="V1105" s="4"/>
      <c r="W1105" s="4"/>
      <c r="X1105" s="4"/>
      <c r="Y1105" s="4"/>
      <c r="Z1105" s="4"/>
      <c r="AA1105" s="4"/>
      <c r="AB1105" s="4"/>
      <c r="AC1105" s="4"/>
      <c r="AD1105" s="4"/>
      <c r="AE1105" s="4"/>
      <c r="AF1105" s="4"/>
    </row>
    <row r="1106" spans="1:32" s="22" customFormat="1" x14ac:dyDescent="0.35">
      <c r="A1106" s="73" t="s">
        <v>1463</v>
      </c>
      <c r="B1106" s="11" t="s">
        <v>1462</v>
      </c>
      <c r="C1106" s="12">
        <v>4.24</v>
      </c>
      <c r="D1106" s="13">
        <v>0.75649999999999995</v>
      </c>
      <c r="E1106" s="13">
        <v>1.165</v>
      </c>
      <c r="F1106" s="14">
        <v>1</v>
      </c>
      <c r="G1106" s="15">
        <v>1.52</v>
      </c>
      <c r="H1106" s="40" t="s">
        <v>8</v>
      </c>
      <c r="I1106" s="35" t="s">
        <v>19</v>
      </c>
      <c r="J1106" s="49">
        <f>IF(OR(H1106="Neonate",H1106="Pediatric",H1106="Transplant Pediatric"), IF(OR(RIGHT(A1106,1)="3",RIGHT(A1106,1)="4"),0.8,0.6),0.6)</f>
        <v>0.6</v>
      </c>
      <c r="K1106" s="49">
        <v>0.6</v>
      </c>
      <c r="L1106" s="4"/>
      <c r="M1106" s="4"/>
      <c r="N1106" s="4"/>
      <c r="O1106" s="4"/>
      <c r="P1106" s="4"/>
      <c r="Q1106" s="4"/>
      <c r="R1106" s="4"/>
      <c r="S1106" s="4"/>
      <c r="T1106" s="4"/>
      <c r="U1106" s="4"/>
      <c r="V1106" s="4"/>
      <c r="W1106" s="4"/>
      <c r="X1106" s="4"/>
      <c r="Y1106" s="4"/>
      <c r="Z1106" s="4"/>
      <c r="AA1106" s="4"/>
      <c r="AB1106" s="4"/>
      <c r="AC1106" s="4"/>
      <c r="AD1106" s="4"/>
      <c r="AE1106" s="4"/>
      <c r="AF1106" s="4"/>
    </row>
    <row r="1107" spans="1:32" s="22" customFormat="1" x14ac:dyDescent="0.35">
      <c r="A1107" s="73" t="s">
        <v>1464</v>
      </c>
      <c r="B1107" s="11" t="s">
        <v>1462</v>
      </c>
      <c r="C1107" s="12">
        <v>11.35</v>
      </c>
      <c r="D1107" s="13">
        <v>2.0684</v>
      </c>
      <c r="E1107" s="13">
        <v>3.1852999999999998</v>
      </c>
      <c r="F1107" s="14">
        <v>1</v>
      </c>
      <c r="G1107" s="15">
        <v>1.8</v>
      </c>
      <c r="H1107" s="40" t="s">
        <v>8</v>
      </c>
      <c r="I1107" s="35" t="s">
        <v>19</v>
      </c>
      <c r="J1107" s="49">
        <f>IF(OR(H1107="Neonate",H1107="Pediatric",H1107="Transplant Pediatric"), IF(OR(RIGHT(A1107,1)="3",RIGHT(A1107,1)="4"),0.8,0.6),0.6)</f>
        <v>0.8</v>
      </c>
      <c r="K1107" s="49">
        <v>0.6</v>
      </c>
      <c r="L1107" s="4"/>
      <c r="M1107" s="4"/>
      <c r="N1107" s="4"/>
      <c r="O1107" s="4"/>
      <c r="P1107" s="4"/>
      <c r="Q1107" s="4"/>
      <c r="R1107" s="4"/>
      <c r="S1107" s="4"/>
      <c r="T1107" s="4"/>
      <c r="U1107" s="4"/>
      <c r="V1107" s="4"/>
      <c r="W1107" s="4"/>
      <c r="X1107" s="4"/>
      <c r="Y1107" s="4"/>
      <c r="Z1107" s="4"/>
      <c r="AA1107" s="4"/>
      <c r="AB1107" s="4"/>
      <c r="AC1107" s="4"/>
      <c r="AD1107" s="4"/>
      <c r="AE1107" s="4"/>
      <c r="AF1107" s="4"/>
    </row>
    <row r="1108" spans="1:32" s="22" customFormat="1" x14ac:dyDescent="0.35">
      <c r="A1108" s="74" t="s">
        <v>1465</v>
      </c>
      <c r="B1108" s="16" t="s">
        <v>1462</v>
      </c>
      <c r="C1108" s="17">
        <v>25.7</v>
      </c>
      <c r="D1108" s="18">
        <v>5.3978000000000002</v>
      </c>
      <c r="E1108" s="18">
        <v>8.3125999999999998</v>
      </c>
      <c r="F1108" s="19">
        <v>1</v>
      </c>
      <c r="G1108" s="20">
        <v>2</v>
      </c>
      <c r="H1108" s="26" t="s">
        <v>8</v>
      </c>
      <c r="I1108" s="36" t="s">
        <v>19</v>
      </c>
      <c r="J1108" s="50">
        <f>IF(OR(H1108="Neonate",H1108="Pediatric",H1108="Transplant Pediatric"), IF(OR(RIGHT(A1108,1)="3",RIGHT(A1108,1)="4"),0.8,0.6),0.6)</f>
        <v>0.8</v>
      </c>
      <c r="K1108" s="50">
        <v>0.6</v>
      </c>
      <c r="L1108" s="4"/>
      <c r="M1108" s="4"/>
      <c r="N1108" s="4"/>
      <c r="O1108" s="4"/>
      <c r="P1108" s="4"/>
      <c r="Q1108" s="4"/>
      <c r="R1108" s="4"/>
      <c r="S1108" s="4"/>
      <c r="T1108" s="4"/>
      <c r="U1108" s="4"/>
      <c r="V1108" s="4"/>
      <c r="W1108" s="4"/>
      <c r="X1108" s="4"/>
      <c r="Y1108" s="4"/>
      <c r="Z1108" s="4"/>
      <c r="AA1108" s="4"/>
      <c r="AB1108" s="4"/>
      <c r="AC1108" s="4"/>
      <c r="AD1108" s="4"/>
      <c r="AE1108" s="4"/>
      <c r="AF1108" s="4"/>
    </row>
    <row r="1109" spans="1:32" s="22" customFormat="1" x14ac:dyDescent="0.35">
      <c r="A1109" s="73" t="s">
        <v>1466</v>
      </c>
      <c r="B1109" s="11" t="s">
        <v>1467</v>
      </c>
      <c r="C1109" s="12">
        <v>2.91</v>
      </c>
      <c r="D1109" s="13">
        <v>0.65169999999999995</v>
      </c>
      <c r="E1109" s="13">
        <v>1.0036</v>
      </c>
      <c r="F1109" s="14">
        <v>1</v>
      </c>
      <c r="G1109" s="15">
        <v>1</v>
      </c>
      <c r="H1109" s="41" t="s">
        <v>8</v>
      </c>
      <c r="I1109" s="37" t="s">
        <v>19</v>
      </c>
      <c r="J1109" s="51">
        <f>IF(OR(H1109="Neonate",H1109="Pediatric",H1109="Transplant Pediatric"), IF(OR(RIGHT(A1109,1)="3",RIGHT(A1109,1)="4"),0.8,0.6),0.6)</f>
        <v>0.6</v>
      </c>
      <c r="K1109" s="51">
        <v>0.6</v>
      </c>
      <c r="L1109" s="4"/>
      <c r="M1109" s="4"/>
      <c r="N1109" s="4"/>
      <c r="O1109" s="4"/>
      <c r="P1109" s="4"/>
      <c r="Q1109" s="4"/>
      <c r="R1109" s="4"/>
      <c r="S1109" s="4"/>
      <c r="T1109" s="4"/>
      <c r="U1109" s="4"/>
      <c r="V1109" s="4"/>
      <c r="W1109" s="4"/>
      <c r="X1109" s="4"/>
      <c r="Y1109" s="4"/>
      <c r="Z1109" s="4"/>
      <c r="AA1109" s="4"/>
      <c r="AB1109" s="4"/>
      <c r="AC1109" s="4"/>
      <c r="AD1109" s="4"/>
      <c r="AE1109" s="4"/>
      <c r="AF1109" s="4"/>
    </row>
    <row r="1110" spans="1:32" s="22" customFormat="1" x14ac:dyDescent="0.35">
      <c r="A1110" s="73" t="s">
        <v>1468</v>
      </c>
      <c r="B1110" s="11" t="s">
        <v>1467</v>
      </c>
      <c r="C1110" s="12">
        <v>3.7</v>
      </c>
      <c r="D1110" s="13">
        <v>0.83320000000000005</v>
      </c>
      <c r="E1110" s="13">
        <v>1.2830999999999999</v>
      </c>
      <c r="F1110" s="14">
        <v>1</v>
      </c>
      <c r="G1110" s="15">
        <v>1.52</v>
      </c>
      <c r="H1110" s="40" t="s">
        <v>8</v>
      </c>
      <c r="I1110" s="35" t="s">
        <v>19</v>
      </c>
      <c r="J1110" s="49">
        <f>IF(OR(H1110="Neonate",H1110="Pediatric",H1110="Transplant Pediatric"), IF(OR(RIGHT(A1110,1)="3",RIGHT(A1110,1)="4"),0.8,0.6),0.6)</f>
        <v>0.6</v>
      </c>
      <c r="K1110" s="49">
        <v>0.6</v>
      </c>
      <c r="L1110" s="4"/>
      <c r="M1110" s="4"/>
      <c r="N1110" s="4"/>
      <c r="O1110" s="4"/>
      <c r="P1110" s="4"/>
      <c r="Q1110" s="4"/>
      <c r="R1110" s="4"/>
      <c r="S1110" s="4"/>
      <c r="T1110" s="4"/>
      <c r="U1110" s="4"/>
      <c r="V1110" s="4"/>
      <c r="W1110" s="4"/>
      <c r="X1110" s="4"/>
      <c r="Y1110" s="4"/>
      <c r="Z1110" s="4"/>
      <c r="AA1110" s="4"/>
      <c r="AB1110" s="4"/>
      <c r="AC1110" s="4"/>
      <c r="AD1110" s="4"/>
      <c r="AE1110" s="4"/>
      <c r="AF1110" s="4"/>
    </row>
    <row r="1111" spans="1:32" s="22" customFormat="1" x14ac:dyDescent="0.35">
      <c r="A1111" s="73" t="s">
        <v>1469</v>
      </c>
      <c r="B1111" s="11" t="s">
        <v>1467</v>
      </c>
      <c r="C1111" s="12">
        <v>5.67</v>
      </c>
      <c r="D1111" s="13">
        <v>1.3888</v>
      </c>
      <c r="E1111" s="13">
        <v>2.1387999999999998</v>
      </c>
      <c r="F1111" s="14">
        <v>1</v>
      </c>
      <c r="G1111" s="15">
        <v>1.8</v>
      </c>
      <c r="H1111" s="40" t="s">
        <v>8</v>
      </c>
      <c r="I1111" s="35" t="s">
        <v>19</v>
      </c>
      <c r="J1111" s="49">
        <f>IF(OR(H1111="Neonate",H1111="Pediatric",H1111="Transplant Pediatric"), IF(OR(RIGHT(A1111,1)="3",RIGHT(A1111,1)="4"),0.8,0.6),0.6)</f>
        <v>0.8</v>
      </c>
      <c r="K1111" s="49">
        <v>0.6</v>
      </c>
      <c r="L1111" s="4"/>
      <c r="M1111" s="4"/>
      <c r="N1111" s="4"/>
      <c r="O1111" s="4"/>
      <c r="P1111" s="4"/>
      <c r="Q1111" s="4"/>
      <c r="R1111" s="4"/>
      <c r="S1111" s="4"/>
      <c r="T1111" s="4"/>
      <c r="U1111" s="4"/>
      <c r="V1111" s="4"/>
      <c r="W1111" s="4"/>
      <c r="X1111" s="4"/>
      <c r="Y1111" s="4"/>
      <c r="Z1111" s="4"/>
      <c r="AA1111" s="4"/>
      <c r="AB1111" s="4"/>
      <c r="AC1111" s="4"/>
      <c r="AD1111" s="4"/>
      <c r="AE1111" s="4"/>
      <c r="AF1111" s="4"/>
    </row>
    <row r="1112" spans="1:32" s="22" customFormat="1" x14ac:dyDescent="0.35">
      <c r="A1112" s="74" t="s">
        <v>1470</v>
      </c>
      <c r="B1112" s="16" t="s">
        <v>1467</v>
      </c>
      <c r="C1112" s="17">
        <v>12.75</v>
      </c>
      <c r="D1112" s="18">
        <v>3.0668000000000002</v>
      </c>
      <c r="E1112" s="18">
        <v>4.7229000000000001</v>
      </c>
      <c r="F1112" s="19">
        <v>1</v>
      </c>
      <c r="G1112" s="20">
        <v>2</v>
      </c>
      <c r="H1112" s="26" t="s">
        <v>8</v>
      </c>
      <c r="I1112" s="36" t="s">
        <v>19</v>
      </c>
      <c r="J1112" s="50">
        <f>IF(OR(H1112="Neonate",H1112="Pediatric",H1112="Transplant Pediatric"), IF(OR(RIGHT(A1112,1)="3",RIGHT(A1112,1)="4"),0.8,0.6),0.6)</f>
        <v>0.8</v>
      </c>
      <c r="K1112" s="50">
        <v>0.6</v>
      </c>
      <c r="L1112" s="4"/>
      <c r="M1112" s="4"/>
      <c r="N1112" s="4"/>
      <c r="O1112" s="4"/>
      <c r="P1112" s="4"/>
      <c r="Q1112" s="4"/>
      <c r="R1112" s="4"/>
      <c r="S1112" s="4"/>
      <c r="T1112" s="4"/>
      <c r="U1112" s="4"/>
      <c r="V1112" s="4"/>
      <c r="W1112" s="4"/>
      <c r="X1112" s="4"/>
      <c r="Y1112" s="4"/>
      <c r="Z1112" s="4"/>
      <c r="AA1112" s="4"/>
      <c r="AB1112" s="4"/>
      <c r="AC1112" s="4"/>
      <c r="AD1112" s="4"/>
      <c r="AE1112" s="4"/>
      <c r="AF1112" s="4"/>
    </row>
    <row r="1113" spans="1:32" s="22" customFormat="1" x14ac:dyDescent="0.35">
      <c r="A1113" s="73" t="s">
        <v>1001</v>
      </c>
      <c r="B1113" s="11" t="s">
        <v>1471</v>
      </c>
      <c r="C1113" s="12">
        <v>4.57</v>
      </c>
      <c r="D1113" s="13">
        <v>0.83750000000000002</v>
      </c>
      <c r="E1113" s="13">
        <v>1.2898000000000001</v>
      </c>
      <c r="F1113" s="14">
        <v>1</v>
      </c>
      <c r="G1113" s="15">
        <v>1</v>
      </c>
      <c r="H1113" s="41" t="s">
        <v>8</v>
      </c>
      <c r="I1113" s="37" t="s">
        <v>19</v>
      </c>
      <c r="J1113" s="51">
        <f>IF(OR(H1113="Neonate",H1113="Pediatric",H1113="Transplant Pediatric"), IF(OR(RIGHT(A1113,1)="3",RIGHT(A1113,1)="4"),0.8,0.6),0.6)</f>
        <v>0.6</v>
      </c>
      <c r="K1113" s="51">
        <v>0.6</v>
      </c>
      <c r="L1113" s="4"/>
      <c r="M1113" s="4"/>
      <c r="N1113" s="4"/>
      <c r="O1113" s="4"/>
      <c r="P1113" s="4"/>
      <c r="Q1113" s="4"/>
      <c r="R1113" s="4"/>
      <c r="S1113" s="4"/>
      <c r="T1113" s="4"/>
      <c r="U1113" s="4"/>
      <c r="V1113" s="4"/>
      <c r="W1113" s="4"/>
      <c r="X1113" s="4"/>
      <c r="Y1113" s="4"/>
      <c r="Z1113" s="4"/>
      <c r="AA1113" s="4"/>
      <c r="AB1113" s="4"/>
      <c r="AC1113" s="4"/>
      <c r="AD1113" s="4"/>
      <c r="AE1113" s="4"/>
      <c r="AF1113" s="4"/>
    </row>
    <row r="1114" spans="1:32" s="22" customFormat="1" x14ac:dyDescent="0.35">
      <c r="A1114" s="73" t="s">
        <v>1002</v>
      </c>
      <c r="B1114" s="11" t="s">
        <v>1471</v>
      </c>
      <c r="C1114" s="12">
        <v>6.68</v>
      </c>
      <c r="D1114" s="13">
        <v>1.2750999999999999</v>
      </c>
      <c r="E1114" s="13">
        <v>1.9637</v>
      </c>
      <c r="F1114" s="14">
        <v>1</v>
      </c>
      <c r="G1114" s="15">
        <v>1.52</v>
      </c>
      <c r="H1114" s="40" t="s">
        <v>8</v>
      </c>
      <c r="I1114" s="35" t="s">
        <v>19</v>
      </c>
      <c r="J1114" s="49">
        <f>IF(OR(H1114="Neonate",H1114="Pediatric",H1114="Transplant Pediatric"), IF(OR(RIGHT(A1114,1)="3",RIGHT(A1114,1)="4"),0.8,0.6),0.6)</f>
        <v>0.6</v>
      </c>
      <c r="K1114" s="49">
        <v>0.6</v>
      </c>
      <c r="L1114" s="4"/>
      <c r="M1114" s="4"/>
      <c r="N1114" s="4"/>
      <c r="O1114" s="4"/>
      <c r="P1114" s="4"/>
      <c r="Q1114" s="4"/>
      <c r="R1114" s="4"/>
      <c r="S1114" s="4"/>
      <c r="T1114" s="4"/>
      <c r="U1114" s="4"/>
      <c r="V1114" s="4"/>
      <c r="W1114" s="4"/>
      <c r="X1114" s="4"/>
      <c r="Y1114" s="4"/>
      <c r="Z1114" s="4"/>
      <c r="AA1114" s="4"/>
      <c r="AB1114" s="4"/>
      <c r="AC1114" s="4"/>
      <c r="AD1114" s="4"/>
      <c r="AE1114" s="4"/>
      <c r="AF1114" s="4"/>
    </row>
    <row r="1115" spans="1:32" s="22" customFormat="1" x14ac:dyDescent="0.35">
      <c r="A1115" s="73" t="s">
        <v>1003</v>
      </c>
      <c r="B1115" s="11" t="s">
        <v>1471</v>
      </c>
      <c r="C1115" s="12">
        <v>10.77</v>
      </c>
      <c r="D1115" s="13">
        <v>2.0369999999999999</v>
      </c>
      <c r="E1115" s="13">
        <v>3.137</v>
      </c>
      <c r="F1115" s="14">
        <v>1</v>
      </c>
      <c r="G1115" s="15">
        <v>1.8</v>
      </c>
      <c r="H1115" s="40" t="s">
        <v>8</v>
      </c>
      <c r="I1115" s="35" t="s">
        <v>19</v>
      </c>
      <c r="J1115" s="49">
        <f>IF(OR(H1115="Neonate",H1115="Pediatric",H1115="Transplant Pediatric"), IF(OR(RIGHT(A1115,1)="3",RIGHT(A1115,1)="4"),0.8,0.6),0.6)</f>
        <v>0.8</v>
      </c>
      <c r="K1115" s="49">
        <v>0.6</v>
      </c>
      <c r="L1115" s="4"/>
      <c r="M1115" s="4"/>
      <c r="N1115" s="4"/>
      <c r="O1115" s="4"/>
      <c r="P1115" s="4"/>
      <c r="Q1115" s="4"/>
      <c r="R1115" s="4"/>
      <c r="S1115" s="4"/>
      <c r="T1115" s="4"/>
      <c r="U1115" s="4"/>
      <c r="V1115" s="4"/>
      <c r="W1115" s="4"/>
      <c r="X1115" s="4"/>
      <c r="Y1115" s="4"/>
      <c r="Z1115" s="4"/>
      <c r="AA1115" s="4"/>
      <c r="AB1115" s="4"/>
      <c r="AC1115" s="4"/>
      <c r="AD1115" s="4"/>
      <c r="AE1115" s="4"/>
      <c r="AF1115" s="4"/>
    </row>
    <row r="1116" spans="1:32" s="22" customFormat="1" x14ac:dyDescent="0.35">
      <c r="A1116" s="74" t="s">
        <v>1004</v>
      </c>
      <c r="B1116" s="16" t="s">
        <v>1471</v>
      </c>
      <c r="C1116" s="17">
        <v>16.05</v>
      </c>
      <c r="D1116" s="18">
        <v>3.8843999999999999</v>
      </c>
      <c r="E1116" s="18">
        <v>5.9820000000000002</v>
      </c>
      <c r="F1116" s="19">
        <v>1</v>
      </c>
      <c r="G1116" s="20">
        <v>2</v>
      </c>
      <c r="H1116" s="26" t="s">
        <v>8</v>
      </c>
      <c r="I1116" s="36" t="s">
        <v>19</v>
      </c>
      <c r="J1116" s="50">
        <f>IF(OR(H1116="Neonate",H1116="Pediatric",H1116="Transplant Pediatric"), IF(OR(RIGHT(A1116,1)="3",RIGHT(A1116,1)="4"),0.8,0.6),0.6)</f>
        <v>0.8</v>
      </c>
      <c r="K1116" s="50">
        <v>0.6</v>
      </c>
      <c r="L1116" s="4"/>
      <c r="M1116" s="4"/>
      <c r="N1116" s="4"/>
      <c r="O1116" s="4"/>
      <c r="P1116" s="4"/>
      <c r="Q1116" s="4"/>
      <c r="R1116" s="4"/>
      <c r="S1116" s="4"/>
      <c r="T1116" s="4"/>
      <c r="U1116" s="4"/>
      <c r="V1116" s="4"/>
      <c r="W1116" s="4"/>
      <c r="X1116" s="4"/>
      <c r="Y1116" s="4"/>
      <c r="Z1116" s="4"/>
      <c r="AA1116" s="4"/>
      <c r="AB1116" s="4"/>
      <c r="AC1116" s="4"/>
      <c r="AD1116" s="4"/>
      <c r="AE1116" s="4"/>
      <c r="AF1116" s="4"/>
    </row>
    <row r="1117" spans="1:32" s="22" customFormat="1" x14ac:dyDescent="0.35">
      <c r="A1117" s="73" t="s">
        <v>1005</v>
      </c>
      <c r="B1117" s="11" t="s">
        <v>1472</v>
      </c>
      <c r="C1117" s="12">
        <v>4.37</v>
      </c>
      <c r="D1117" s="13">
        <v>0.81979999999999997</v>
      </c>
      <c r="E1117" s="13">
        <v>1.2625</v>
      </c>
      <c r="F1117" s="14">
        <v>1</v>
      </c>
      <c r="G1117" s="15">
        <v>1</v>
      </c>
      <c r="H1117" s="41" t="s">
        <v>8</v>
      </c>
      <c r="I1117" s="37" t="s">
        <v>19</v>
      </c>
      <c r="J1117" s="51">
        <f>IF(OR(H1117="Neonate",H1117="Pediatric",H1117="Transplant Pediatric"), IF(OR(RIGHT(A1117,1)="3",RIGHT(A1117,1)="4"),0.8,0.6),0.6)</f>
        <v>0.6</v>
      </c>
      <c r="K1117" s="51">
        <v>0.6</v>
      </c>
      <c r="L1117" s="4"/>
      <c r="M1117" s="4"/>
      <c r="N1117" s="4"/>
      <c r="O1117" s="4"/>
      <c r="P1117" s="4"/>
      <c r="Q1117" s="4"/>
      <c r="R1117" s="4"/>
      <c r="S1117" s="4"/>
      <c r="T1117" s="4"/>
      <c r="U1117" s="4"/>
      <c r="V1117" s="4"/>
      <c r="W1117" s="4"/>
      <c r="X1117" s="4"/>
      <c r="Y1117" s="4"/>
      <c r="Z1117" s="4"/>
      <c r="AA1117" s="4"/>
      <c r="AB1117" s="4"/>
      <c r="AC1117" s="4"/>
      <c r="AD1117" s="4"/>
      <c r="AE1117" s="4"/>
      <c r="AF1117" s="4"/>
    </row>
    <row r="1118" spans="1:32" s="22" customFormat="1" x14ac:dyDescent="0.35">
      <c r="A1118" s="73" t="s">
        <v>1006</v>
      </c>
      <c r="B1118" s="11" t="s">
        <v>1472</v>
      </c>
      <c r="C1118" s="12">
        <v>6.33</v>
      </c>
      <c r="D1118" s="13">
        <v>1.1267</v>
      </c>
      <c r="E1118" s="13">
        <v>1.7351000000000001</v>
      </c>
      <c r="F1118" s="14">
        <v>1</v>
      </c>
      <c r="G1118" s="15">
        <v>1.52</v>
      </c>
      <c r="H1118" s="40" t="s">
        <v>8</v>
      </c>
      <c r="I1118" s="35" t="s">
        <v>19</v>
      </c>
      <c r="J1118" s="49">
        <f>IF(OR(H1118="Neonate",H1118="Pediatric",H1118="Transplant Pediatric"), IF(OR(RIGHT(A1118,1)="3",RIGHT(A1118,1)="4"),0.8,0.6),0.6)</f>
        <v>0.6</v>
      </c>
      <c r="K1118" s="49">
        <v>0.6</v>
      </c>
      <c r="L1118" s="4"/>
      <c r="M1118" s="4"/>
      <c r="N1118" s="4"/>
      <c r="O1118" s="4"/>
      <c r="P1118" s="4"/>
      <c r="Q1118" s="4"/>
      <c r="R1118" s="4"/>
      <c r="S1118" s="4"/>
      <c r="T1118" s="4"/>
      <c r="U1118" s="4"/>
      <c r="V1118" s="4"/>
      <c r="W1118" s="4"/>
      <c r="X1118" s="4"/>
      <c r="Y1118" s="4"/>
      <c r="Z1118" s="4"/>
      <c r="AA1118" s="4"/>
      <c r="AB1118" s="4"/>
      <c r="AC1118" s="4"/>
      <c r="AD1118" s="4"/>
      <c r="AE1118" s="4"/>
      <c r="AF1118" s="4"/>
    </row>
    <row r="1119" spans="1:32" s="22" customFormat="1" x14ac:dyDescent="0.35">
      <c r="A1119" s="73" t="s">
        <v>1007</v>
      </c>
      <c r="B1119" s="11" t="s">
        <v>1472</v>
      </c>
      <c r="C1119" s="12">
        <v>10.54</v>
      </c>
      <c r="D1119" s="13">
        <v>2.0026000000000002</v>
      </c>
      <c r="E1119" s="13">
        <v>3.0840000000000001</v>
      </c>
      <c r="F1119" s="14">
        <v>1</v>
      </c>
      <c r="G1119" s="15">
        <v>1.8</v>
      </c>
      <c r="H1119" s="40" t="s">
        <v>8</v>
      </c>
      <c r="I1119" s="35" t="s">
        <v>19</v>
      </c>
      <c r="J1119" s="49">
        <f>IF(OR(H1119="Neonate",H1119="Pediatric",H1119="Transplant Pediatric"), IF(OR(RIGHT(A1119,1)="3",RIGHT(A1119,1)="4"),0.8,0.6),0.6)</f>
        <v>0.8</v>
      </c>
      <c r="K1119" s="49">
        <v>0.6</v>
      </c>
      <c r="L1119" s="4"/>
      <c r="M1119" s="4"/>
      <c r="N1119" s="4"/>
      <c r="O1119" s="4"/>
      <c r="P1119" s="4"/>
      <c r="Q1119" s="4"/>
      <c r="R1119" s="4"/>
      <c r="S1119" s="4"/>
      <c r="T1119" s="4"/>
      <c r="U1119" s="4"/>
      <c r="V1119" s="4"/>
      <c r="W1119" s="4"/>
      <c r="X1119" s="4"/>
      <c r="Y1119" s="4"/>
      <c r="Z1119" s="4"/>
      <c r="AA1119" s="4"/>
      <c r="AB1119" s="4"/>
      <c r="AC1119" s="4"/>
      <c r="AD1119" s="4"/>
      <c r="AE1119" s="4"/>
      <c r="AF1119" s="4"/>
    </row>
    <row r="1120" spans="1:32" s="22" customFormat="1" x14ac:dyDescent="0.35">
      <c r="A1120" s="74" t="s">
        <v>1008</v>
      </c>
      <c r="B1120" s="16" t="s">
        <v>1472</v>
      </c>
      <c r="C1120" s="17">
        <v>17.88</v>
      </c>
      <c r="D1120" s="18">
        <v>3.9201000000000001</v>
      </c>
      <c r="E1120" s="18">
        <v>6.0369999999999999</v>
      </c>
      <c r="F1120" s="19">
        <v>1</v>
      </c>
      <c r="G1120" s="20">
        <v>2</v>
      </c>
      <c r="H1120" s="26" t="s">
        <v>8</v>
      </c>
      <c r="I1120" s="36" t="s">
        <v>19</v>
      </c>
      <c r="J1120" s="50">
        <f>IF(OR(H1120="Neonate",H1120="Pediatric",H1120="Transplant Pediatric"), IF(OR(RIGHT(A1120,1)="3",RIGHT(A1120,1)="4"),0.8,0.6),0.6)</f>
        <v>0.8</v>
      </c>
      <c r="K1120" s="50">
        <v>0.6</v>
      </c>
      <c r="L1120" s="4"/>
      <c r="M1120" s="4"/>
      <c r="N1120" s="4"/>
      <c r="O1120" s="4"/>
      <c r="P1120" s="4"/>
      <c r="Q1120" s="4"/>
      <c r="R1120" s="4"/>
      <c r="S1120" s="4"/>
      <c r="T1120" s="4"/>
      <c r="U1120" s="4"/>
      <c r="V1120" s="4"/>
      <c r="W1120" s="4"/>
      <c r="X1120" s="4"/>
      <c r="Y1120" s="4"/>
      <c r="Z1120" s="4"/>
      <c r="AA1120" s="4"/>
      <c r="AB1120" s="4"/>
      <c r="AC1120" s="4"/>
      <c r="AD1120" s="4"/>
      <c r="AE1120" s="4"/>
      <c r="AF1120" s="4"/>
    </row>
    <row r="1121" spans="1:32" s="22" customFormat="1" x14ac:dyDescent="0.35">
      <c r="A1121" s="73" t="s">
        <v>1009</v>
      </c>
      <c r="B1121" s="11" t="s">
        <v>1473</v>
      </c>
      <c r="C1121" s="12">
        <v>3.26</v>
      </c>
      <c r="D1121" s="13">
        <v>0.44140000000000001</v>
      </c>
      <c r="E1121" s="13">
        <v>0.67979999999999996</v>
      </c>
      <c r="F1121" s="14">
        <v>1</v>
      </c>
      <c r="G1121" s="15">
        <v>1</v>
      </c>
      <c r="H1121" s="41" t="s">
        <v>8</v>
      </c>
      <c r="I1121" s="37" t="s">
        <v>19</v>
      </c>
      <c r="J1121" s="51">
        <f>IF(OR(H1121="Neonate",H1121="Pediatric",H1121="Transplant Pediatric"), IF(OR(RIGHT(A1121,1)="3",RIGHT(A1121,1)="4"),0.8,0.6),0.6)</f>
        <v>0.6</v>
      </c>
      <c r="K1121" s="51">
        <v>0.6</v>
      </c>
      <c r="L1121" s="4"/>
      <c r="M1121" s="4"/>
      <c r="N1121" s="4"/>
      <c r="O1121" s="4"/>
      <c r="P1121" s="4"/>
      <c r="Q1121" s="4"/>
      <c r="R1121" s="4"/>
      <c r="S1121" s="4"/>
      <c r="T1121" s="4"/>
      <c r="U1121" s="4"/>
      <c r="V1121" s="4"/>
      <c r="W1121" s="4"/>
      <c r="X1121" s="4"/>
      <c r="Y1121" s="4"/>
      <c r="Z1121" s="4"/>
      <c r="AA1121" s="4"/>
      <c r="AB1121" s="4"/>
      <c r="AC1121" s="4"/>
      <c r="AD1121" s="4"/>
      <c r="AE1121" s="4"/>
      <c r="AF1121" s="4"/>
    </row>
    <row r="1122" spans="1:32" s="22" customFormat="1" x14ac:dyDescent="0.35">
      <c r="A1122" s="73" t="s">
        <v>1010</v>
      </c>
      <c r="B1122" s="11" t="s">
        <v>1473</v>
      </c>
      <c r="C1122" s="12">
        <v>4.21</v>
      </c>
      <c r="D1122" s="13">
        <v>0.59030000000000005</v>
      </c>
      <c r="E1122" s="13">
        <v>0.90910000000000002</v>
      </c>
      <c r="F1122" s="14">
        <v>1</v>
      </c>
      <c r="G1122" s="15">
        <v>1.52</v>
      </c>
      <c r="H1122" s="40" t="s">
        <v>8</v>
      </c>
      <c r="I1122" s="35" t="s">
        <v>19</v>
      </c>
      <c r="J1122" s="49">
        <f>IF(OR(H1122="Neonate",H1122="Pediatric",H1122="Transplant Pediatric"), IF(OR(RIGHT(A1122,1)="3",RIGHT(A1122,1)="4"),0.8,0.6),0.6)</f>
        <v>0.6</v>
      </c>
      <c r="K1122" s="49">
        <v>0.6</v>
      </c>
      <c r="L1122" s="4"/>
      <c r="M1122" s="4"/>
      <c r="N1122" s="4"/>
      <c r="O1122" s="4"/>
      <c r="P1122" s="4"/>
      <c r="Q1122" s="4"/>
      <c r="R1122" s="4"/>
      <c r="S1122" s="4"/>
      <c r="T1122" s="4"/>
      <c r="U1122" s="4"/>
      <c r="V1122" s="4"/>
      <c r="W1122" s="4"/>
      <c r="X1122" s="4"/>
      <c r="Y1122" s="4"/>
      <c r="Z1122" s="4"/>
      <c r="AA1122" s="4"/>
      <c r="AB1122" s="4"/>
      <c r="AC1122" s="4"/>
      <c r="AD1122" s="4"/>
      <c r="AE1122" s="4"/>
      <c r="AF1122" s="4"/>
    </row>
    <row r="1123" spans="1:32" s="22" customFormat="1" x14ac:dyDescent="0.35">
      <c r="A1123" s="73" t="s">
        <v>1011</v>
      </c>
      <c r="B1123" s="11" t="s">
        <v>1473</v>
      </c>
      <c r="C1123" s="12">
        <v>6.04</v>
      </c>
      <c r="D1123" s="13">
        <v>0.9133</v>
      </c>
      <c r="E1123" s="13">
        <v>1.4065000000000001</v>
      </c>
      <c r="F1123" s="14">
        <v>1</v>
      </c>
      <c r="G1123" s="15">
        <v>1.8</v>
      </c>
      <c r="H1123" s="40" t="s">
        <v>8</v>
      </c>
      <c r="I1123" s="35" t="s">
        <v>19</v>
      </c>
      <c r="J1123" s="49">
        <f>IF(OR(H1123="Neonate",H1123="Pediatric",H1123="Transplant Pediatric"), IF(OR(RIGHT(A1123,1)="3",RIGHT(A1123,1)="4"),0.8,0.6),0.6)</f>
        <v>0.8</v>
      </c>
      <c r="K1123" s="49">
        <v>0.6</v>
      </c>
      <c r="L1123" s="4"/>
      <c r="M1123" s="4"/>
      <c r="N1123" s="4"/>
      <c r="O1123" s="4"/>
      <c r="P1123" s="4"/>
      <c r="Q1123" s="4"/>
      <c r="R1123" s="4"/>
      <c r="S1123" s="4"/>
      <c r="T1123" s="4"/>
      <c r="U1123" s="4"/>
      <c r="V1123" s="4"/>
      <c r="W1123" s="4"/>
      <c r="X1123" s="4"/>
      <c r="Y1123" s="4"/>
      <c r="Z1123" s="4"/>
      <c r="AA1123" s="4"/>
      <c r="AB1123" s="4"/>
      <c r="AC1123" s="4"/>
      <c r="AD1123" s="4"/>
      <c r="AE1123" s="4"/>
      <c r="AF1123" s="4"/>
    </row>
    <row r="1124" spans="1:32" s="22" customFormat="1" x14ac:dyDescent="0.35">
      <c r="A1124" s="74" t="s">
        <v>1012</v>
      </c>
      <c r="B1124" s="16" t="s">
        <v>1473</v>
      </c>
      <c r="C1124" s="17">
        <v>8.77</v>
      </c>
      <c r="D1124" s="18">
        <v>1.7194</v>
      </c>
      <c r="E1124" s="18">
        <v>2.6478999999999999</v>
      </c>
      <c r="F1124" s="19">
        <v>1</v>
      </c>
      <c r="G1124" s="20">
        <v>2</v>
      </c>
      <c r="H1124" s="26" t="s">
        <v>8</v>
      </c>
      <c r="I1124" s="36" t="s">
        <v>19</v>
      </c>
      <c r="J1124" s="50">
        <f>IF(OR(H1124="Neonate",H1124="Pediatric",H1124="Transplant Pediatric"), IF(OR(RIGHT(A1124,1)="3",RIGHT(A1124,1)="4"),0.8,0.6),0.6)</f>
        <v>0.8</v>
      </c>
      <c r="K1124" s="50">
        <v>0.6</v>
      </c>
      <c r="L1124" s="4"/>
      <c r="M1124" s="4"/>
      <c r="N1124" s="4"/>
      <c r="O1124" s="4"/>
      <c r="P1124" s="4"/>
      <c r="Q1124" s="4"/>
      <c r="R1124" s="4"/>
      <c r="S1124" s="4"/>
      <c r="T1124" s="4"/>
      <c r="U1124" s="4"/>
      <c r="V1124" s="4"/>
      <c r="W1124" s="4"/>
      <c r="X1124" s="4"/>
      <c r="Y1124" s="4"/>
      <c r="Z1124" s="4"/>
      <c r="AA1124" s="4"/>
      <c r="AB1124" s="4"/>
      <c r="AC1124" s="4"/>
      <c r="AD1124" s="4"/>
      <c r="AE1124" s="4"/>
      <c r="AF1124" s="4"/>
    </row>
    <row r="1125" spans="1:32" s="22" customFormat="1" x14ac:dyDescent="0.35">
      <c r="A1125" s="73" t="s">
        <v>1013</v>
      </c>
      <c r="B1125" s="11" t="s">
        <v>1474</v>
      </c>
      <c r="C1125" s="12">
        <v>3.49</v>
      </c>
      <c r="D1125" s="13">
        <v>0.44569999999999999</v>
      </c>
      <c r="E1125" s="13">
        <v>0.68640000000000001</v>
      </c>
      <c r="F1125" s="14">
        <v>1</v>
      </c>
      <c r="G1125" s="15">
        <v>1</v>
      </c>
      <c r="H1125" s="41" t="s">
        <v>8</v>
      </c>
      <c r="I1125" s="37" t="s">
        <v>19</v>
      </c>
      <c r="J1125" s="51">
        <f>IF(OR(H1125="Neonate",H1125="Pediatric",H1125="Transplant Pediatric"), IF(OR(RIGHT(A1125,1)="3",RIGHT(A1125,1)="4"),0.8,0.6),0.6)</f>
        <v>0.6</v>
      </c>
      <c r="K1125" s="51">
        <v>0.6</v>
      </c>
      <c r="L1125" s="4"/>
      <c r="M1125" s="4"/>
      <c r="N1125" s="4"/>
      <c r="O1125" s="4"/>
      <c r="P1125" s="4"/>
      <c r="Q1125" s="4"/>
      <c r="R1125" s="4"/>
      <c r="S1125" s="4"/>
      <c r="T1125" s="4"/>
      <c r="U1125" s="4"/>
      <c r="V1125" s="4"/>
      <c r="W1125" s="4"/>
      <c r="X1125" s="4"/>
      <c r="Y1125" s="4"/>
      <c r="Z1125" s="4"/>
      <c r="AA1125" s="4"/>
      <c r="AB1125" s="4"/>
      <c r="AC1125" s="4"/>
      <c r="AD1125" s="4"/>
      <c r="AE1125" s="4"/>
      <c r="AF1125" s="4"/>
    </row>
    <row r="1126" spans="1:32" s="22" customFormat="1" x14ac:dyDescent="0.35">
      <c r="A1126" s="73" t="s">
        <v>1014</v>
      </c>
      <c r="B1126" s="11" t="s">
        <v>1474</v>
      </c>
      <c r="C1126" s="12">
        <v>4.5</v>
      </c>
      <c r="D1126" s="13">
        <v>0.61699999999999999</v>
      </c>
      <c r="E1126" s="13">
        <v>0.95020000000000004</v>
      </c>
      <c r="F1126" s="14">
        <v>1</v>
      </c>
      <c r="G1126" s="15">
        <v>1.52</v>
      </c>
      <c r="H1126" s="40" t="s">
        <v>8</v>
      </c>
      <c r="I1126" s="35" t="s">
        <v>19</v>
      </c>
      <c r="J1126" s="49">
        <f>IF(OR(H1126="Neonate",H1126="Pediatric",H1126="Transplant Pediatric"), IF(OR(RIGHT(A1126,1)="3",RIGHT(A1126,1)="4"),0.8,0.6),0.6)</f>
        <v>0.6</v>
      </c>
      <c r="K1126" s="49">
        <v>0.6</v>
      </c>
      <c r="L1126" s="4"/>
      <c r="M1126" s="4"/>
      <c r="N1126" s="4"/>
      <c r="O1126" s="4"/>
      <c r="P1126" s="4"/>
      <c r="Q1126" s="4"/>
      <c r="R1126" s="4"/>
      <c r="S1126" s="4"/>
      <c r="T1126" s="4"/>
      <c r="U1126" s="4"/>
      <c r="V1126" s="4"/>
      <c r="W1126" s="4"/>
      <c r="X1126" s="4"/>
      <c r="Y1126" s="4"/>
      <c r="Z1126" s="4"/>
      <c r="AA1126" s="4"/>
      <c r="AB1126" s="4"/>
      <c r="AC1126" s="4"/>
      <c r="AD1126" s="4"/>
      <c r="AE1126" s="4"/>
      <c r="AF1126" s="4"/>
    </row>
    <row r="1127" spans="1:32" s="22" customFormat="1" x14ac:dyDescent="0.35">
      <c r="A1127" s="73" t="s">
        <v>1015</v>
      </c>
      <c r="B1127" s="11" t="s">
        <v>1474</v>
      </c>
      <c r="C1127" s="12">
        <v>6.78</v>
      </c>
      <c r="D1127" s="13">
        <v>1.0248999999999999</v>
      </c>
      <c r="E1127" s="13">
        <v>1.5784</v>
      </c>
      <c r="F1127" s="14">
        <v>1</v>
      </c>
      <c r="G1127" s="15">
        <v>1.8</v>
      </c>
      <c r="H1127" s="40" t="s">
        <v>8</v>
      </c>
      <c r="I1127" s="35" t="s">
        <v>19</v>
      </c>
      <c r="J1127" s="49">
        <f>IF(OR(H1127="Neonate",H1127="Pediatric",H1127="Transplant Pediatric"), IF(OR(RIGHT(A1127,1)="3",RIGHT(A1127,1)="4"),0.8,0.6),0.6)</f>
        <v>0.8</v>
      </c>
      <c r="K1127" s="49">
        <v>0.6</v>
      </c>
      <c r="L1127" s="4"/>
      <c r="M1127" s="4"/>
      <c r="N1127" s="4"/>
      <c r="O1127" s="4"/>
      <c r="P1127" s="4"/>
      <c r="Q1127" s="4"/>
      <c r="R1127" s="4"/>
      <c r="S1127" s="4"/>
      <c r="T1127" s="4"/>
      <c r="U1127" s="4"/>
      <c r="V1127" s="4"/>
      <c r="W1127" s="4"/>
      <c r="X1127" s="4"/>
      <c r="Y1127" s="4"/>
      <c r="Z1127" s="4"/>
      <c r="AA1127" s="4"/>
      <c r="AB1127" s="4"/>
      <c r="AC1127" s="4"/>
      <c r="AD1127" s="4"/>
      <c r="AE1127" s="4"/>
      <c r="AF1127" s="4"/>
    </row>
    <row r="1128" spans="1:32" s="22" customFormat="1" x14ac:dyDescent="0.35">
      <c r="A1128" s="74" t="s">
        <v>1016</v>
      </c>
      <c r="B1128" s="16" t="s">
        <v>1474</v>
      </c>
      <c r="C1128" s="17">
        <v>10.69</v>
      </c>
      <c r="D1128" s="18">
        <v>1.9532</v>
      </c>
      <c r="E1128" s="18">
        <v>3.0078999999999998</v>
      </c>
      <c r="F1128" s="19">
        <v>1</v>
      </c>
      <c r="G1128" s="20">
        <v>2</v>
      </c>
      <c r="H1128" s="26" t="s">
        <v>8</v>
      </c>
      <c r="I1128" s="36" t="s">
        <v>19</v>
      </c>
      <c r="J1128" s="50">
        <f>IF(OR(H1128="Neonate",H1128="Pediatric",H1128="Transplant Pediatric"), IF(OR(RIGHT(A1128,1)="3",RIGHT(A1128,1)="4"),0.8,0.6),0.6)</f>
        <v>0.8</v>
      </c>
      <c r="K1128" s="50">
        <v>0.6</v>
      </c>
      <c r="L1128" s="4"/>
      <c r="M1128" s="4"/>
      <c r="N1128" s="4"/>
      <c r="O1128" s="4"/>
      <c r="P1128" s="4"/>
      <c r="Q1128" s="4"/>
      <c r="R1128" s="4"/>
      <c r="S1128" s="4"/>
      <c r="T1128" s="4"/>
      <c r="U1128" s="4"/>
      <c r="V1128" s="4"/>
      <c r="W1128" s="4"/>
      <c r="X1128" s="4"/>
      <c r="Y1128" s="4"/>
      <c r="Z1128" s="4"/>
      <c r="AA1128" s="4"/>
      <c r="AB1128" s="4"/>
      <c r="AC1128" s="4"/>
      <c r="AD1128" s="4"/>
      <c r="AE1128" s="4"/>
      <c r="AF1128" s="4"/>
    </row>
    <row r="1129" spans="1:32" s="22" customFormat="1" x14ac:dyDescent="0.35">
      <c r="A1129" s="73" t="s">
        <v>1017</v>
      </c>
      <c r="B1129" s="11" t="s">
        <v>1678</v>
      </c>
      <c r="C1129" s="12">
        <v>2.1800000000000002</v>
      </c>
      <c r="D1129" s="13">
        <v>0.31740000000000002</v>
      </c>
      <c r="E1129" s="13">
        <v>0.48880000000000001</v>
      </c>
      <c r="F1129" s="14">
        <v>1</v>
      </c>
      <c r="G1129" s="15">
        <v>1</v>
      </c>
      <c r="H1129" s="41" t="s">
        <v>8</v>
      </c>
      <c r="I1129" s="37" t="s">
        <v>19</v>
      </c>
      <c r="J1129" s="51">
        <f>IF(OR(H1129="Neonate",H1129="Pediatric",H1129="Transplant Pediatric"), IF(OR(RIGHT(A1129,1)="3",RIGHT(A1129,1)="4"),0.8,0.6),0.6)</f>
        <v>0.6</v>
      </c>
      <c r="K1129" s="51">
        <v>0.6</v>
      </c>
      <c r="L1129" s="4"/>
      <c r="M1129" s="4"/>
      <c r="N1129" s="4"/>
      <c r="O1129" s="4"/>
      <c r="P1129" s="4"/>
      <c r="Q1129" s="4"/>
      <c r="R1129" s="4"/>
      <c r="S1129" s="4"/>
      <c r="T1129" s="4"/>
      <c r="U1129" s="4"/>
      <c r="V1129" s="4"/>
      <c r="W1129" s="4"/>
      <c r="X1129" s="4"/>
      <c r="Y1129" s="4"/>
      <c r="Z1129" s="4"/>
      <c r="AA1129" s="4"/>
      <c r="AB1129" s="4"/>
      <c r="AC1129" s="4"/>
      <c r="AD1129" s="4"/>
      <c r="AE1129" s="4"/>
      <c r="AF1129" s="4"/>
    </row>
    <row r="1130" spans="1:32" s="22" customFormat="1" x14ac:dyDescent="0.35">
      <c r="A1130" s="73" t="s">
        <v>1018</v>
      </c>
      <c r="B1130" s="11" t="s">
        <v>1678</v>
      </c>
      <c r="C1130" s="12">
        <v>2.97</v>
      </c>
      <c r="D1130" s="13">
        <v>0.46820000000000001</v>
      </c>
      <c r="E1130" s="13">
        <v>0.72099999999999997</v>
      </c>
      <c r="F1130" s="14">
        <v>1</v>
      </c>
      <c r="G1130" s="15">
        <v>1.52</v>
      </c>
      <c r="H1130" s="40" t="s">
        <v>8</v>
      </c>
      <c r="I1130" s="35" t="s">
        <v>19</v>
      </c>
      <c r="J1130" s="49">
        <f>IF(OR(H1130="Neonate",H1130="Pediatric",H1130="Transplant Pediatric"), IF(OR(RIGHT(A1130,1)="3",RIGHT(A1130,1)="4"),0.8,0.6),0.6)</f>
        <v>0.6</v>
      </c>
      <c r="K1130" s="49">
        <v>0.6</v>
      </c>
      <c r="L1130" s="4"/>
      <c r="M1130" s="4"/>
      <c r="N1130" s="4"/>
      <c r="O1130" s="4"/>
      <c r="P1130" s="4"/>
      <c r="Q1130" s="4"/>
      <c r="R1130" s="4"/>
      <c r="S1130" s="4"/>
      <c r="T1130" s="4"/>
      <c r="U1130" s="4"/>
      <c r="V1130" s="4"/>
      <c r="W1130" s="4"/>
      <c r="X1130" s="4"/>
      <c r="Y1130" s="4"/>
      <c r="Z1130" s="4"/>
      <c r="AA1130" s="4"/>
      <c r="AB1130" s="4"/>
      <c r="AC1130" s="4"/>
      <c r="AD1130" s="4"/>
      <c r="AE1130" s="4"/>
      <c r="AF1130" s="4"/>
    </row>
    <row r="1131" spans="1:32" s="22" customFormat="1" x14ac:dyDescent="0.35">
      <c r="A1131" s="73" t="s">
        <v>1019</v>
      </c>
      <c r="B1131" s="11" t="s">
        <v>1678</v>
      </c>
      <c r="C1131" s="12">
        <v>4.08</v>
      </c>
      <c r="D1131" s="13">
        <v>0.66500000000000004</v>
      </c>
      <c r="E1131" s="13">
        <v>1.0241</v>
      </c>
      <c r="F1131" s="14">
        <v>1</v>
      </c>
      <c r="G1131" s="15">
        <v>1.8</v>
      </c>
      <c r="H1131" s="40" t="s">
        <v>8</v>
      </c>
      <c r="I1131" s="35" t="s">
        <v>19</v>
      </c>
      <c r="J1131" s="49">
        <f>IF(OR(H1131="Neonate",H1131="Pediatric",H1131="Transplant Pediatric"), IF(OR(RIGHT(A1131,1)="3",RIGHT(A1131,1)="4"),0.8,0.6),0.6)</f>
        <v>0.8</v>
      </c>
      <c r="K1131" s="49">
        <v>0.6</v>
      </c>
      <c r="L1131" s="4"/>
      <c r="M1131" s="4"/>
      <c r="N1131" s="4"/>
      <c r="O1131" s="4"/>
      <c r="P1131" s="4"/>
      <c r="Q1131" s="4"/>
      <c r="R1131" s="4"/>
      <c r="S1131" s="4"/>
      <c r="T1131" s="4"/>
      <c r="U1131" s="4"/>
      <c r="V1131" s="4"/>
      <c r="W1131" s="4"/>
      <c r="X1131" s="4"/>
      <c r="Y1131" s="4"/>
      <c r="Z1131" s="4"/>
      <c r="AA1131" s="4"/>
      <c r="AB1131" s="4"/>
      <c r="AC1131" s="4"/>
      <c r="AD1131" s="4"/>
      <c r="AE1131" s="4"/>
      <c r="AF1131" s="4"/>
    </row>
    <row r="1132" spans="1:32" s="22" customFormat="1" x14ac:dyDescent="0.35">
      <c r="A1132" s="74" t="s">
        <v>1020</v>
      </c>
      <c r="B1132" s="16" t="s">
        <v>1678</v>
      </c>
      <c r="C1132" s="17">
        <v>6.79</v>
      </c>
      <c r="D1132" s="18">
        <v>1.2235</v>
      </c>
      <c r="E1132" s="18">
        <v>1.8842000000000001</v>
      </c>
      <c r="F1132" s="19">
        <v>1</v>
      </c>
      <c r="G1132" s="20">
        <v>2</v>
      </c>
      <c r="H1132" s="26" t="s">
        <v>8</v>
      </c>
      <c r="I1132" s="36" t="s">
        <v>19</v>
      </c>
      <c r="J1132" s="50">
        <f>IF(OR(H1132="Neonate",H1132="Pediatric",H1132="Transplant Pediatric"), IF(OR(RIGHT(A1132,1)="3",RIGHT(A1132,1)="4"),0.8,0.6),0.6)</f>
        <v>0.8</v>
      </c>
      <c r="K1132" s="50">
        <v>0.6</v>
      </c>
      <c r="L1132" s="4"/>
      <c r="M1132" s="4"/>
      <c r="N1132" s="4"/>
      <c r="O1132" s="4"/>
      <c r="P1132" s="4"/>
      <c r="Q1132" s="4"/>
      <c r="R1132" s="4"/>
      <c r="S1132" s="4"/>
      <c r="T1132" s="4"/>
      <c r="U1132" s="4"/>
      <c r="V1132" s="4"/>
      <c r="W1132" s="4"/>
      <c r="X1132" s="4"/>
      <c r="Y1132" s="4"/>
      <c r="Z1132" s="4"/>
      <c r="AA1132" s="4"/>
      <c r="AB1132" s="4"/>
      <c r="AC1132" s="4"/>
      <c r="AD1132" s="4"/>
      <c r="AE1132" s="4"/>
      <c r="AF1132" s="4"/>
    </row>
    <row r="1133" spans="1:32" s="22" customFormat="1" x14ac:dyDescent="0.35">
      <c r="A1133" s="73" t="s">
        <v>1021</v>
      </c>
      <c r="B1133" s="11" t="s">
        <v>1475</v>
      </c>
      <c r="C1133" s="12">
        <v>2.0299999999999998</v>
      </c>
      <c r="D1133" s="13">
        <v>0.30059999999999998</v>
      </c>
      <c r="E1133" s="13">
        <v>0.46289999999999998</v>
      </c>
      <c r="F1133" s="14">
        <v>1</v>
      </c>
      <c r="G1133" s="15">
        <v>1</v>
      </c>
      <c r="H1133" s="41" t="s">
        <v>8</v>
      </c>
      <c r="I1133" s="37" t="s">
        <v>19</v>
      </c>
      <c r="J1133" s="51">
        <f>IF(OR(H1133="Neonate",H1133="Pediatric",H1133="Transplant Pediatric"), IF(OR(RIGHT(A1133,1)="3",RIGHT(A1133,1)="4"),0.8,0.6),0.6)</f>
        <v>0.6</v>
      </c>
      <c r="K1133" s="51">
        <v>0.6</v>
      </c>
      <c r="L1133" s="4"/>
      <c r="M1133" s="4"/>
      <c r="N1133" s="4"/>
      <c r="O1133" s="4"/>
      <c r="P1133" s="4"/>
      <c r="Q1133" s="4"/>
      <c r="R1133" s="4"/>
      <c r="S1133" s="4"/>
      <c r="T1133" s="4"/>
      <c r="U1133" s="4"/>
      <c r="V1133" s="4"/>
      <c r="W1133" s="4"/>
      <c r="X1133" s="4"/>
      <c r="Y1133" s="4"/>
      <c r="Z1133" s="4"/>
      <c r="AA1133" s="4"/>
      <c r="AB1133" s="4"/>
      <c r="AC1133" s="4"/>
      <c r="AD1133" s="4"/>
      <c r="AE1133" s="4"/>
      <c r="AF1133" s="4"/>
    </row>
    <row r="1134" spans="1:32" s="22" customFormat="1" x14ac:dyDescent="0.35">
      <c r="A1134" s="73" t="s">
        <v>1022</v>
      </c>
      <c r="B1134" s="11" t="s">
        <v>1475</v>
      </c>
      <c r="C1134" s="12">
        <v>2.83</v>
      </c>
      <c r="D1134" s="13">
        <v>0.439</v>
      </c>
      <c r="E1134" s="13">
        <v>0.67610000000000003</v>
      </c>
      <c r="F1134" s="14">
        <v>1</v>
      </c>
      <c r="G1134" s="15">
        <v>1.52</v>
      </c>
      <c r="H1134" s="40" t="s">
        <v>8</v>
      </c>
      <c r="I1134" s="35" t="s">
        <v>19</v>
      </c>
      <c r="J1134" s="49">
        <f>IF(OR(H1134="Neonate",H1134="Pediatric",H1134="Transplant Pediatric"), IF(OR(RIGHT(A1134,1)="3",RIGHT(A1134,1)="4"),0.8,0.6),0.6)</f>
        <v>0.6</v>
      </c>
      <c r="K1134" s="49">
        <v>0.6</v>
      </c>
      <c r="L1134" s="4"/>
      <c r="M1134" s="4"/>
      <c r="N1134" s="4"/>
      <c r="O1134" s="4"/>
      <c r="P1134" s="4"/>
      <c r="Q1134" s="4"/>
      <c r="R1134" s="4"/>
      <c r="S1134" s="4"/>
      <c r="T1134" s="4"/>
      <c r="U1134" s="4"/>
      <c r="V1134" s="4"/>
      <c r="W1134" s="4"/>
      <c r="X1134" s="4"/>
      <c r="Y1134" s="4"/>
      <c r="Z1134" s="4"/>
      <c r="AA1134" s="4"/>
      <c r="AB1134" s="4"/>
      <c r="AC1134" s="4"/>
      <c r="AD1134" s="4"/>
      <c r="AE1134" s="4"/>
      <c r="AF1134" s="4"/>
    </row>
    <row r="1135" spans="1:32" s="22" customFormat="1" x14ac:dyDescent="0.35">
      <c r="A1135" s="73" t="s">
        <v>1023</v>
      </c>
      <c r="B1135" s="11" t="s">
        <v>1475</v>
      </c>
      <c r="C1135" s="12">
        <v>4.6399999999999997</v>
      </c>
      <c r="D1135" s="13">
        <v>0.71840000000000004</v>
      </c>
      <c r="E1135" s="13">
        <v>1.1063000000000001</v>
      </c>
      <c r="F1135" s="14">
        <v>1</v>
      </c>
      <c r="G1135" s="15">
        <v>1.8</v>
      </c>
      <c r="H1135" s="40" t="s">
        <v>8</v>
      </c>
      <c r="I1135" s="35" t="s">
        <v>19</v>
      </c>
      <c r="J1135" s="49">
        <f>IF(OR(H1135="Neonate",H1135="Pediatric",H1135="Transplant Pediatric"), IF(OR(RIGHT(A1135,1)="3",RIGHT(A1135,1)="4"),0.8,0.6),0.6)</f>
        <v>0.8</v>
      </c>
      <c r="K1135" s="49">
        <v>0.6</v>
      </c>
      <c r="L1135" s="4"/>
      <c r="M1135" s="4"/>
      <c r="N1135" s="4"/>
      <c r="O1135" s="4"/>
      <c r="P1135" s="4"/>
      <c r="Q1135" s="4"/>
      <c r="R1135" s="4"/>
      <c r="S1135" s="4"/>
      <c r="T1135" s="4"/>
      <c r="U1135" s="4"/>
      <c r="V1135" s="4"/>
      <c r="W1135" s="4"/>
      <c r="X1135" s="4"/>
      <c r="Y1135" s="4"/>
      <c r="Z1135" s="4"/>
      <c r="AA1135" s="4"/>
      <c r="AB1135" s="4"/>
      <c r="AC1135" s="4"/>
      <c r="AD1135" s="4"/>
      <c r="AE1135" s="4"/>
      <c r="AF1135" s="4"/>
    </row>
    <row r="1136" spans="1:32" s="22" customFormat="1" x14ac:dyDescent="0.35">
      <c r="A1136" s="74" t="s">
        <v>1024</v>
      </c>
      <c r="B1136" s="16" t="s">
        <v>1475</v>
      </c>
      <c r="C1136" s="17">
        <v>9.56</v>
      </c>
      <c r="D1136" s="18">
        <v>1.8627</v>
      </c>
      <c r="E1136" s="18">
        <v>2.8685999999999998</v>
      </c>
      <c r="F1136" s="19">
        <v>1</v>
      </c>
      <c r="G1136" s="20">
        <v>2</v>
      </c>
      <c r="H1136" s="26" t="s">
        <v>8</v>
      </c>
      <c r="I1136" s="36" t="s">
        <v>19</v>
      </c>
      <c r="J1136" s="50">
        <f>IF(OR(H1136="Neonate",H1136="Pediatric",H1136="Transplant Pediatric"), IF(OR(RIGHT(A1136,1)="3",RIGHT(A1136,1)="4"),0.8,0.6),0.6)</f>
        <v>0.8</v>
      </c>
      <c r="K1136" s="50">
        <v>0.6</v>
      </c>
      <c r="L1136" s="4"/>
      <c r="M1136" s="4"/>
      <c r="N1136" s="4"/>
      <c r="O1136" s="4"/>
      <c r="P1136" s="4"/>
      <c r="Q1136" s="4"/>
      <c r="R1136" s="4"/>
      <c r="S1136" s="4"/>
      <c r="T1136" s="4"/>
      <c r="U1136" s="4"/>
      <c r="V1136" s="4"/>
      <c r="W1136" s="4"/>
      <c r="X1136" s="4"/>
      <c r="Y1136" s="4"/>
      <c r="Z1136" s="4"/>
      <c r="AA1136" s="4"/>
      <c r="AB1136" s="4"/>
      <c r="AC1136" s="4"/>
      <c r="AD1136" s="4"/>
      <c r="AE1136" s="4"/>
      <c r="AF1136" s="4"/>
    </row>
    <row r="1137" spans="1:32" s="22" customFormat="1" x14ac:dyDescent="0.35">
      <c r="A1137" s="73" t="s">
        <v>1025</v>
      </c>
      <c r="B1137" s="11" t="s">
        <v>1476</v>
      </c>
      <c r="C1137" s="12">
        <v>3.61</v>
      </c>
      <c r="D1137" s="13">
        <v>0.47810000000000002</v>
      </c>
      <c r="E1137" s="13">
        <v>0.73629999999999995</v>
      </c>
      <c r="F1137" s="14">
        <v>1</v>
      </c>
      <c r="G1137" s="15">
        <v>1</v>
      </c>
      <c r="H1137" s="41" t="s">
        <v>8</v>
      </c>
      <c r="I1137" s="37" t="s">
        <v>19</v>
      </c>
      <c r="J1137" s="51">
        <f>IF(OR(H1137="Neonate",H1137="Pediatric",H1137="Transplant Pediatric"), IF(OR(RIGHT(A1137,1)="3",RIGHT(A1137,1)="4"),0.8,0.6),0.6)</f>
        <v>0.6</v>
      </c>
      <c r="K1137" s="51">
        <v>0.6</v>
      </c>
      <c r="L1137" s="4"/>
      <c r="M1137" s="4"/>
      <c r="N1137" s="4"/>
      <c r="O1137" s="4"/>
      <c r="P1137" s="4"/>
      <c r="Q1137" s="4"/>
      <c r="R1137" s="4"/>
      <c r="S1137" s="4"/>
      <c r="T1137" s="4"/>
      <c r="U1137" s="4"/>
      <c r="V1137" s="4"/>
      <c r="W1137" s="4"/>
      <c r="X1137" s="4"/>
      <c r="Y1137" s="4"/>
      <c r="Z1137" s="4"/>
      <c r="AA1137" s="4"/>
      <c r="AB1137" s="4"/>
      <c r="AC1137" s="4"/>
      <c r="AD1137" s="4"/>
      <c r="AE1137" s="4"/>
      <c r="AF1137" s="4"/>
    </row>
    <row r="1138" spans="1:32" s="22" customFormat="1" x14ac:dyDescent="0.35">
      <c r="A1138" s="73" t="s">
        <v>1026</v>
      </c>
      <c r="B1138" s="11" t="s">
        <v>1476</v>
      </c>
      <c r="C1138" s="12">
        <v>4.3099999999999996</v>
      </c>
      <c r="D1138" s="13">
        <v>0.56689999999999996</v>
      </c>
      <c r="E1138" s="13">
        <v>0.873</v>
      </c>
      <c r="F1138" s="14">
        <v>1</v>
      </c>
      <c r="G1138" s="15">
        <v>1.52</v>
      </c>
      <c r="H1138" s="40" t="s">
        <v>8</v>
      </c>
      <c r="I1138" s="35" t="s">
        <v>19</v>
      </c>
      <c r="J1138" s="49">
        <f>IF(OR(H1138="Neonate",H1138="Pediatric",H1138="Transplant Pediatric"), IF(OR(RIGHT(A1138,1)="3",RIGHT(A1138,1)="4"),0.8,0.6),0.6)</f>
        <v>0.6</v>
      </c>
      <c r="K1138" s="49">
        <v>0.6</v>
      </c>
      <c r="L1138" s="4"/>
      <c r="M1138" s="4"/>
      <c r="N1138" s="4"/>
      <c r="O1138" s="4"/>
      <c r="P1138" s="4"/>
      <c r="Q1138" s="4"/>
      <c r="R1138" s="4"/>
      <c r="S1138" s="4"/>
      <c r="T1138" s="4"/>
      <c r="U1138" s="4"/>
      <c r="V1138" s="4"/>
      <c r="W1138" s="4"/>
      <c r="X1138" s="4"/>
      <c r="Y1138" s="4"/>
      <c r="Z1138" s="4"/>
      <c r="AA1138" s="4"/>
      <c r="AB1138" s="4"/>
      <c r="AC1138" s="4"/>
      <c r="AD1138" s="4"/>
      <c r="AE1138" s="4"/>
      <c r="AF1138" s="4"/>
    </row>
    <row r="1139" spans="1:32" s="22" customFormat="1" x14ac:dyDescent="0.35">
      <c r="A1139" s="73" t="s">
        <v>1027</v>
      </c>
      <c r="B1139" s="11" t="s">
        <v>1476</v>
      </c>
      <c r="C1139" s="12">
        <v>6.93</v>
      </c>
      <c r="D1139" s="13">
        <v>1.0164</v>
      </c>
      <c r="E1139" s="13">
        <v>1.5652999999999999</v>
      </c>
      <c r="F1139" s="14">
        <v>1</v>
      </c>
      <c r="G1139" s="15">
        <v>1.8</v>
      </c>
      <c r="H1139" s="40" t="s">
        <v>8</v>
      </c>
      <c r="I1139" s="35" t="s">
        <v>19</v>
      </c>
      <c r="J1139" s="49">
        <f>IF(OR(H1139="Neonate",H1139="Pediatric",H1139="Transplant Pediatric"), IF(OR(RIGHT(A1139,1)="3",RIGHT(A1139,1)="4"),0.8,0.6),0.6)</f>
        <v>0.8</v>
      </c>
      <c r="K1139" s="49">
        <v>0.6</v>
      </c>
      <c r="L1139" s="4"/>
      <c r="M1139" s="4"/>
      <c r="N1139" s="4"/>
      <c r="O1139" s="4"/>
      <c r="P1139" s="4"/>
      <c r="Q1139" s="4"/>
      <c r="R1139" s="4"/>
      <c r="S1139" s="4"/>
      <c r="T1139" s="4"/>
      <c r="U1139" s="4"/>
      <c r="V1139" s="4"/>
      <c r="W1139" s="4"/>
      <c r="X1139" s="4"/>
      <c r="Y1139" s="4"/>
      <c r="Z1139" s="4"/>
      <c r="AA1139" s="4"/>
      <c r="AB1139" s="4"/>
      <c r="AC1139" s="4"/>
      <c r="AD1139" s="4"/>
      <c r="AE1139" s="4"/>
      <c r="AF1139" s="4"/>
    </row>
    <row r="1140" spans="1:32" s="22" customFormat="1" x14ac:dyDescent="0.35">
      <c r="A1140" s="74" t="s">
        <v>1028</v>
      </c>
      <c r="B1140" s="16" t="s">
        <v>1476</v>
      </c>
      <c r="C1140" s="17">
        <v>12.45</v>
      </c>
      <c r="D1140" s="18">
        <v>2.3536000000000001</v>
      </c>
      <c r="E1140" s="18">
        <v>3.6246</v>
      </c>
      <c r="F1140" s="19">
        <v>1</v>
      </c>
      <c r="G1140" s="20">
        <v>2</v>
      </c>
      <c r="H1140" s="26" t="s">
        <v>8</v>
      </c>
      <c r="I1140" s="36" t="s">
        <v>19</v>
      </c>
      <c r="J1140" s="50">
        <f>IF(OR(H1140="Neonate",H1140="Pediatric",H1140="Transplant Pediatric"), IF(OR(RIGHT(A1140,1)="3",RIGHT(A1140,1)="4"),0.8,0.6),0.6)</f>
        <v>0.8</v>
      </c>
      <c r="K1140" s="50">
        <v>0.6</v>
      </c>
      <c r="L1140" s="4"/>
      <c r="M1140" s="4"/>
      <c r="N1140" s="4"/>
      <c r="O1140" s="4"/>
      <c r="P1140" s="4"/>
      <c r="Q1140" s="4"/>
      <c r="R1140" s="4"/>
      <c r="S1140" s="4"/>
      <c r="T1140" s="4"/>
      <c r="U1140" s="4"/>
      <c r="V1140" s="4"/>
      <c r="W1140" s="4"/>
      <c r="X1140" s="4"/>
      <c r="Y1140" s="4"/>
      <c r="Z1140" s="4"/>
      <c r="AA1140" s="4"/>
      <c r="AB1140" s="4"/>
      <c r="AC1140" s="4"/>
      <c r="AD1140" s="4"/>
      <c r="AE1140" s="4"/>
      <c r="AF1140" s="4"/>
    </row>
    <row r="1141" spans="1:32" s="22" customFormat="1" x14ac:dyDescent="0.35">
      <c r="A1141" s="73" t="s">
        <v>1029</v>
      </c>
      <c r="B1141" s="11" t="s">
        <v>1477</v>
      </c>
      <c r="C1141" s="12">
        <v>5.39</v>
      </c>
      <c r="D1141" s="13">
        <v>1.0942000000000001</v>
      </c>
      <c r="E1141" s="13">
        <v>1.6851</v>
      </c>
      <c r="F1141" s="14">
        <v>1</v>
      </c>
      <c r="G1141" s="15">
        <v>1</v>
      </c>
      <c r="H1141" s="41" t="s">
        <v>1030</v>
      </c>
      <c r="I1141" s="37" t="s">
        <v>1030</v>
      </c>
      <c r="J1141" s="51">
        <f>IF(OR(H1141="Neonate",H1141="Pediatric",H1141="Transplant Pediatric"), IF(OR(RIGHT(A1141,1)="3",RIGHT(A1141,1)="4"),0.8,0.6),0.6)</f>
        <v>0.6</v>
      </c>
      <c r="K1141" s="51">
        <v>0.6</v>
      </c>
      <c r="L1141" s="4"/>
      <c r="M1141" s="4"/>
      <c r="N1141" s="4"/>
      <c r="O1141" s="4"/>
      <c r="P1141" s="4"/>
      <c r="Q1141" s="4"/>
      <c r="R1141" s="4"/>
      <c r="S1141" s="4"/>
      <c r="T1141" s="4"/>
      <c r="U1141" s="4"/>
      <c r="V1141" s="4"/>
      <c r="W1141" s="4"/>
      <c r="X1141" s="4"/>
      <c r="Y1141" s="4"/>
      <c r="Z1141" s="4"/>
      <c r="AA1141" s="4"/>
      <c r="AB1141" s="4"/>
      <c r="AC1141" s="4"/>
      <c r="AD1141" s="4"/>
      <c r="AE1141" s="4"/>
      <c r="AF1141" s="4"/>
    </row>
    <row r="1142" spans="1:32" s="22" customFormat="1" x14ac:dyDescent="0.35">
      <c r="A1142" s="73" t="s">
        <v>1031</v>
      </c>
      <c r="B1142" s="11" t="s">
        <v>1477</v>
      </c>
      <c r="C1142" s="12">
        <v>10.69</v>
      </c>
      <c r="D1142" s="13">
        <v>1.1618999999999999</v>
      </c>
      <c r="E1142" s="13">
        <v>1.7892999999999999</v>
      </c>
      <c r="F1142" s="14">
        <v>1</v>
      </c>
      <c r="G1142" s="15">
        <v>1.52</v>
      </c>
      <c r="H1142" s="40" t="s">
        <v>1030</v>
      </c>
      <c r="I1142" s="35" t="s">
        <v>1030</v>
      </c>
      <c r="J1142" s="49">
        <f>IF(OR(H1142="Neonate",H1142="Pediatric",H1142="Transplant Pediatric"), IF(OR(RIGHT(A1142,1)="3",RIGHT(A1142,1)="4"),0.8,0.6),0.6)</f>
        <v>0.6</v>
      </c>
      <c r="K1142" s="49">
        <v>0.6</v>
      </c>
      <c r="L1142" s="4"/>
      <c r="M1142" s="4"/>
      <c r="N1142" s="4"/>
      <c r="O1142" s="4"/>
      <c r="P1142" s="4"/>
      <c r="Q1142" s="4"/>
      <c r="R1142" s="4"/>
      <c r="S1142" s="4"/>
      <c r="T1142" s="4"/>
      <c r="U1142" s="4"/>
      <c r="V1142" s="4"/>
      <c r="W1142" s="4"/>
      <c r="X1142" s="4"/>
      <c r="Y1142" s="4"/>
      <c r="Z1142" s="4"/>
      <c r="AA1142" s="4"/>
      <c r="AB1142" s="4"/>
      <c r="AC1142" s="4"/>
      <c r="AD1142" s="4"/>
      <c r="AE1142" s="4"/>
      <c r="AF1142" s="4"/>
    </row>
    <row r="1143" spans="1:32" s="22" customFormat="1" x14ac:dyDescent="0.35">
      <c r="A1143" s="73" t="s">
        <v>1032</v>
      </c>
      <c r="B1143" s="11" t="s">
        <v>1477</v>
      </c>
      <c r="C1143" s="12">
        <v>19.170000000000002</v>
      </c>
      <c r="D1143" s="13">
        <v>2.1379000000000001</v>
      </c>
      <c r="E1143" s="13">
        <v>3.2924000000000002</v>
      </c>
      <c r="F1143" s="14">
        <v>1</v>
      </c>
      <c r="G1143" s="15">
        <v>1.8</v>
      </c>
      <c r="H1143" s="40" t="s">
        <v>1030</v>
      </c>
      <c r="I1143" s="35" t="s">
        <v>1030</v>
      </c>
      <c r="J1143" s="49">
        <f>IF(OR(H1143="Neonate",H1143="Pediatric",H1143="Transplant Pediatric"), IF(OR(RIGHT(A1143,1)="3",RIGHT(A1143,1)="4"),0.8,0.6),0.6)</f>
        <v>0.6</v>
      </c>
      <c r="K1143" s="49">
        <v>0.6</v>
      </c>
      <c r="L1143" s="4"/>
      <c r="M1143" s="4"/>
      <c r="N1143" s="4"/>
      <c r="O1143" s="4"/>
      <c r="P1143" s="4"/>
      <c r="Q1143" s="4"/>
      <c r="R1143" s="4"/>
      <c r="S1143" s="4"/>
      <c r="T1143" s="4"/>
      <c r="U1143" s="4"/>
      <c r="V1143" s="4"/>
      <c r="W1143" s="4"/>
      <c r="X1143" s="4"/>
      <c r="Y1143" s="4"/>
      <c r="Z1143" s="4"/>
      <c r="AA1143" s="4"/>
      <c r="AB1143" s="4"/>
      <c r="AC1143" s="4"/>
      <c r="AD1143" s="4"/>
      <c r="AE1143" s="4"/>
      <c r="AF1143" s="4"/>
    </row>
    <row r="1144" spans="1:32" s="22" customFormat="1" x14ac:dyDescent="0.35">
      <c r="A1144" s="74" t="s">
        <v>1033</v>
      </c>
      <c r="B1144" s="16" t="s">
        <v>1477</v>
      </c>
      <c r="C1144" s="17">
        <v>31.95</v>
      </c>
      <c r="D1144" s="18">
        <v>4.8263999999999996</v>
      </c>
      <c r="E1144" s="18">
        <v>7.4326999999999996</v>
      </c>
      <c r="F1144" s="19">
        <v>1</v>
      </c>
      <c r="G1144" s="20">
        <v>2</v>
      </c>
      <c r="H1144" s="26" t="s">
        <v>1030</v>
      </c>
      <c r="I1144" s="36" t="s">
        <v>1030</v>
      </c>
      <c r="J1144" s="50">
        <f>IF(OR(H1144="Neonate",H1144="Pediatric",H1144="Transplant Pediatric"), IF(OR(RIGHT(A1144,1)="3",RIGHT(A1144,1)="4"),0.8,0.6),0.6)</f>
        <v>0.6</v>
      </c>
      <c r="K1144" s="50">
        <v>0.6</v>
      </c>
      <c r="L1144" s="4"/>
      <c r="M1144" s="4"/>
      <c r="N1144" s="4"/>
      <c r="O1144" s="4"/>
      <c r="P1144" s="4"/>
      <c r="Q1144" s="4"/>
      <c r="R1144" s="4"/>
      <c r="S1144" s="4"/>
      <c r="T1144" s="4"/>
      <c r="U1144" s="4"/>
      <c r="V1144" s="4"/>
      <c r="W1144" s="4"/>
      <c r="X1144" s="4"/>
      <c r="Y1144" s="4"/>
      <c r="Z1144" s="4"/>
      <c r="AA1144" s="4"/>
      <c r="AB1144" s="4"/>
      <c r="AC1144" s="4"/>
      <c r="AD1144" s="4"/>
      <c r="AE1144" s="4"/>
      <c r="AF1144" s="4"/>
    </row>
    <row r="1145" spans="1:32" s="22" customFormat="1" x14ac:dyDescent="0.35">
      <c r="A1145" s="73" t="s">
        <v>1034</v>
      </c>
      <c r="B1145" s="11" t="s">
        <v>1478</v>
      </c>
      <c r="C1145" s="12">
        <v>8.01</v>
      </c>
      <c r="D1145" s="13">
        <v>0.37169999999999997</v>
      </c>
      <c r="E1145" s="13">
        <v>0.57240000000000002</v>
      </c>
      <c r="F1145" s="14">
        <v>1</v>
      </c>
      <c r="G1145" s="15">
        <v>1</v>
      </c>
      <c r="H1145" s="41" t="s">
        <v>1030</v>
      </c>
      <c r="I1145" s="37" t="s">
        <v>1030</v>
      </c>
      <c r="J1145" s="51">
        <f>IF(OR(H1145="Neonate",H1145="Pediatric",H1145="Transplant Pediatric"), IF(OR(RIGHT(A1145,1)="3",RIGHT(A1145,1)="4"),0.8,0.6),0.6)</f>
        <v>0.6</v>
      </c>
      <c r="K1145" s="51">
        <v>0.6</v>
      </c>
      <c r="L1145" s="4"/>
      <c r="M1145" s="4"/>
      <c r="N1145" s="4"/>
      <c r="O1145" s="4"/>
      <c r="P1145" s="4"/>
      <c r="Q1145" s="4"/>
      <c r="R1145" s="4"/>
      <c r="S1145" s="4"/>
      <c r="T1145" s="4"/>
      <c r="U1145" s="4"/>
      <c r="V1145" s="4"/>
      <c r="W1145" s="4"/>
      <c r="X1145" s="4"/>
      <c r="Y1145" s="4"/>
      <c r="Z1145" s="4"/>
      <c r="AA1145" s="4"/>
      <c r="AB1145" s="4"/>
      <c r="AC1145" s="4"/>
      <c r="AD1145" s="4"/>
      <c r="AE1145" s="4"/>
      <c r="AF1145" s="4"/>
    </row>
    <row r="1146" spans="1:32" s="22" customFormat="1" x14ac:dyDescent="0.35">
      <c r="A1146" s="73" t="s">
        <v>1035</v>
      </c>
      <c r="B1146" s="11" t="s">
        <v>1478</v>
      </c>
      <c r="C1146" s="12">
        <v>9.74</v>
      </c>
      <c r="D1146" s="13">
        <v>0.40849999999999997</v>
      </c>
      <c r="E1146" s="13">
        <v>0.62909999999999999</v>
      </c>
      <c r="F1146" s="14">
        <v>1</v>
      </c>
      <c r="G1146" s="15">
        <v>1.52</v>
      </c>
      <c r="H1146" s="40" t="s">
        <v>1030</v>
      </c>
      <c r="I1146" s="35" t="s">
        <v>1030</v>
      </c>
      <c r="J1146" s="49">
        <f>IF(OR(H1146="Neonate",H1146="Pediatric",H1146="Transplant Pediatric"), IF(OR(RIGHT(A1146,1)="3",RIGHT(A1146,1)="4"),0.8,0.6),0.6)</f>
        <v>0.6</v>
      </c>
      <c r="K1146" s="49">
        <v>0.6</v>
      </c>
      <c r="L1146" s="4"/>
      <c r="M1146" s="4"/>
      <c r="N1146" s="4"/>
      <c r="O1146" s="4"/>
      <c r="P1146" s="4"/>
      <c r="Q1146" s="4"/>
      <c r="R1146" s="4"/>
      <c r="S1146" s="4"/>
      <c r="T1146" s="4"/>
      <c r="U1146" s="4"/>
      <c r="V1146" s="4"/>
      <c r="W1146" s="4"/>
      <c r="X1146" s="4"/>
      <c r="Y1146" s="4"/>
      <c r="Z1146" s="4"/>
      <c r="AA1146" s="4"/>
      <c r="AB1146" s="4"/>
      <c r="AC1146" s="4"/>
      <c r="AD1146" s="4"/>
      <c r="AE1146" s="4"/>
      <c r="AF1146" s="4"/>
    </row>
    <row r="1147" spans="1:32" s="22" customFormat="1" x14ac:dyDescent="0.35">
      <c r="A1147" s="73" t="s">
        <v>1036</v>
      </c>
      <c r="B1147" s="11" t="s">
        <v>1478</v>
      </c>
      <c r="C1147" s="12">
        <v>14.29</v>
      </c>
      <c r="D1147" s="13">
        <v>0.78220000000000001</v>
      </c>
      <c r="E1147" s="13">
        <v>1.2045999999999999</v>
      </c>
      <c r="F1147" s="14">
        <v>1</v>
      </c>
      <c r="G1147" s="15">
        <v>1.8</v>
      </c>
      <c r="H1147" s="40" t="s">
        <v>1030</v>
      </c>
      <c r="I1147" s="35" t="s">
        <v>1030</v>
      </c>
      <c r="J1147" s="49">
        <f>IF(OR(H1147="Neonate",H1147="Pediatric",H1147="Transplant Pediatric"), IF(OR(RIGHT(A1147,1)="3",RIGHT(A1147,1)="4"),0.8,0.6),0.6)</f>
        <v>0.6</v>
      </c>
      <c r="K1147" s="49">
        <v>0.6</v>
      </c>
      <c r="L1147" s="4"/>
      <c r="M1147" s="4"/>
      <c r="N1147" s="4"/>
      <c r="O1147" s="4"/>
      <c r="P1147" s="4"/>
      <c r="Q1147" s="4"/>
      <c r="R1147" s="4"/>
      <c r="S1147" s="4"/>
      <c r="T1147" s="4"/>
      <c r="U1147" s="4"/>
      <c r="V1147" s="4"/>
      <c r="W1147" s="4"/>
      <c r="X1147" s="4"/>
      <c r="Y1147" s="4"/>
      <c r="Z1147" s="4"/>
      <c r="AA1147" s="4"/>
      <c r="AB1147" s="4"/>
      <c r="AC1147" s="4"/>
      <c r="AD1147" s="4"/>
      <c r="AE1147" s="4"/>
      <c r="AF1147" s="4"/>
    </row>
    <row r="1148" spans="1:32" s="22" customFormat="1" x14ac:dyDescent="0.35">
      <c r="A1148" s="74" t="s">
        <v>1037</v>
      </c>
      <c r="B1148" s="16" t="s">
        <v>1478</v>
      </c>
      <c r="C1148" s="17">
        <v>30</v>
      </c>
      <c r="D1148" s="18">
        <v>2.0661</v>
      </c>
      <c r="E1148" s="18">
        <v>3.1818</v>
      </c>
      <c r="F1148" s="19">
        <v>1</v>
      </c>
      <c r="G1148" s="20">
        <v>2</v>
      </c>
      <c r="H1148" s="26" t="s">
        <v>1030</v>
      </c>
      <c r="I1148" s="36" t="s">
        <v>1030</v>
      </c>
      <c r="J1148" s="50">
        <f>IF(OR(H1148="Neonate",H1148="Pediatric",H1148="Transplant Pediatric"), IF(OR(RIGHT(A1148,1)="3",RIGHT(A1148,1)="4"),0.8,0.6),0.6)</f>
        <v>0.6</v>
      </c>
      <c r="K1148" s="50">
        <v>0.6</v>
      </c>
      <c r="L1148" s="4"/>
      <c r="M1148" s="4"/>
      <c r="N1148" s="4"/>
      <c r="O1148" s="4"/>
      <c r="P1148" s="4"/>
      <c r="Q1148" s="4"/>
      <c r="R1148" s="4"/>
      <c r="S1148" s="4"/>
      <c r="T1148" s="4"/>
      <c r="U1148" s="4"/>
      <c r="V1148" s="4"/>
      <c r="W1148" s="4"/>
      <c r="X1148" s="4"/>
      <c r="Y1148" s="4"/>
      <c r="Z1148" s="4"/>
      <c r="AA1148" s="4"/>
      <c r="AB1148" s="4"/>
      <c r="AC1148" s="4"/>
      <c r="AD1148" s="4"/>
      <c r="AE1148" s="4"/>
      <c r="AF1148" s="4"/>
    </row>
    <row r="1149" spans="1:32" s="22" customFormat="1" x14ac:dyDescent="0.35">
      <c r="A1149" s="73" t="s">
        <v>1038</v>
      </c>
      <c r="B1149" s="11" t="s">
        <v>1479</v>
      </c>
      <c r="C1149" s="12">
        <v>5.43</v>
      </c>
      <c r="D1149" s="13">
        <v>0.28639999999999999</v>
      </c>
      <c r="E1149" s="13">
        <v>0.44109999999999999</v>
      </c>
      <c r="F1149" s="14">
        <v>1</v>
      </c>
      <c r="G1149" s="15">
        <v>1</v>
      </c>
      <c r="H1149" s="41" t="s">
        <v>1030</v>
      </c>
      <c r="I1149" s="37" t="s">
        <v>1030</v>
      </c>
      <c r="J1149" s="51">
        <f>IF(OR(H1149="Neonate",H1149="Pediatric",H1149="Transplant Pediatric"), IF(OR(RIGHT(A1149,1)="3",RIGHT(A1149,1)="4"),0.8,0.6),0.6)</f>
        <v>0.6</v>
      </c>
      <c r="K1149" s="51">
        <v>0.6</v>
      </c>
      <c r="L1149" s="4"/>
      <c r="M1149" s="4"/>
      <c r="N1149" s="4"/>
      <c r="O1149" s="4"/>
      <c r="P1149" s="4"/>
      <c r="Q1149" s="4"/>
      <c r="R1149" s="4"/>
      <c r="S1149" s="4"/>
      <c r="T1149" s="4"/>
      <c r="U1149" s="4"/>
      <c r="V1149" s="4"/>
      <c r="W1149" s="4"/>
      <c r="X1149" s="4"/>
      <c r="Y1149" s="4"/>
      <c r="Z1149" s="4"/>
      <c r="AA1149" s="4"/>
      <c r="AB1149" s="4"/>
      <c r="AC1149" s="4"/>
      <c r="AD1149" s="4"/>
      <c r="AE1149" s="4"/>
      <c r="AF1149" s="4"/>
    </row>
    <row r="1150" spans="1:32" s="22" customFormat="1" x14ac:dyDescent="0.35">
      <c r="A1150" s="73" t="s">
        <v>1039</v>
      </c>
      <c r="B1150" s="11" t="s">
        <v>1479</v>
      </c>
      <c r="C1150" s="12">
        <v>6.91</v>
      </c>
      <c r="D1150" s="13">
        <v>0.34620000000000001</v>
      </c>
      <c r="E1150" s="13">
        <v>0.53310000000000002</v>
      </c>
      <c r="F1150" s="14">
        <v>1</v>
      </c>
      <c r="G1150" s="15">
        <v>1.52</v>
      </c>
      <c r="H1150" s="40" t="s">
        <v>1030</v>
      </c>
      <c r="I1150" s="35" t="s">
        <v>1030</v>
      </c>
      <c r="J1150" s="49">
        <f>IF(OR(H1150="Neonate",H1150="Pediatric",H1150="Transplant Pediatric"), IF(OR(RIGHT(A1150,1)="3",RIGHT(A1150,1)="4"),0.8,0.6),0.6)</f>
        <v>0.6</v>
      </c>
      <c r="K1150" s="49">
        <v>0.6</v>
      </c>
      <c r="L1150" s="4"/>
      <c r="M1150" s="4"/>
      <c r="N1150" s="4"/>
      <c r="O1150" s="4"/>
      <c r="P1150" s="4"/>
      <c r="Q1150" s="4"/>
      <c r="R1150" s="4"/>
      <c r="S1150" s="4"/>
      <c r="T1150" s="4"/>
      <c r="U1150" s="4"/>
      <c r="V1150" s="4"/>
      <c r="W1150" s="4"/>
      <c r="X1150" s="4"/>
      <c r="Y1150" s="4"/>
      <c r="Z1150" s="4"/>
      <c r="AA1150" s="4"/>
      <c r="AB1150" s="4"/>
      <c r="AC1150" s="4"/>
      <c r="AD1150" s="4"/>
      <c r="AE1150" s="4"/>
      <c r="AF1150" s="4"/>
    </row>
    <row r="1151" spans="1:32" s="22" customFormat="1" x14ac:dyDescent="0.35">
      <c r="A1151" s="73" t="s">
        <v>1040</v>
      </c>
      <c r="B1151" s="11" t="s">
        <v>1479</v>
      </c>
      <c r="C1151" s="12">
        <v>11.16</v>
      </c>
      <c r="D1151" s="13">
        <v>0.70020000000000004</v>
      </c>
      <c r="E1151" s="13">
        <v>1.0783</v>
      </c>
      <c r="F1151" s="14">
        <v>1</v>
      </c>
      <c r="G1151" s="15">
        <v>1.8</v>
      </c>
      <c r="H1151" s="40" t="s">
        <v>1030</v>
      </c>
      <c r="I1151" s="35" t="s">
        <v>1030</v>
      </c>
      <c r="J1151" s="49">
        <f>IF(OR(H1151="Neonate",H1151="Pediatric",H1151="Transplant Pediatric"), IF(OR(RIGHT(A1151,1)="3",RIGHT(A1151,1)="4"),0.8,0.6),0.6)</f>
        <v>0.6</v>
      </c>
      <c r="K1151" s="49">
        <v>0.6</v>
      </c>
      <c r="L1151" s="4"/>
      <c r="M1151" s="4"/>
      <c r="N1151" s="4"/>
      <c r="O1151" s="4"/>
      <c r="P1151" s="4"/>
      <c r="Q1151" s="4"/>
      <c r="R1151" s="4"/>
      <c r="S1151" s="4"/>
      <c r="T1151" s="4"/>
      <c r="U1151" s="4"/>
      <c r="V1151" s="4"/>
      <c r="W1151" s="4"/>
      <c r="X1151" s="4"/>
      <c r="Y1151" s="4"/>
      <c r="Z1151" s="4"/>
      <c r="AA1151" s="4"/>
      <c r="AB1151" s="4"/>
      <c r="AC1151" s="4"/>
      <c r="AD1151" s="4"/>
      <c r="AE1151" s="4"/>
      <c r="AF1151" s="4"/>
    </row>
    <row r="1152" spans="1:32" s="22" customFormat="1" x14ac:dyDescent="0.35">
      <c r="A1152" s="74" t="s">
        <v>1041</v>
      </c>
      <c r="B1152" s="16" t="s">
        <v>1479</v>
      </c>
      <c r="C1152" s="17">
        <v>26.66</v>
      </c>
      <c r="D1152" s="18">
        <v>1.3130999999999999</v>
      </c>
      <c r="E1152" s="18">
        <v>2.0222000000000002</v>
      </c>
      <c r="F1152" s="19">
        <v>1</v>
      </c>
      <c r="G1152" s="20">
        <v>2</v>
      </c>
      <c r="H1152" s="26" t="s">
        <v>1030</v>
      </c>
      <c r="I1152" s="36" t="s">
        <v>1030</v>
      </c>
      <c r="J1152" s="50">
        <f>IF(OR(H1152="Neonate",H1152="Pediatric",H1152="Transplant Pediatric"), IF(OR(RIGHT(A1152,1)="3",RIGHT(A1152,1)="4"),0.8,0.6),0.6)</f>
        <v>0.6</v>
      </c>
      <c r="K1152" s="50">
        <v>0.6</v>
      </c>
      <c r="L1152" s="4"/>
      <c r="M1152" s="4"/>
      <c r="N1152" s="4"/>
      <c r="O1152" s="4"/>
      <c r="P1152" s="4"/>
      <c r="Q1152" s="4"/>
      <c r="R1152" s="4"/>
      <c r="S1152" s="4"/>
      <c r="T1152" s="4"/>
      <c r="U1152" s="4"/>
      <c r="V1152" s="4"/>
      <c r="W1152" s="4"/>
      <c r="X1152" s="4"/>
      <c r="Y1152" s="4"/>
      <c r="Z1152" s="4"/>
      <c r="AA1152" s="4"/>
      <c r="AB1152" s="4"/>
      <c r="AC1152" s="4"/>
      <c r="AD1152" s="4"/>
      <c r="AE1152" s="4"/>
      <c r="AF1152" s="4"/>
    </row>
    <row r="1153" spans="1:32" s="22" customFormat="1" x14ac:dyDescent="0.35">
      <c r="A1153" s="73" t="s">
        <v>1042</v>
      </c>
      <c r="B1153" s="11" t="s">
        <v>1480</v>
      </c>
      <c r="C1153" s="12">
        <v>4.71</v>
      </c>
      <c r="D1153" s="13">
        <v>0.29089999999999999</v>
      </c>
      <c r="E1153" s="13">
        <v>0.44800000000000001</v>
      </c>
      <c r="F1153" s="14">
        <v>1</v>
      </c>
      <c r="G1153" s="15">
        <v>1</v>
      </c>
      <c r="H1153" s="41" t="s">
        <v>1030</v>
      </c>
      <c r="I1153" s="37" t="s">
        <v>1030</v>
      </c>
      <c r="J1153" s="51">
        <f>IF(OR(H1153="Neonate",H1153="Pediatric",H1153="Transplant Pediatric"), IF(OR(RIGHT(A1153,1)="3",RIGHT(A1153,1)="4"),0.8,0.6),0.6)</f>
        <v>0.6</v>
      </c>
      <c r="K1153" s="51">
        <v>0.6</v>
      </c>
      <c r="L1153" s="4"/>
      <c r="M1153" s="4"/>
      <c r="N1153" s="4"/>
      <c r="O1153" s="4"/>
      <c r="P1153" s="4"/>
      <c r="Q1153" s="4"/>
      <c r="R1153" s="4"/>
      <c r="S1153" s="4"/>
      <c r="T1153" s="4"/>
      <c r="U1153" s="4"/>
      <c r="V1153" s="4"/>
      <c r="W1153" s="4"/>
      <c r="X1153" s="4"/>
      <c r="Y1153" s="4"/>
      <c r="Z1153" s="4"/>
      <c r="AA1153" s="4"/>
      <c r="AB1153" s="4"/>
      <c r="AC1153" s="4"/>
      <c r="AD1153" s="4"/>
      <c r="AE1153" s="4"/>
      <c r="AF1153" s="4"/>
    </row>
    <row r="1154" spans="1:32" s="22" customFormat="1" x14ac:dyDescent="0.35">
      <c r="A1154" s="73" t="s">
        <v>1043</v>
      </c>
      <c r="B1154" s="11" t="s">
        <v>1480</v>
      </c>
      <c r="C1154" s="12">
        <v>6.15</v>
      </c>
      <c r="D1154" s="13">
        <v>0.31950000000000001</v>
      </c>
      <c r="E1154" s="13">
        <v>0.49199999999999999</v>
      </c>
      <c r="F1154" s="14">
        <v>1</v>
      </c>
      <c r="G1154" s="15">
        <v>1.52</v>
      </c>
      <c r="H1154" s="40" t="s">
        <v>1030</v>
      </c>
      <c r="I1154" s="35" t="s">
        <v>1030</v>
      </c>
      <c r="J1154" s="49">
        <f>IF(OR(H1154="Neonate",H1154="Pediatric",H1154="Transplant Pediatric"), IF(OR(RIGHT(A1154,1)="3",RIGHT(A1154,1)="4"),0.8,0.6),0.6)</f>
        <v>0.6</v>
      </c>
      <c r="K1154" s="49">
        <v>0.6</v>
      </c>
      <c r="L1154" s="4"/>
      <c r="M1154" s="4"/>
      <c r="N1154" s="4"/>
      <c r="O1154" s="4"/>
      <c r="P1154" s="4"/>
      <c r="Q1154" s="4"/>
      <c r="R1154" s="4"/>
      <c r="S1154" s="4"/>
      <c r="T1154" s="4"/>
      <c r="U1154" s="4"/>
      <c r="V1154" s="4"/>
      <c r="W1154" s="4"/>
      <c r="X1154" s="4"/>
      <c r="Y1154" s="4"/>
      <c r="Z1154" s="4"/>
      <c r="AA1154" s="4"/>
      <c r="AB1154" s="4"/>
      <c r="AC1154" s="4"/>
      <c r="AD1154" s="4"/>
      <c r="AE1154" s="4"/>
      <c r="AF1154" s="4"/>
    </row>
    <row r="1155" spans="1:32" s="22" customFormat="1" x14ac:dyDescent="0.35">
      <c r="A1155" s="73" t="s">
        <v>1044</v>
      </c>
      <c r="B1155" s="11" t="s">
        <v>1480</v>
      </c>
      <c r="C1155" s="12">
        <v>9.2799999999999994</v>
      </c>
      <c r="D1155" s="13">
        <v>0.69569999999999999</v>
      </c>
      <c r="E1155" s="13">
        <v>1.0713999999999999</v>
      </c>
      <c r="F1155" s="14">
        <v>1</v>
      </c>
      <c r="G1155" s="15">
        <v>1.8</v>
      </c>
      <c r="H1155" s="40" t="s">
        <v>1030</v>
      </c>
      <c r="I1155" s="35" t="s">
        <v>1030</v>
      </c>
      <c r="J1155" s="49">
        <f>IF(OR(H1155="Neonate",H1155="Pediatric",H1155="Transplant Pediatric"), IF(OR(RIGHT(A1155,1)="3",RIGHT(A1155,1)="4"),0.8,0.6),0.6)</f>
        <v>0.6</v>
      </c>
      <c r="K1155" s="49">
        <v>0.6</v>
      </c>
      <c r="L1155" s="4"/>
      <c r="M1155" s="4"/>
      <c r="N1155" s="4"/>
      <c r="O1155" s="4"/>
      <c r="P1155" s="4"/>
      <c r="Q1155" s="4"/>
      <c r="R1155" s="4"/>
      <c r="S1155" s="4"/>
      <c r="T1155" s="4"/>
      <c r="U1155" s="4"/>
      <c r="V1155" s="4"/>
      <c r="W1155" s="4"/>
      <c r="X1155" s="4"/>
      <c r="Y1155" s="4"/>
      <c r="Z1155" s="4"/>
      <c r="AA1155" s="4"/>
      <c r="AB1155" s="4"/>
      <c r="AC1155" s="4"/>
      <c r="AD1155" s="4"/>
      <c r="AE1155" s="4"/>
      <c r="AF1155" s="4"/>
    </row>
    <row r="1156" spans="1:32" s="22" customFormat="1" x14ac:dyDescent="0.35">
      <c r="A1156" s="74" t="s">
        <v>1045</v>
      </c>
      <c r="B1156" s="16" t="s">
        <v>1480</v>
      </c>
      <c r="C1156" s="17">
        <v>43.5</v>
      </c>
      <c r="D1156" s="18">
        <v>3.226</v>
      </c>
      <c r="E1156" s="18">
        <v>4.9680999999999997</v>
      </c>
      <c r="F1156" s="19">
        <v>1</v>
      </c>
      <c r="G1156" s="20">
        <v>2</v>
      </c>
      <c r="H1156" s="26" t="s">
        <v>1030</v>
      </c>
      <c r="I1156" s="36" t="s">
        <v>1030</v>
      </c>
      <c r="J1156" s="50">
        <f>IF(OR(H1156="Neonate",H1156="Pediatric",H1156="Transplant Pediatric"), IF(OR(RIGHT(A1156,1)="3",RIGHT(A1156,1)="4"),0.8,0.6),0.6)</f>
        <v>0.6</v>
      </c>
      <c r="K1156" s="50">
        <v>0.6</v>
      </c>
      <c r="L1156" s="4"/>
      <c r="M1156" s="4"/>
      <c r="N1156" s="4"/>
      <c r="O1156" s="4"/>
      <c r="P1156" s="4"/>
      <c r="Q1156" s="4"/>
      <c r="R1156" s="4"/>
      <c r="S1156" s="4"/>
      <c r="T1156" s="4"/>
      <c r="U1156" s="4"/>
      <c r="V1156" s="4"/>
      <c r="W1156" s="4"/>
      <c r="X1156" s="4"/>
      <c r="Y1156" s="4"/>
      <c r="Z1156" s="4"/>
      <c r="AA1156" s="4"/>
      <c r="AB1156" s="4"/>
      <c r="AC1156" s="4"/>
      <c r="AD1156" s="4"/>
      <c r="AE1156" s="4"/>
      <c r="AF1156" s="4"/>
    </row>
    <row r="1157" spans="1:32" s="22" customFormat="1" x14ac:dyDescent="0.35">
      <c r="A1157" s="73" t="s">
        <v>1046</v>
      </c>
      <c r="B1157" s="11" t="s">
        <v>1481</v>
      </c>
      <c r="C1157" s="12">
        <v>5.62</v>
      </c>
      <c r="D1157" s="13">
        <v>0.28510000000000002</v>
      </c>
      <c r="E1157" s="13">
        <v>0.43909999999999999</v>
      </c>
      <c r="F1157" s="14">
        <v>1</v>
      </c>
      <c r="G1157" s="15">
        <v>1</v>
      </c>
      <c r="H1157" s="41" t="s">
        <v>1030</v>
      </c>
      <c r="I1157" s="37" t="s">
        <v>1030</v>
      </c>
      <c r="J1157" s="51">
        <f>IF(OR(H1157="Neonate",H1157="Pediatric",H1157="Transplant Pediatric"), IF(OR(RIGHT(A1157,1)="3",RIGHT(A1157,1)="4"),0.8,0.6),0.6)</f>
        <v>0.6</v>
      </c>
      <c r="K1157" s="51">
        <v>0.6</v>
      </c>
      <c r="L1157" s="4"/>
      <c r="M1157" s="4"/>
      <c r="N1157" s="4"/>
      <c r="O1157" s="4"/>
      <c r="P1157" s="4"/>
      <c r="Q1157" s="4"/>
      <c r="R1157" s="4"/>
      <c r="S1157" s="4"/>
      <c r="T1157" s="4"/>
      <c r="U1157" s="4"/>
      <c r="V1157" s="4"/>
      <c r="W1157" s="4"/>
      <c r="X1157" s="4"/>
      <c r="Y1157" s="4"/>
      <c r="Z1157" s="4"/>
      <c r="AA1157" s="4"/>
      <c r="AB1157" s="4"/>
      <c r="AC1157" s="4"/>
      <c r="AD1157" s="4"/>
      <c r="AE1157" s="4"/>
      <c r="AF1157" s="4"/>
    </row>
    <row r="1158" spans="1:32" s="22" customFormat="1" x14ac:dyDescent="0.35">
      <c r="A1158" s="73" t="s">
        <v>1047</v>
      </c>
      <c r="B1158" s="11" t="s">
        <v>1481</v>
      </c>
      <c r="C1158" s="12">
        <v>7.25</v>
      </c>
      <c r="D1158" s="13">
        <v>0.33529999999999999</v>
      </c>
      <c r="E1158" s="13">
        <v>0.51639999999999997</v>
      </c>
      <c r="F1158" s="14">
        <v>1</v>
      </c>
      <c r="G1158" s="15">
        <v>1.52</v>
      </c>
      <c r="H1158" s="40" t="s">
        <v>1030</v>
      </c>
      <c r="I1158" s="35" t="s">
        <v>1030</v>
      </c>
      <c r="J1158" s="49">
        <f>IF(OR(H1158="Neonate",H1158="Pediatric",H1158="Transplant Pediatric"), IF(OR(RIGHT(A1158,1)="3",RIGHT(A1158,1)="4"),0.8,0.6),0.6)</f>
        <v>0.6</v>
      </c>
      <c r="K1158" s="49">
        <v>0.6</v>
      </c>
      <c r="L1158" s="4"/>
      <c r="M1158" s="4"/>
      <c r="N1158" s="4"/>
      <c r="O1158" s="4"/>
      <c r="P1158" s="4"/>
      <c r="Q1158" s="4"/>
      <c r="R1158" s="4"/>
      <c r="S1158" s="4"/>
      <c r="T1158" s="4"/>
      <c r="U1158" s="4"/>
      <c r="V1158" s="4"/>
      <c r="W1158" s="4"/>
      <c r="X1158" s="4"/>
      <c r="Y1158" s="4"/>
      <c r="Z1158" s="4"/>
      <c r="AA1158" s="4"/>
      <c r="AB1158" s="4"/>
      <c r="AC1158" s="4"/>
      <c r="AD1158" s="4"/>
      <c r="AE1158" s="4"/>
      <c r="AF1158" s="4"/>
    </row>
    <row r="1159" spans="1:32" s="22" customFormat="1" x14ac:dyDescent="0.35">
      <c r="A1159" s="73" t="s">
        <v>1048</v>
      </c>
      <c r="B1159" s="11" t="s">
        <v>1481</v>
      </c>
      <c r="C1159" s="12">
        <v>11.26</v>
      </c>
      <c r="D1159" s="13">
        <v>0.62529999999999997</v>
      </c>
      <c r="E1159" s="13">
        <v>0.96299999999999997</v>
      </c>
      <c r="F1159" s="14">
        <v>1</v>
      </c>
      <c r="G1159" s="15">
        <v>1.8</v>
      </c>
      <c r="H1159" s="40" t="s">
        <v>1030</v>
      </c>
      <c r="I1159" s="35" t="s">
        <v>1030</v>
      </c>
      <c r="J1159" s="49">
        <f>IF(OR(H1159="Neonate",H1159="Pediatric",H1159="Transplant Pediatric"), IF(OR(RIGHT(A1159,1)="3",RIGHT(A1159,1)="4"),0.8,0.6),0.6)</f>
        <v>0.6</v>
      </c>
      <c r="K1159" s="49">
        <v>0.6</v>
      </c>
      <c r="L1159" s="4"/>
      <c r="M1159" s="4"/>
      <c r="N1159" s="4"/>
      <c r="O1159" s="4"/>
      <c r="P1159" s="4"/>
      <c r="Q1159" s="4"/>
      <c r="R1159" s="4"/>
      <c r="S1159" s="4"/>
      <c r="T1159" s="4"/>
      <c r="U1159" s="4"/>
      <c r="V1159" s="4"/>
      <c r="W1159" s="4"/>
      <c r="X1159" s="4"/>
      <c r="Y1159" s="4"/>
      <c r="Z1159" s="4"/>
      <c r="AA1159" s="4"/>
      <c r="AB1159" s="4"/>
      <c r="AC1159" s="4"/>
      <c r="AD1159" s="4"/>
      <c r="AE1159" s="4"/>
      <c r="AF1159" s="4"/>
    </row>
    <row r="1160" spans="1:32" s="22" customFormat="1" x14ac:dyDescent="0.35">
      <c r="A1160" s="74" t="s">
        <v>1049</v>
      </c>
      <c r="B1160" s="16" t="s">
        <v>1481</v>
      </c>
      <c r="C1160" s="17">
        <v>25.29</v>
      </c>
      <c r="D1160" s="18">
        <v>1.4910000000000001</v>
      </c>
      <c r="E1160" s="18">
        <v>2.2961</v>
      </c>
      <c r="F1160" s="19">
        <v>1</v>
      </c>
      <c r="G1160" s="20">
        <v>2</v>
      </c>
      <c r="H1160" s="26" t="s">
        <v>1030</v>
      </c>
      <c r="I1160" s="36" t="s">
        <v>1030</v>
      </c>
      <c r="J1160" s="50">
        <f>IF(OR(H1160="Neonate",H1160="Pediatric",H1160="Transplant Pediatric"), IF(OR(RIGHT(A1160,1)="3",RIGHT(A1160,1)="4"),0.8,0.6),0.6)</f>
        <v>0.6</v>
      </c>
      <c r="K1160" s="50">
        <v>0.6</v>
      </c>
      <c r="L1160" s="4"/>
      <c r="M1160" s="4"/>
      <c r="N1160" s="4"/>
      <c r="O1160" s="4"/>
      <c r="P1160" s="4"/>
      <c r="Q1160" s="4"/>
      <c r="R1160" s="4"/>
      <c r="S1160" s="4"/>
      <c r="T1160" s="4"/>
      <c r="U1160" s="4"/>
      <c r="V1160" s="4"/>
      <c r="W1160" s="4"/>
      <c r="X1160" s="4"/>
      <c r="Y1160" s="4"/>
      <c r="Z1160" s="4"/>
      <c r="AA1160" s="4"/>
      <c r="AB1160" s="4"/>
      <c r="AC1160" s="4"/>
      <c r="AD1160" s="4"/>
      <c r="AE1160" s="4"/>
      <c r="AF1160" s="4"/>
    </row>
    <row r="1161" spans="1:32" s="22" customFormat="1" x14ac:dyDescent="0.35">
      <c r="A1161" s="73" t="s">
        <v>1050</v>
      </c>
      <c r="B1161" s="11" t="s">
        <v>1482</v>
      </c>
      <c r="C1161" s="12">
        <v>4.46</v>
      </c>
      <c r="D1161" s="13">
        <v>0.2545</v>
      </c>
      <c r="E1161" s="13">
        <v>0.39190000000000003</v>
      </c>
      <c r="F1161" s="14">
        <v>1</v>
      </c>
      <c r="G1161" s="15">
        <v>1</v>
      </c>
      <c r="H1161" s="41" t="s">
        <v>1030</v>
      </c>
      <c r="I1161" s="37" t="s">
        <v>1030</v>
      </c>
      <c r="J1161" s="51">
        <f>IF(OR(H1161="Neonate",H1161="Pediatric",H1161="Transplant Pediatric"), IF(OR(RIGHT(A1161,1)="3",RIGHT(A1161,1)="4"),0.8,0.6),0.6)</f>
        <v>0.6</v>
      </c>
      <c r="K1161" s="51">
        <v>0.6</v>
      </c>
      <c r="L1161" s="4"/>
      <c r="M1161" s="4"/>
      <c r="N1161" s="4"/>
      <c r="O1161" s="4"/>
      <c r="P1161" s="4"/>
      <c r="Q1161" s="4"/>
      <c r="R1161" s="4"/>
      <c r="S1161" s="4"/>
      <c r="T1161" s="4"/>
      <c r="U1161" s="4"/>
      <c r="V1161" s="4"/>
      <c r="W1161" s="4"/>
      <c r="X1161" s="4"/>
      <c r="Y1161" s="4"/>
      <c r="Z1161" s="4"/>
      <c r="AA1161" s="4"/>
      <c r="AB1161" s="4"/>
      <c r="AC1161" s="4"/>
      <c r="AD1161" s="4"/>
      <c r="AE1161" s="4"/>
      <c r="AF1161" s="4"/>
    </row>
    <row r="1162" spans="1:32" s="22" customFormat="1" x14ac:dyDescent="0.35">
      <c r="A1162" s="73" t="s">
        <v>1051</v>
      </c>
      <c r="B1162" s="11" t="s">
        <v>1482</v>
      </c>
      <c r="C1162" s="12">
        <v>5.36</v>
      </c>
      <c r="D1162" s="13">
        <v>0.30690000000000001</v>
      </c>
      <c r="E1162" s="13">
        <v>0.47260000000000002</v>
      </c>
      <c r="F1162" s="14">
        <v>1</v>
      </c>
      <c r="G1162" s="15">
        <v>1.52</v>
      </c>
      <c r="H1162" s="40" t="s">
        <v>1030</v>
      </c>
      <c r="I1162" s="35" t="s">
        <v>1030</v>
      </c>
      <c r="J1162" s="49">
        <f>IF(OR(H1162="Neonate",H1162="Pediatric",H1162="Transplant Pediatric"), IF(OR(RIGHT(A1162,1)="3",RIGHT(A1162,1)="4"),0.8,0.6),0.6)</f>
        <v>0.6</v>
      </c>
      <c r="K1162" s="49">
        <v>0.6</v>
      </c>
      <c r="L1162" s="4"/>
      <c r="M1162" s="4"/>
      <c r="N1162" s="4"/>
      <c r="O1162" s="4"/>
      <c r="P1162" s="4"/>
      <c r="Q1162" s="4"/>
      <c r="R1162" s="4"/>
      <c r="S1162" s="4"/>
      <c r="T1162" s="4"/>
      <c r="U1162" s="4"/>
      <c r="V1162" s="4"/>
      <c r="W1162" s="4"/>
      <c r="X1162" s="4"/>
      <c r="Y1162" s="4"/>
      <c r="Z1162" s="4"/>
      <c r="AA1162" s="4"/>
      <c r="AB1162" s="4"/>
      <c r="AC1162" s="4"/>
      <c r="AD1162" s="4"/>
      <c r="AE1162" s="4"/>
      <c r="AF1162" s="4"/>
    </row>
    <row r="1163" spans="1:32" s="22" customFormat="1" x14ac:dyDescent="0.35">
      <c r="A1163" s="73" t="s">
        <v>1052</v>
      </c>
      <c r="B1163" s="11" t="s">
        <v>1482</v>
      </c>
      <c r="C1163" s="12">
        <v>7.52</v>
      </c>
      <c r="D1163" s="13">
        <v>0.53290000000000004</v>
      </c>
      <c r="E1163" s="13">
        <v>0.82069999999999999</v>
      </c>
      <c r="F1163" s="14">
        <v>1</v>
      </c>
      <c r="G1163" s="15">
        <v>1.8</v>
      </c>
      <c r="H1163" s="40" t="s">
        <v>1030</v>
      </c>
      <c r="I1163" s="35" t="s">
        <v>1030</v>
      </c>
      <c r="J1163" s="49">
        <f>IF(OR(H1163="Neonate",H1163="Pediatric",H1163="Transplant Pediatric"), IF(OR(RIGHT(A1163,1)="3",RIGHT(A1163,1)="4"),0.8,0.6),0.6)</f>
        <v>0.6</v>
      </c>
      <c r="K1163" s="49">
        <v>0.6</v>
      </c>
      <c r="L1163" s="4"/>
      <c r="M1163" s="4"/>
      <c r="N1163" s="4"/>
      <c r="O1163" s="4"/>
      <c r="P1163" s="4"/>
      <c r="Q1163" s="4"/>
      <c r="R1163" s="4"/>
      <c r="S1163" s="4"/>
      <c r="T1163" s="4"/>
      <c r="U1163" s="4"/>
      <c r="V1163" s="4"/>
      <c r="W1163" s="4"/>
      <c r="X1163" s="4"/>
      <c r="Y1163" s="4"/>
      <c r="Z1163" s="4"/>
      <c r="AA1163" s="4"/>
      <c r="AB1163" s="4"/>
      <c r="AC1163" s="4"/>
      <c r="AD1163" s="4"/>
      <c r="AE1163" s="4"/>
      <c r="AF1163" s="4"/>
    </row>
    <row r="1164" spans="1:32" s="22" customFormat="1" x14ac:dyDescent="0.35">
      <c r="A1164" s="74" t="s">
        <v>1053</v>
      </c>
      <c r="B1164" s="16" t="s">
        <v>1482</v>
      </c>
      <c r="C1164" s="17">
        <v>16.41</v>
      </c>
      <c r="D1164" s="18">
        <v>1.3613</v>
      </c>
      <c r="E1164" s="18">
        <v>2.0964</v>
      </c>
      <c r="F1164" s="19">
        <v>1</v>
      </c>
      <c r="G1164" s="20">
        <v>2</v>
      </c>
      <c r="H1164" s="26" t="s">
        <v>1030</v>
      </c>
      <c r="I1164" s="36" t="s">
        <v>1030</v>
      </c>
      <c r="J1164" s="50">
        <f>IF(OR(H1164="Neonate",H1164="Pediatric",H1164="Transplant Pediatric"), IF(OR(RIGHT(A1164,1)="3",RIGHT(A1164,1)="4"),0.8,0.6),0.6)</f>
        <v>0.6</v>
      </c>
      <c r="K1164" s="50">
        <v>0.6</v>
      </c>
      <c r="L1164" s="4"/>
      <c r="M1164" s="4"/>
      <c r="N1164" s="4"/>
      <c r="O1164" s="4"/>
      <c r="P1164" s="4"/>
      <c r="Q1164" s="4"/>
      <c r="R1164" s="4"/>
      <c r="S1164" s="4"/>
      <c r="T1164" s="4"/>
      <c r="U1164" s="4"/>
      <c r="V1164" s="4"/>
      <c r="W1164" s="4"/>
      <c r="X1164" s="4"/>
      <c r="Y1164" s="4"/>
      <c r="Z1164" s="4"/>
      <c r="AA1164" s="4"/>
      <c r="AB1164" s="4"/>
      <c r="AC1164" s="4"/>
      <c r="AD1164" s="4"/>
      <c r="AE1164" s="4"/>
      <c r="AF1164" s="4"/>
    </row>
    <row r="1165" spans="1:32" s="22" customFormat="1" x14ac:dyDescent="0.35">
      <c r="A1165" s="73" t="s">
        <v>1054</v>
      </c>
      <c r="B1165" s="11" t="s">
        <v>1483</v>
      </c>
      <c r="C1165" s="12">
        <v>3.73</v>
      </c>
      <c r="D1165" s="13">
        <v>0.24909999999999999</v>
      </c>
      <c r="E1165" s="13">
        <v>0.3836</v>
      </c>
      <c r="F1165" s="14">
        <v>1</v>
      </c>
      <c r="G1165" s="15">
        <v>1</v>
      </c>
      <c r="H1165" s="41" t="s">
        <v>1030</v>
      </c>
      <c r="I1165" s="37" t="s">
        <v>1030</v>
      </c>
      <c r="J1165" s="51">
        <f>IF(OR(H1165="Neonate",H1165="Pediatric",H1165="Transplant Pediatric"), IF(OR(RIGHT(A1165,1)="3",RIGHT(A1165,1)="4"),0.8,0.6),0.6)</f>
        <v>0.6</v>
      </c>
      <c r="K1165" s="51">
        <v>0.6</v>
      </c>
      <c r="L1165" s="4"/>
      <c r="M1165" s="4"/>
      <c r="N1165" s="4"/>
      <c r="O1165" s="4"/>
      <c r="P1165" s="4"/>
      <c r="Q1165" s="4"/>
      <c r="R1165" s="4"/>
      <c r="S1165" s="4"/>
      <c r="T1165" s="4"/>
      <c r="U1165" s="4"/>
      <c r="V1165" s="4"/>
      <c r="W1165" s="4"/>
      <c r="X1165" s="4"/>
      <c r="Y1165" s="4"/>
      <c r="Z1165" s="4"/>
      <c r="AA1165" s="4"/>
      <c r="AB1165" s="4"/>
      <c r="AC1165" s="4"/>
      <c r="AD1165" s="4"/>
      <c r="AE1165" s="4"/>
      <c r="AF1165" s="4"/>
    </row>
    <row r="1166" spans="1:32" s="22" customFormat="1" x14ac:dyDescent="0.35">
      <c r="A1166" s="73" t="s">
        <v>1055</v>
      </c>
      <c r="B1166" s="11" t="s">
        <v>1483</v>
      </c>
      <c r="C1166" s="12">
        <v>5.79</v>
      </c>
      <c r="D1166" s="13">
        <v>0.39410000000000001</v>
      </c>
      <c r="E1166" s="13">
        <v>0.6069</v>
      </c>
      <c r="F1166" s="14">
        <v>1</v>
      </c>
      <c r="G1166" s="15">
        <v>1.52</v>
      </c>
      <c r="H1166" s="40" t="s">
        <v>1030</v>
      </c>
      <c r="I1166" s="35" t="s">
        <v>1030</v>
      </c>
      <c r="J1166" s="49">
        <f>IF(OR(H1166="Neonate",H1166="Pediatric",H1166="Transplant Pediatric"), IF(OR(RIGHT(A1166,1)="3",RIGHT(A1166,1)="4"),0.8,0.6),0.6)</f>
        <v>0.6</v>
      </c>
      <c r="K1166" s="49">
        <v>0.6</v>
      </c>
      <c r="L1166" s="4"/>
      <c r="M1166" s="4"/>
      <c r="N1166" s="4"/>
      <c r="O1166" s="4"/>
      <c r="P1166" s="4"/>
      <c r="Q1166" s="4"/>
      <c r="R1166" s="4"/>
      <c r="S1166" s="4"/>
      <c r="T1166" s="4"/>
      <c r="U1166" s="4"/>
      <c r="V1166" s="4"/>
      <c r="W1166" s="4"/>
      <c r="X1166" s="4"/>
      <c r="Y1166" s="4"/>
      <c r="Z1166" s="4"/>
      <c r="AA1166" s="4"/>
      <c r="AB1166" s="4"/>
      <c r="AC1166" s="4"/>
      <c r="AD1166" s="4"/>
      <c r="AE1166" s="4"/>
      <c r="AF1166" s="4"/>
    </row>
    <row r="1167" spans="1:32" s="22" customFormat="1" x14ac:dyDescent="0.35">
      <c r="A1167" s="73" t="s">
        <v>1056</v>
      </c>
      <c r="B1167" s="11" t="s">
        <v>1483</v>
      </c>
      <c r="C1167" s="12">
        <v>9.77</v>
      </c>
      <c r="D1167" s="13">
        <v>0.54849999999999999</v>
      </c>
      <c r="E1167" s="13">
        <v>0.84470000000000001</v>
      </c>
      <c r="F1167" s="14">
        <v>1</v>
      </c>
      <c r="G1167" s="15">
        <v>1.8</v>
      </c>
      <c r="H1167" s="40" t="s">
        <v>1030</v>
      </c>
      <c r="I1167" s="35" t="s">
        <v>1030</v>
      </c>
      <c r="J1167" s="49">
        <f>IF(OR(H1167="Neonate",H1167="Pediatric",H1167="Transplant Pediatric"), IF(OR(RIGHT(A1167,1)="3",RIGHT(A1167,1)="4"),0.8,0.6),0.6)</f>
        <v>0.6</v>
      </c>
      <c r="K1167" s="49">
        <v>0.6</v>
      </c>
      <c r="L1167" s="4"/>
      <c r="M1167" s="4"/>
      <c r="N1167" s="4"/>
      <c r="O1167" s="4"/>
      <c r="P1167" s="4"/>
      <c r="Q1167" s="4"/>
      <c r="R1167" s="4"/>
      <c r="S1167" s="4"/>
      <c r="T1167" s="4"/>
      <c r="U1167" s="4"/>
      <c r="V1167" s="4"/>
      <c r="W1167" s="4"/>
      <c r="X1167" s="4"/>
      <c r="Y1167" s="4"/>
      <c r="Z1167" s="4"/>
      <c r="AA1167" s="4"/>
      <c r="AB1167" s="4"/>
      <c r="AC1167" s="4"/>
      <c r="AD1167" s="4"/>
      <c r="AE1167" s="4"/>
      <c r="AF1167" s="4"/>
    </row>
    <row r="1168" spans="1:32" s="22" customFormat="1" x14ac:dyDescent="0.35">
      <c r="A1168" s="74" t="s">
        <v>1057</v>
      </c>
      <c r="B1168" s="16" t="s">
        <v>1483</v>
      </c>
      <c r="C1168" s="17">
        <v>10.75</v>
      </c>
      <c r="D1168" s="18">
        <v>0.9506</v>
      </c>
      <c r="E1168" s="18">
        <v>1.4639</v>
      </c>
      <c r="F1168" s="19">
        <v>1</v>
      </c>
      <c r="G1168" s="20">
        <v>2</v>
      </c>
      <c r="H1168" s="26" t="s">
        <v>1030</v>
      </c>
      <c r="I1168" s="36" t="s">
        <v>1030</v>
      </c>
      <c r="J1168" s="50">
        <f>IF(OR(H1168="Neonate",H1168="Pediatric",H1168="Transplant Pediatric"), IF(OR(RIGHT(A1168,1)="3",RIGHT(A1168,1)="4"),0.8,0.6),0.6)</f>
        <v>0.6</v>
      </c>
      <c r="K1168" s="50">
        <v>0.6</v>
      </c>
      <c r="L1168" s="4"/>
      <c r="M1168" s="4"/>
      <c r="N1168" s="4"/>
      <c r="O1168" s="4"/>
      <c r="P1168" s="4"/>
      <c r="Q1168" s="4"/>
      <c r="R1168" s="4"/>
      <c r="S1168" s="4"/>
      <c r="T1168" s="4"/>
      <c r="U1168" s="4"/>
      <c r="V1168" s="4"/>
      <c r="W1168" s="4"/>
      <c r="X1168" s="4"/>
      <c r="Y1168" s="4"/>
      <c r="Z1168" s="4"/>
      <c r="AA1168" s="4"/>
      <c r="AB1168" s="4"/>
      <c r="AC1168" s="4"/>
      <c r="AD1168" s="4"/>
      <c r="AE1168" s="4"/>
      <c r="AF1168" s="4"/>
    </row>
    <row r="1169" spans="1:32" s="22" customFormat="1" x14ac:dyDescent="0.35">
      <c r="A1169" s="73" t="s">
        <v>1058</v>
      </c>
      <c r="B1169" s="11" t="s">
        <v>1484</v>
      </c>
      <c r="C1169" s="12">
        <v>3.31</v>
      </c>
      <c r="D1169" s="13">
        <v>0.38869999999999999</v>
      </c>
      <c r="E1169" s="13">
        <v>0.59860000000000002</v>
      </c>
      <c r="F1169" s="14">
        <v>1</v>
      </c>
      <c r="G1169" s="15">
        <v>1</v>
      </c>
      <c r="H1169" s="41" t="s">
        <v>1030</v>
      </c>
      <c r="I1169" s="37" t="s">
        <v>1030</v>
      </c>
      <c r="J1169" s="51">
        <f>IF(OR(H1169="Neonate",H1169="Pediatric",H1169="Transplant Pediatric"), IF(OR(RIGHT(A1169,1)="3",RIGHT(A1169,1)="4"),0.8,0.6),0.6)</f>
        <v>0.6</v>
      </c>
      <c r="K1169" s="51">
        <v>0.6</v>
      </c>
      <c r="L1169" s="4"/>
      <c r="M1169" s="4"/>
      <c r="N1169" s="4"/>
      <c r="O1169" s="4"/>
      <c r="P1169" s="4"/>
      <c r="Q1169" s="4"/>
      <c r="R1169" s="4"/>
      <c r="S1169" s="4"/>
      <c r="T1169" s="4"/>
      <c r="U1169" s="4"/>
      <c r="V1169" s="4"/>
      <c r="W1169" s="4"/>
      <c r="X1169" s="4"/>
      <c r="Y1169" s="4"/>
      <c r="Z1169" s="4"/>
      <c r="AA1169" s="4"/>
      <c r="AB1169" s="4"/>
      <c r="AC1169" s="4"/>
      <c r="AD1169" s="4"/>
      <c r="AE1169" s="4"/>
      <c r="AF1169" s="4"/>
    </row>
    <row r="1170" spans="1:32" s="22" customFormat="1" x14ac:dyDescent="0.35">
      <c r="A1170" s="73" t="s">
        <v>1059</v>
      </c>
      <c r="B1170" s="11" t="s">
        <v>1484</v>
      </c>
      <c r="C1170" s="12">
        <v>3.91</v>
      </c>
      <c r="D1170" s="13">
        <v>0.46800000000000003</v>
      </c>
      <c r="E1170" s="13">
        <v>0.72070000000000001</v>
      </c>
      <c r="F1170" s="14">
        <v>1</v>
      </c>
      <c r="G1170" s="15">
        <v>1.52</v>
      </c>
      <c r="H1170" s="40" t="s">
        <v>1030</v>
      </c>
      <c r="I1170" s="35" t="s">
        <v>1030</v>
      </c>
      <c r="J1170" s="49">
        <f>IF(OR(H1170="Neonate",H1170="Pediatric",H1170="Transplant Pediatric"), IF(OR(RIGHT(A1170,1)="3",RIGHT(A1170,1)="4"),0.8,0.6),0.6)</f>
        <v>0.6</v>
      </c>
      <c r="K1170" s="49">
        <v>0.6</v>
      </c>
      <c r="L1170" s="4"/>
      <c r="M1170" s="4"/>
      <c r="N1170" s="4"/>
      <c r="O1170" s="4"/>
      <c r="P1170" s="4"/>
      <c r="Q1170" s="4"/>
      <c r="R1170" s="4"/>
      <c r="S1170" s="4"/>
      <c r="T1170" s="4"/>
      <c r="U1170" s="4"/>
      <c r="V1170" s="4"/>
      <c r="W1170" s="4"/>
      <c r="X1170" s="4"/>
      <c r="Y1170" s="4"/>
      <c r="Z1170" s="4"/>
      <c r="AA1170" s="4"/>
      <c r="AB1170" s="4"/>
      <c r="AC1170" s="4"/>
      <c r="AD1170" s="4"/>
      <c r="AE1170" s="4"/>
      <c r="AF1170" s="4"/>
    </row>
    <row r="1171" spans="1:32" s="22" customFormat="1" x14ac:dyDescent="0.35">
      <c r="A1171" s="73" t="s">
        <v>1060</v>
      </c>
      <c r="B1171" s="11" t="s">
        <v>1484</v>
      </c>
      <c r="C1171" s="12">
        <v>4.93</v>
      </c>
      <c r="D1171" s="13">
        <v>0.53810000000000002</v>
      </c>
      <c r="E1171" s="13">
        <v>0.82869999999999999</v>
      </c>
      <c r="F1171" s="14">
        <v>1</v>
      </c>
      <c r="G1171" s="15">
        <v>1.8</v>
      </c>
      <c r="H1171" s="40" t="s">
        <v>1030</v>
      </c>
      <c r="I1171" s="35" t="s">
        <v>1030</v>
      </c>
      <c r="J1171" s="49">
        <f>IF(OR(H1171="Neonate",H1171="Pediatric",H1171="Transplant Pediatric"), IF(OR(RIGHT(A1171,1)="3",RIGHT(A1171,1)="4"),0.8,0.6),0.6)</f>
        <v>0.6</v>
      </c>
      <c r="K1171" s="49">
        <v>0.6</v>
      </c>
      <c r="L1171" s="4"/>
      <c r="M1171" s="4"/>
      <c r="N1171" s="4"/>
      <c r="O1171" s="4"/>
      <c r="P1171" s="4"/>
      <c r="Q1171" s="4"/>
      <c r="R1171" s="4"/>
      <c r="S1171" s="4"/>
      <c r="T1171" s="4"/>
      <c r="U1171" s="4"/>
      <c r="V1171" s="4"/>
      <c r="W1171" s="4"/>
      <c r="X1171" s="4"/>
      <c r="Y1171" s="4"/>
      <c r="Z1171" s="4"/>
      <c r="AA1171" s="4"/>
      <c r="AB1171" s="4"/>
      <c r="AC1171" s="4"/>
      <c r="AD1171" s="4"/>
      <c r="AE1171" s="4"/>
      <c r="AF1171" s="4"/>
    </row>
    <row r="1172" spans="1:32" s="22" customFormat="1" x14ac:dyDescent="0.35">
      <c r="A1172" s="74" t="s">
        <v>1061</v>
      </c>
      <c r="B1172" s="16" t="s">
        <v>1484</v>
      </c>
      <c r="C1172" s="17">
        <v>8.3800000000000008</v>
      </c>
      <c r="D1172" s="18">
        <v>1.2544</v>
      </c>
      <c r="E1172" s="18">
        <v>1.9318</v>
      </c>
      <c r="F1172" s="19">
        <v>1</v>
      </c>
      <c r="G1172" s="20">
        <v>2</v>
      </c>
      <c r="H1172" s="26" t="s">
        <v>1030</v>
      </c>
      <c r="I1172" s="36" t="s">
        <v>1030</v>
      </c>
      <c r="J1172" s="50">
        <f>IF(OR(H1172="Neonate",H1172="Pediatric",H1172="Transplant Pediatric"), IF(OR(RIGHT(A1172,1)="3",RIGHT(A1172,1)="4"),0.8,0.6),0.6)</f>
        <v>0.6</v>
      </c>
      <c r="K1172" s="50">
        <v>0.6</v>
      </c>
      <c r="L1172" s="4"/>
      <c r="M1172" s="4"/>
      <c r="N1172" s="4"/>
      <c r="O1172" s="4"/>
      <c r="P1172" s="4"/>
      <c r="Q1172" s="4"/>
      <c r="R1172" s="4"/>
      <c r="S1172" s="4"/>
      <c r="T1172" s="4"/>
      <c r="U1172" s="4"/>
      <c r="V1172" s="4"/>
      <c r="W1172" s="4"/>
      <c r="X1172" s="4"/>
      <c r="Y1172" s="4"/>
      <c r="Z1172" s="4"/>
      <c r="AA1172" s="4"/>
      <c r="AB1172" s="4"/>
      <c r="AC1172" s="4"/>
      <c r="AD1172" s="4"/>
      <c r="AE1172" s="4"/>
      <c r="AF1172" s="4"/>
    </row>
    <row r="1173" spans="1:32" s="22" customFormat="1" x14ac:dyDescent="0.35">
      <c r="A1173" s="73" t="s">
        <v>1062</v>
      </c>
      <c r="B1173" s="11" t="s">
        <v>1485</v>
      </c>
      <c r="C1173" s="12">
        <v>4.9800000000000004</v>
      </c>
      <c r="D1173" s="13">
        <v>0.3831</v>
      </c>
      <c r="E1173" s="13">
        <v>0.59</v>
      </c>
      <c r="F1173" s="14">
        <v>1</v>
      </c>
      <c r="G1173" s="15">
        <v>1</v>
      </c>
      <c r="H1173" s="41" t="s">
        <v>1030</v>
      </c>
      <c r="I1173" s="37" t="s">
        <v>1030</v>
      </c>
      <c r="J1173" s="51">
        <f>IF(OR(H1173="Neonate",H1173="Pediatric",H1173="Transplant Pediatric"), IF(OR(RIGHT(A1173,1)="3",RIGHT(A1173,1)="4"),0.8,0.6),0.6)</f>
        <v>0.6</v>
      </c>
      <c r="K1173" s="51">
        <v>0.6</v>
      </c>
      <c r="L1173" s="4"/>
      <c r="M1173" s="4"/>
      <c r="N1173" s="4"/>
      <c r="O1173" s="4"/>
      <c r="P1173" s="4"/>
      <c r="Q1173" s="4"/>
      <c r="R1173" s="4"/>
      <c r="S1173" s="4"/>
      <c r="T1173" s="4"/>
      <c r="U1173" s="4"/>
      <c r="V1173" s="4"/>
      <c r="W1173" s="4"/>
      <c r="X1173" s="4"/>
      <c r="Y1173" s="4"/>
      <c r="Z1173" s="4"/>
      <c r="AA1173" s="4"/>
      <c r="AB1173" s="4"/>
      <c r="AC1173" s="4"/>
      <c r="AD1173" s="4"/>
      <c r="AE1173" s="4"/>
      <c r="AF1173" s="4"/>
    </row>
    <row r="1174" spans="1:32" s="22" customFormat="1" x14ac:dyDescent="0.35">
      <c r="A1174" s="73" t="s">
        <v>1063</v>
      </c>
      <c r="B1174" s="11" t="s">
        <v>1485</v>
      </c>
      <c r="C1174" s="12">
        <v>8.07</v>
      </c>
      <c r="D1174" s="13">
        <v>0.51649999999999996</v>
      </c>
      <c r="E1174" s="13">
        <v>0.7954</v>
      </c>
      <c r="F1174" s="14">
        <v>1</v>
      </c>
      <c r="G1174" s="15">
        <v>1.52</v>
      </c>
      <c r="H1174" s="40" t="s">
        <v>1030</v>
      </c>
      <c r="I1174" s="35" t="s">
        <v>1030</v>
      </c>
      <c r="J1174" s="49">
        <f>IF(OR(H1174="Neonate",H1174="Pediatric",H1174="Transplant Pediatric"), IF(OR(RIGHT(A1174,1)="3",RIGHT(A1174,1)="4"),0.8,0.6),0.6)</f>
        <v>0.6</v>
      </c>
      <c r="K1174" s="49">
        <v>0.6</v>
      </c>
      <c r="L1174" s="4"/>
      <c r="M1174" s="4"/>
      <c r="N1174" s="4"/>
      <c r="O1174" s="4"/>
      <c r="P1174" s="4"/>
      <c r="Q1174" s="4"/>
      <c r="R1174" s="4"/>
      <c r="S1174" s="4"/>
      <c r="T1174" s="4"/>
      <c r="U1174" s="4"/>
      <c r="V1174" s="4"/>
      <c r="W1174" s="4"/>
      <c r="X1174" s="4"/>
      <c r="Y1174" s="4"/>
      <c r="Z1174" s="4"/>
      <c r="AA1174" s="4"/>
      <c r="AB1174" s="4"/>
      <c r="AC1174" s="4"/>
      <c r="AD1174" s="4"/>
      <c r="AE1174" s="4"/>
      <c r="AF1174" s="4"/>
    </row>
    <row r="1175" spans="1:32" s="22" customFormat="1" x14ac:dyDescent="0.35">
      <c r="A1175" s="73" t="s">
        <v>1064</v>
      </c>
      <c r="B1175" s="11" t="s">
        <v>1485</v>
      </c>
      <c r="C1175" s="12">
        <v>10.98</v>
      </c>
      <c r="D1175" s="13">
        <v>1.0550999999999999</v>
      </c>
      <c r="E1175" s="13">
        <v>1.6249</v>
      </c>
      <c r="F1175" s="14">
        <v>1</v>
      </c>
      <c r="G1175" s="15">
        <v>1.8</v>
      </c>
      <c r="H1175" s="40" t="s">
        <v>1030</v>
      </c>
      <c r="I1175" s="35" t="s">
        <v>1030</v>
      </c>
      <c r="J1175" s="49">
        <f>IF(OR(H1175="Neonate",H1175="Pediatric",H1175="Transplant Pediatric"), IF(OR(RIGHT(A1175,1)="3",RIGHT(A1175,1)="4"),0.8,0.6),0.6)</f>
        <v>0.6</v>
      </c>
      <c r="K1175" s="49">
        <v>0.6</v>
      </c>
      <c r="L1175" s="4"/>
      <c r="M1175" s="4"/>
      <c r="N1175" s="4"/>
      <c r="O1175" s="4"/>
      <c r="P1175" s="4"/>
      <c r="Q1175" s="4"/>
      <c r="R1175" s="4"/>
      <c r="S1175" s="4"/>
      <c r="T1175" s="4"/>
      <c r="U1175" s="4"/>
      <c r="V1175" s="4"/>
      <c r="W1175" s="4"/>
      <c r="X1175" s="4"/>
      <c r="Y1175" s="4"/>
      <c r="Z1175" s="4"/>
      <c r="AA1175" s="4"/>
      <c r="AB1175" s="4"/>
      <c r="AC1175" s="4"/>
      <c r="AD1175" s="4"/>
      <c r="AE1175" s="4"/>
      <c r="AF1175" s="4"/>
    </row>
    <row r="1176" spans="1:32" s="22" customFormat="1" x14ac:dyDescent="0.35">
      <c r="A1176" s="74" t="s">
        <v>1065</v>
      </c>
      <c r="B1176" s="16" t="s">
        <v>1485</v>
      </c>
      <c r="C1176" s="17">
        <v>21.2</v>
      </c>
      <c r="D1176" s="18">
        <v>2.6907000000000001</v>
      </c>
      <c r="E1176" s="18">
        <v>4.1436999999999999</v>
      </c>
      <c r="F1176" s="19">
        <v>1</v>
      </c>
      <c r="G1176" s="20">
        <v>2</v>
      </c>
      <c r="H1176" s="26" t="s">
        <v>1030</v>
      </c>
      <c r="I1176" s="36" t="s">
        <v>1030</v>
      </c>
      <c r="J1176" s="50">
        <f>IF(OR(H1176="Neonate",H1176="Pediatric",H1176="Transplant Pediatric"), IF(OR(RIGHT(A1176,1)="3",RIGHT(A1176,1)="4"),0.8,0.6),0.6)</f>
        <v>0.6</v>
      </c>
      <c r="K1176" s="50">
        <v>0.6</v>
      </c>
      <c r="L1176" s="4"/>
      <c r="M1176" s="4"/>
      <c r="N1176" s="4"/>
      <c r="O1176" s="4"/>
      <c r="P1176" s="4"/>
      <c r="Q1176" s="4"/>
      <c r="R1176" s="4"/>
      <c r="S1176" s="4"/>
      <c r="T1176" s="4"/>
      <c r="U1176" s="4"/>
      <c r="V1176" s="4"/>
      <c r="W1176" s="4"/>
      <c r="X1176" s="4"/>
      <c r="Y1176" s="4"/>
      <c r="Z1176" s="4"/>
      <c r="AA1176" s="4"/>
      <c r="AB1176" s="4"/>
      <c r="AC1176" s="4"/>
      <c r="AD1176" s="4"/>
      <c r="AE1176" s="4"/>
      <c r="AF1176" s="4"/>
    </row>
    <row r="1177" spans="1:32" s="22" customFormat="1" x14ac:dyDescent="0.35">
      <c r="A1177" s="73" t="s">
        <v>1066</v>
      </c>
      <c r="B1177" s="11" t="s">
        <v>1486</v>
      </c>
      <c r="C1177" s="12">
        <v>5.74</v>
      </c>
      <c r="D1177" s="13">
        <v>0.35339999999999999</v>
      </c>
      <c r="E1177" s="13">
        <v>0.54420000000000002</v>
      </c>
      <c r="F1177" s="14">
        <v>1</v>
      </c>
      <c r="G1177" s="15">
        <v>1</v>
      </c>
      <c r="H1177" s="41" t="s">
        <v>1030</v>
      </c>
      <c r="I1177" s="37" t="s">
        <v>1030</v>
      </c>
      <c r="J1177" s="51">
        <f>IF(OR(H1177="Neonate",H1177="Pediatric",H1177="Transplant Pediatric"), IF(OR(RIGHT(A1177,1)="3",RIGHT(A1177,1)="4"),0.8,0.6),0.6)</f>
        <v>0.6</v>
      </c>
      <c r="K1177" s="51">
        <v>0.6</v>
      </c>
      <c r="L1177" s="4"/>
      <c r="M1177" s="4"/>
      <c r="N1177" s="4"/>
      <c r="O1177" s="4"/>
      <c r="P1177" s="4"/>
      <c r="Q1177" s="4"/>
      <c r="R1177" s="4"/>
      <c r="S1177" s="4"/>
      <c r="T1177" s="4"/>
      <c r="U1177" s="4"/>
      <c r="V1177" s="4"/>
      <c r="W1177" s="4"/>
      <c r="X1177" s="4"/>
      <c r="Y1177" s="4"/>
      <c r="Z1177" s="4"/>
      <c r="AA1177" s="4"/>
      <c r="AB1177" s="4"/>
      <c r="AC1177" s="4"/>
      <c r="AD1177" s="4"/>
      <c r="AE1177" s="4"/>
      <c r="AF1177" s="4"/>
    </row>
    <row r="1178" spans="1:32" s="22" customFormat="1" x14ac:dyDescent="0.35">
      <c r="A1178" s="73" t="s">
        <v>1067</v>
      </c>
      <c r="B1178" s="11" t="s">
        <v>1486</v>
      </c>
      <c r="C1178" s="12">
        <v>7.79</v>
      </c>
      <c r="D1178" s="13">
        <v>0.46850000000000003</v>
      </c>
      <c r="E1178" s="13">
        <v>0.72150000000000003</v>
      </c>
      <c r="F1178" s="14">
        <v>1</v>
      </c>
      <c r="G1178" s="15">
        <v>1.52</v>
      </c>
      <c r="H1178" s="40" t="s">
        <v>1030</v>
      </c>
      <c r="I1178" s="35" t="s">
        <v>1030</v>
      </c>
      <c r="J1178" s="49">
        <f>IF(OR(H1178="Neonate",H1178="Pediatric",H1178="Transplant Pediatric"), IF(OR(RIGHT(A1178,1)="3",RIGHT(A1178,1)="4"),0.8,0.6),0.6)</f>
        <v>0.6</v>
      </c>
      <c r="K1178" s="49">
        <v>0.6</v>
      </c>
      <c r="L1178" s="4"/>
      <c r="M1178" s="4"/>
      <c r="N1178" s="4"/>
      <c r="O1178" s="4"/>
      <c r="P1178" s="4"/>
      <c r="Q1178" s="4"/>
      <c r="R1178" s="4"/>
      <c r="S1178" s="4"/>
      <c r="T1178" s="4"/>
      <c r="U1178" s="4"/>
      <c r="V1178" s="4"/>
      <c r="W1178" s="4"/>
      <c r="X1178" s="4"/>
      <c r="Y1178" s="4"/>
      <c r="Z1178" s="4"/>
      <c r="AA1178" s="4"/>
      <c r="AB1178" s="4"/>
      <c r="AC1178" s="4"/>
      <c r="AD1178" s="4"/>
      <c r="AE1178" s="4"/>
      <c r="AF1178" s="4"/>
    </row>
    <row r="1179" spans="1:32" s="22" customFormat="1" x14ac:dyDescent="0.35">
      <c r="A1179" s="73" t="s">
        <v>1068</v>
      </c>
      <c r="B1179" s="11" t="s">
        <v>1486</v>
      </c>
      <c r="C1179" s="12">
        <v>9.4499999999999993</v>
      </c>
      <c r="D1179" s="13">
        <v>0.73570000000000002</v>
      </c>
      <c r="E1179" s="13">
        <v>1.133</v>
      </c>
      <c r="F1179" s="14">
        <v>1</v>
      </c>
      <c r="G1179" s="15">
        <v>1.8</v>
      </c>
      <c r="H1179" s="40" t="s">
        <v>1030</v>
      </c>
      <c r="I1179" s="35" t="s">
        <v>1030</v>
      </c>
      <c r="J1179" s="49">
        <f>IF(OR(H1179="Neonate",H1179="Pediatric",H1179="Transplant Pediatric"), IF(OR(RIGHT(A1179,1)="3",RIGHT(A1179,1)="4"),0.8,0.6),0.6)</f>
        <v>0.6</v>
      </c>
      <c r="K1179" s="49">
        <v>0.6</v>
      </c>
      <c r="L1179" s="4"/>
      <c r="M1179" s="4"/>
      <c r="N1179" s="4"/>
      <c r="O1179" s="4"/>
      <c r="P1179" s="4"/>
      <c r="Q1179" s="4"/>
      <c r="R1179" s="4"/>
      <c r="S1179" s="4"/>
      <c r="T1179" s="4"/>
      <c r="U1179" s="4"/>
      <c r="V1179" s="4"/>
      <c r="W1179" s="4"/>
      <c r="X1179" s="4"/>
      <c r="Y1179" s="4"/>
      <c r="Z1179" s="4"/>
      <c r="AA1179" s="4"/>
      <c r="AB1179" s="4"/>
      <c r="AC1179" s="4"/>
      <c r="AD1179" s="4"/>
      <c r="AE1179" s="4"/>
      <c r="AF1179" s="4"/>
    </row>
    <row r="1180" spans="1:32" s="22" customFormat="1" x14ac:dyDescent="0.35">
      <c r="A1180" s="74" t="s">
        <v>1069</v>
      </c>
      <c r="B1180" s="16" t="s">
        <v>1486</v>
      </c>
      <c r="C1180" s="17">
        <v>10.4</v>
      </c>
      <c r="D1180" s="18">
        <v>1.1312</v>
      </c>
      <c r="E1180" s="18">
        <v>1.7421</v>
      </c>
      <c r="F1180" s="19">
        <v>1</v>
      </c>
      <c r="G1180" s="20">
        <v>2</v>
      </c>
      <c r="H1180" s="26" t="s">
        <v>1030</v>
      </c>
      <c r="I1180" s="36" t="s">
        <v>1030</v>
      </c>
      <c r="J1180" s="50">
        <f>IF(OR(H1180="Neonate",H1180="Pediatric",H1180="Transplant Pediatric"), IF(OR(RIGHT(A1180,1)="3",RIGHT(A1180,1)="4"),0.8,0.6),0.6)</f>
        <v>0.6</v>
      </c>
      <c r="K1180" s="50">
        <v>0.6</v>
      </c>
      <c r="L1180" s="4"/>
      <c r="M1180" s="4"/>
      <c r="N1180" s="4"/>
      <c r="O1180" s="4"/>
      <c r="P1180" s="4"/>
      <c r="Q1180" s="4"/>
      <c r="R1180" s="4"/>
      <c r="S1180" s="4"/>
      <c r="T1180" s="4"/>
      <c r="U1180" s="4"/>
      <c r="V1180" s="4"/>
      <c r="W1180" s="4"/>
      <c r="X1180" s="4"/>
      <c r="Y1180" s="4"/>
      <c r="Z1180" s="4"/>
      <c r="AA1180" s="4"/>
      <c r="AB1180" s="4"/>
      <c r="AC1180" s="4"/>
      <c r="AD1180" s="4"/>
      <c r="AE1180" s="4"/>
      <c r="AF1180" s="4"/>
    </row>
    <row r="1181" spans="1:32" s="22" customFormat="1" x14ac:dyDescent="0.35">
      <c r="A1181" s="73" t="s">
        <v>1070</v>
      </c>
      <c r="B1181" s="11" t="s">
        <v>1487</v>
      </c>
      <c r="C1181" s="12">
        <v>8.9499999999999993</v>
      </c>
      <c r="D1181" s="13">
        <v>0.65429999999999999</v>
      </c>
      <c r="E1181" s="13">
        <v>1.0076000000000001</v>
      </c>
      <c r="F1181" s="14">
        <v>1</v>
      </c>
      <c r="G1181" s="15">
        <v>1</v>
      </c>
      <c r="H1181" s="41" t="s">
        <v>1030</v>
      </c>
      <c r="I1181" s="37" t="s">
        <v>1030</v>
      </c>
      <c r="J1181" s="51">
        <f>IF(OR(H1181="Neonate",H1181="Pediatric",H1181="Transplant Pediatric"), IF(OR(RIGHT(A1181,1)="3",RIGHT(A1181,1)="4"),0.8,0.6),0.6)</f>
        <v>0.6</v>
      </c>
      <c r="K1181" s="51">
        <v>0.6</v>
      </c>
      <c r="L1181" s="4"/>
      <c r="M1181" s="4"/>
      <c r="N1181" s="4"/>
      <c r="O1181" s="4"/>
      <c r="P1181" s="4"/>
      <c r="Q1181" s="4"/>
      <c r="R1181" s="4"/>
      <c r="S1181" s="4"/>
      <c r="T1181" s="4"/>
      <c r="U1181" s="4"/>
      <c r="V1181" s="4"/>
      <c r="W1181" s="4"/>
      <c r="X1181" s="4"/>
      <c r="Y1181" s="4"/>
      <c r="Z1181" s="4"/>
      <c r="AA1181" s="4"/>
      <c r="AB1181" s="4"/>
      <c r="AC1181" s="4"/>
      <c r="AD1181" s="4"/>
      <c r="AE1181" s="4"/>
      <c r="AF1181" s="4"/>
    </row>
    <row r="1182" spans="1:32" s="22" customFormat="1" x14ac:dyDescent="0.35">
      <c r="A1182" s="73" t="s">
        <v>1071</v>
      </c>
      <c r="B1182" s="11" t="s">
        <v>1487</v>
      </c>
      <c r="C1182" s="12">
        <v>11.3</v>
      </c>
      <c r="D1182" s="13">
        <v>1.0243</v>
      </c>
      <c r="E1182" s="13">
        <v>1.5773999999999999</v>
      </c>
      <c r="F1182" s="14">
        <v>1</v>
      </c>
      <c r="G1182" s="15">
        <v>1.52</v>
      </c>
      <c r="H1182" s="40" t="s">
        <v>1030</v>
      </c>
      <c r="I1182" s="35" t="s">
        <v>1030</v>
      </c>
      <c r="J1182" s="49">
        <f>IF(OR(H1182="Neonate",H1182="Pediatric",H1182="Transplant Pediatric"), IF(OR(RIGHT(A1182,1)="3",RIGHT(A1182,1)="4"),0.8,0.6),0.6)</f>
        <v>0.6</v>
      </c>
      <c r="K1182" s="49">
        <v>0.6</v>
      </c>
      <c r="L1182" s="4"/>
      <c r="M1182" s="4"/>
      <c r="N1182" s="4"/>
      <c r="O1182" s="4"/>
      <c r="P1182" s="4"/>
      <c r="Q1182" s="4"/>
      <c r="R1182" s="4"/>
      <c r="S1182" s="4"/>
      <c r="T1182" s="4"/>
      <c r="U1182" s="4"/>
      <c r="V1182" s="4"/>
      <c r="W1182" s="4"/>
      <c r="X1182" s="4"/>
      <c r="Y1182" s="4"/>
      <c r="Z1182" s="4"/>
      <c r="AA1182" s="4"/>
      <c r="AB1182" s="4"/>
      <c r="AC1182" s="4"/>
      <c r="AD1182" s="4"/>
      <c r="AE1182" s="4"/>
      <c r="AF1182" s="4"/>
    </row>
    <row r="1183" spans="1:32" s="22" customFormat="1" x14ac:dyDescent="0.35">
      <c r="A1183" s="73" t="s">
        <v>1072</v>
      </c>
      <c r="B1183" s="11" t="s">
        <v>1487</v>
      </c>
      <c r="C1183" s="12">
        <v>14.12</v>
      </c>
      <c r="D1183" s="13">
        <v>1.5774999999999999</v>
      </c>
      <c r="E1183" s="13">
        <v>2.4293999999999998</v>
      </c>
      <c r="F1183" s="14">
        <v>1</v>
      </c>
      <c r="G1183" s="15">
        <v>1.8</v>
      </c>
      <c r="H1183" s="40" t="s">
        <v>1030</v>
      </c>
      <c r="I1183" s="35" t="s">
        <v>1030</v>
      </c>
      <c r="J1183" s="49">
        <f>IF(OR(H1183="Neonate",H1183="Pediatric",H1183="Transplant Pediatric"), IF(OR(RIGHT(A1183,1)="3",RIGHT(A1183,1)="4"),0.8,0.6),0.6)</f>
        <v>0.6</v>
      </c>
      <c r="K1183" s="49">
        <v>0.6</v>
      </c>
      <c r="L1183" s="4"/>
      <c r="M1183" s="4"/>
      <c r="N1183" s="4"/>
      <c r="O1183" s="4"/>
      <c r="P1183" s="4"/>
      <c r="Q1183" s="4"/>
      <c r="R1183" s="4"/>
      <c r="S1183" s="4"/>
      <c r="T1183" s="4"/>
      <c r="U1183" s="4"/>
      <c r="V1183" s="4"/>
      <c r="W1183" s="4"/>
      <c r="X1183" s="4"/>
      <c r="Y1183" s="4"/>
      <c r="Z1183" s="4"/>
      <c r="AA1183" s="4"/>
      <c r="AB1183" s="4"/>
      <c r="AC1183" s="4"/>
      <c r="AD1183" s="4"/>
      <c r="AE1183" s="4"/>
      <c r="AF1183" s="4"/>
    </row>
    <row r="1184" spans="1:32" s="22" customFormat="1" x14ac:dyDescent="0.35">
      <c r="A1184" s="74" t="s">
        <v>1073</v>
      </c>
      <c r="B1184" s="16" t="s">
        <v>1487</v>
      </c>
      <c r="C1184" s="17">
        <v>19.84</v>
      </c>
      <c r="D1184" s="18">
        <v>2.6126</v>
      </c>
      <c r="E1184" s="18">
        <v>4.0233999999999996</v>
      </c>
      <c r="F1184" s="19">
        <v>1</v>
      </c>
      <c r="G1184" s="20">
        <v>2</v>
      </c>
      <c r="H1184" s="26" t="s">
        <v>1030</v>
      </c>
      <c r="I1184" s="36" t="s">
        <v>1030</v>
      </c>
      <c r="J1184" s="50">
        <f>IF(OR(H1184="Neonate",H1184="Pediatric",H1184="Transplant Pediatric"), IF(OR(RIGHT(A1184,1)="3",RIGHT(A1184,1)="4"),0.8,0.6),0.6)</f>
        <v>0.6</v>
      </c>
      <c r="K1184" s="50">
        <v>0.6</v>
      </c>
      <c r="L1184" s="4"/>
      <c r="M1184" s="4"/>
      <c r="N1184" s="4"/>
      <c r="O1184" s="4"/>
      <c r="P1184" s="4"/>
      <c r="Q1184" s="4"/>
      <c r="R1184" s="4"/>
      <c r="S1184" s="4"/>
      <c r="T1184" s="4"/>
      <c r="U1184" s="4"/>
      <c r="V1184" s="4"/>
      <c r="W1184" s="4"/>
      <c r="X1184" s="4"/>
      <c r="Y1184" s="4"/>
      <c r="Z1184" s="4"/>
      <c r="AA1184" s="4"/>
      <c r="AB1184" s="4"/>
      <c r="AC1184" s="4"/>
      <c r="AD1184" s="4"/>
      <c r="AE1184" s="4"/>
      <c r="AF1184" s="4"/>
    </row>
    <row r="1185" spans="1:32" s="22" customFormat="1" x14ac:dyDescent="0.35">
      <c r="A1185" s="73" t="s">
        <v>1074</v>
      </c>
      <c r="B1185" s="11" t="s">
        <v>1488</v>
      </c>
      <c r="C1185" s="12">
        <v>4.3600000000000003</v>
      </c>
      <c r="D1185" s="13">
        <v>0.40799999999999997</v>
      </c>
      <c r="E1185" s="13">
        <v>0.62829999999999997</v>
      </c>
      <c r="F1185" s="14">
        <v>1</v>
      </c>
      <c r="G1185" s="15">
        <v>1</v>
      </c>
      <c r="H1185" s="41" t="s">
        <v>1030</v>
      </c>
      <c r="I1185" s="37" t="s">
        <v>1030</v>
      </c>
      <c r="J1185" s="51">
        <f>IF(OR(H1185="Neonate",H1185="Pediatric",H1185="Transplant Pediatric"), IF(OR(RIGHT(A1185,1)="3",RIGHT(A1185,1)="4"),0.8,0.6),0.6)</f>
        <v>0.6</v>
      </c>
      <c r="K1185" s="51">
        <v>0.6</v>
      </c>
      <c r="L1185" s="4"/>
      <c r="M1185" s="4"/>
      <c r="N1185" s="4"/>
      <c r="O1185" s="4"/>
      <c r="P1185" s="4"/>
      <c r="Q1185" s="4"/>
      <c r="R1185" s="4"/>
      <c r="S1185" s="4"/>
      <c r="T1185" s="4"/>
      <c r="U1185" s="4"/>
      <c r="V1185" s="4"/>
      <c r="W1185" s="4"/>
      <c r="X1185" s="4"/>
      <c r="Y1185" s="4"/>
      <c r="Z1185" s="4"/>
      <c r="AA1185" s="4"/>
      <c r="AB1185" s="4"/>
      <c r="AC1185" s="4"/>
      <c r="AD1185" s="4"/>
      <c r="AE1185" s="4"/>
      <c r="AF1185" s="4"/>
    </row>
    <row r="1186" spans="1:32" s="22" customFormat="1" x14ac:dyDescent="0.35">
      <c r="A1186" s="73" t="s">
        <v>1075</v>
      </c>
      <c r="B1186" s="11" t="s">
        <v>1488</v>
      </c>
      <c r="C1186" s="12">
        <v>7.07</v>
      </c>
      <c r="D1186" s="13">
        <v>0.68110000000000004</v>
      </c>
      <c r="E1186" s="13">
        <v>1.0488999999999999</v>
      </c>
      <c r="F1186" s="14">
        <v>1</v>
      </c>
      <c r="G1186" s="15">
        <v>1.52</v>
      </c>
      <c r="H1186" s="40" t="s">
        <v>1030</v>
      </c>
      <c r="I1186" s="35" t="s">
        <v>1030</v>
      </c>
      <c r="J1186" s="49">
        <f>IF(OR(H1186="Neonate",H1186="Pediatric",H1186="Transplant Pediatric"), IF(OR(RIGHT(A1186,1)="3",RIGHT(A1186,1)="4"),0.8,0.6),0.6)</f>
        <v>0.6</v>
      </c>
      <c r="K1186" s="49">
        <v>0.6</v>
      </c>
      <c r="L1186" s="4"/>
      <c r="M1186" s="4"/>
      <c r="N1186" s="4"/>
      <c r="O1186" s="4"/>
      <c r="P1186" s="4"/>
      <c r="Q1186" s="4"/>
      <c r="R1186" s="4"/>
      <c r="S1186" s="4"/>
      <c r="T1186" s="4"/>
      <c r="U1186" s="4"/>
      <c r="V1186" s="4"/>
      <c r="W1186" s="4"/>
      <c r="X1186" s="4"/>
      <c r="Y1186" s="4"/>
      <c r="Z1186" s="4"/>
      <c r="AA1186" s="4"/>
      <c r="AB1186" s="4"/>
      <c r="AC1186" s="4"/>
      <c r="AD1186" s="4"/>
      <c r="AE1186" s="4"/>
      <c r="AF1186" s="4"/>
    </row>
    <row r="1187" spans="1:32" s="22" customFormat="1" x14ac:dyDescent="0.35">
      <c r="A1187" s="73" t="s">
        <v>1076</v>
      </c>
      <c r="B1187" s="11" t="s">
        <v>1488</v>
      </c>
      <c r="C1187" s="12">
        <v>9.5</v>
      </c>
      <c r="D1187" s="13">
        <v>1.0911</v>
      </c>
      <c r="E1187" s="13">
        <v>1.6802999999999999</v>
      </c>
      <c r="F1187" s="14">
        <v>1</v>
      </c>
      <c r="G1187" s="15">
        <v>1.8</v>
      </c>
      <c r="H1187" s="40" t="s">
        <v>1030</v>
      </c>
      <c r="I1187" s="35" t="s">
        <v>1030</v>
      </c>
      <c r="J1187" s="49">
        <f>IF(OR(H1187="Neonate",H1187="Pediatric",H1187="Transplant Pediatric"), IF(OR(RIGHT(A1187,1)="3",RIGHT(A1187,1)="4"),0.8,0.6),0.6)</f>
        <v>0.6</v>
      </c>
      <c r="K1187" s="49">
        <v>0.6</v>
      </c>
      <c r="L1187" s="4"/>
      <c r="M1187" s="4"/>
      <c r="N1187" s="4"/>
      <c r="O1187" s="4"/>
      <c r="P1187" s="4"/>
      <c r="Q1187" s="4"/>
      <c r="R1187" s="4"/>
      <c r="S1187" s="4"/>
      <c r="T1187" s="4"/>
      <c r="U1187" s="4"/>
      <c r="V1187" s="4"/>
      <c r="W1187" s="4"/>
      <c r="X1187" s="4"/>
      <c r="Y1187" s="4"/>
      <c r="Z1187" s="4"/>
      <c r="AA1187" s="4"/>
      <c r="AB1187" s="4"/>
      <c r="AC1187" s="4"/>
      <c r="AD1187" s="4"/>
      <c r="AE1187" s="4"/>
      <c r="AF1187" s="4"/>
    </row>
    <row r="1188" spans="1:32" s="22" customFormat="1" x14ac:dyDescent="0.35">
      <c r="A1188" s="74" t="s">
        <v>1077</v>
      </c>
      <c r="B1188" s="16" t="s">
        <v>1488</v>
      </c>
      <c r="C1188" s="17">
        <v>10.42</v>
      </c>
      <c r="D1188" s="18">
        <v>2.0335000000000001</v>
      </c>
      <c r="E1188" s="18">
        <v>3.1316000000000002</v>
      </c>
      <c r="F1188" s="19">
        <v>1</v>
      </c>
      <c r="G1188" s="20">
        <v>2</v>
      </c>
      <c r="H1188" s="26" t="s">
        <v>1030</v>
      </c>
      <c r="I1188" s="36" t="s">
        <v>1030</v>
      </c>
      <c r="J1188" s="50">
        <f>IF(OR(H1188="Neonate",H1188="Pediatric",H1188="Transplant Pediatric"), IF(OR(RIGHT(A1188,1)="3",RIGHT(A1188,1)="4"),0.8,0.6),0.6)</f>
        <v>0.6</v>
      </c>
      <c r="K1188" s="50">
        <v>0.6</v>
      </c>
      <c r="L1188" s="4"/>
      <c r="M1188" s="4"/>
      <c r="N1188" s="4"/>
      <c r="O1188" s="4"/>
      <c r="P1188" s="4"/>
      <c r="Q1188" s="4"/>
      <c r="R1188" s="4"/>
      <c r="S1188" s="4"/>
      <c r="T1188" s="4"/>
      <c r="U1188" s="4"/>
      <c r="V1188" s="4"/>
      <c r="W1188" s="4"/>
      <c r="X1188" s="4"/>
      <c r="Y1188" s="4"/>
      <c r="Z1188" s="4"/>
      <c r="AA1188" s="4"/>
      <c r="AB1188" s="4"/>
      <c r="AC1188" s="4"/>
      <c r="AD1188" s="4"/>
      <c r="AE1188" s="4"/>
      <c r="AF1188" s="4"/>
    </row>
    <row r="1189" spans="1:32" s="22" customFormat="1" x14ac:dyDescent="0.35">
      <c r="A1189" s="73" t="s">
        <v>1078</v>
      </c>
      <c r="B1189" s="11" t="s">
        <v>1489</v>
      </c>
      <c r="C1189" s="12">
        <v>2.35</v>
      </c>
      <c r="D1189" s="13">
        <v>0.16389999999999999</v>
      </c>
      <c r="E1189" s="13">
        <v>0.25240000000000001</v>
      </c>
      <c r="F1189" s="14">
        <v>1</v>
      </c>
      <c r="G1189" s="15">
        <v>1</v>
      </c>
      <c r="H1189" s="41" t="s">
        <v>8</v>
      </c>
      <c r="I1189" s="37" t="s">
        <v>19</v>
      </c>
      <c r="J1189" s="51">
        <f>IF(OR(H1189="Neonate",H1189="Pediatric",H1189="Transplant Pediatric"), IF(OR(RIGHT(A1189,1)="3",RIGHT(A1189,1)="4"),0.8,0.6),0.6)</f>
        <v>0.6</v>
      </c>
      <c r="K1189" s="51">
        <v>0.6</v>
      </c>
      <c r="L1189" s="4"/>
      <c r="M1189" s="4"/>
      <c r="N1189" s="4"/>
      <c r="O1189" s="4"/>
      <c r="P1189" s="4"/>
      <c r="Q1189" s="4"/>
      <c r="R1189" s="4"/>
      <c r="S1189" s="4"/>
      <c r="T1189" s="4"/>
      <c r="U1189" s="4"/>
      <c r="V1189" s="4"/>
      <c r="W1189" s="4"/>
      <c r="X1189" s="4"/>
      <c r="Y1189" s="4"/>
      <c r="Z1189" s="4"/>
      <c r="AA1189" s="4"/>
      <c r="AB1189" s="4"/>
      <c r="AC1189" s="4"/>
      <c r="AD1189" s="4"/>
      <c r="AE1189" s="4"/>
      <c r="AF1189" s="4"/>
    </row>
    <row r="1190" spans="1:32" s="22" customFormat="1" x14ac:dyDescent="0.35">
      <c r="A1190" s="73" t="s">
        <v>1079</v>
      </c>
      <c r="B1190" s="11" t="s">
        <v>1489</v>
      </c>
      <c r="C1190" s="12">
        <v>2.4900000000000002</v>
      </c>
      <c r="D1190" s="13">
        <v>0.25700000000000001</v>
      </c>
      <c r="E1190" s="13">
        <v>0.39579999999999999</v>
      </c>
      <c r="F1190" s="14">
        <v>1</v>
      </c>
      <c r="G1190" s="15">
        <v>1.52</v>
      </c>
      <c r="H1190" s="40" t="s">
        <v>8</v>
      </c>
      <c r="I1190" s="35" t="s">
        <v>19</v>
      </c>
      <c r="J1190" s="49">
        <f>IF(OR(H1190="Neonate",H1190="Pediatric",H1190="Transplant Pediatric"), IF(OR(RIGHT(A1190,1)="3",RIGHT(A1190,1)="4"),0.8,0.6),0.6)</f>
        <v>0.6</v>
      </c>
      <c r="K1190" s="49">
        <v>0.6</v>
      </c>
      <c r="L1190" s="4"/>
      <c r="M1190" s="4"/>
      <c r="N1190" s="4"/>
      <c r="O1190" s="4"/>
      <c r="P1190" s="4"/>
      <c r="Q1190" s="4"/>
      <c r="R1190" s="4"/>
      <c r="S1190" s="4"/>
      <c r="T1190" s="4"/>
      <c r="U1190" s="4"/>
      <c r="V1190" s="4"/>
      <c r="W1190" s="4"/>
      <c r="X1190" s="4"/>
      <c r="Y1190" s="4"/>
      <c r="Z1190" s="4"/>
      <c r="AA1190" s="4"/>
      <c r="AB1190" s="4"/>
      <c r="AC1190" s="4"/>
      <c r="AD1190" s="4"/>
      <c r="AE1190" s="4"/>
      <c r="AF1190" s="4"/>
    </row>
    <row r="1191" spans="1:32" s="22" customFormat="1" x14ac:dyDescent="0.35">
      <c r="A1191" s="73" t="s">
        <v>1080</v>
      </c>
      <c r="B1191" s="11" t="s">
        <v>1489</v>
      </c>
      <c r="C1191" s="12">
        <v>3.54</v>
      </c>
      <c r="D1191" s="13">
        <v>0.47149999999999997</v>
      </c>
      <c r="E1191" s="13">
        <v>0.72609999999999997</v>
      </c>
      <c r="F1191" s="14">
        <v>1</v>
      </c>
      <c r="G1191" s="15">
        <v>1.8</v>
      </c>
      <c r="H1191" s="40" t="s">
        <v>8</v>
      </c>
      <c r="I1191" s="35" t="s">
        <v>19</v>
      </c>
      <c r="J1191" s="49">
        <f>IF(OR(H1191="Neonate",H1191="Pediatric",H1191="Transplant Pediatric"), IF(OR(RIGHT(A1191,1)="3",RIGHT(A1191,1)="4"),0.8,0.6),0.6)</f>
        <v>0.8</v>
      </c>
      <c r="K1191" s="49">
        <v>0.6</v>
      </c>
      <c r="L1191" s="4"/>
      <c r="M1191" s="4"/>
      <c r="N1191" s="4"/>
      <c r="O1191" s="4"/>
      <c r="P1191" s="4"/>
      <c r="Q1191" s="4"/>
      <c r="R1191" s="4"/>
      <c r="S1191" s="4"/>
      <c r="T1191" s="4"/>
      <c r="U1191" s="4"/>
      <c r="V1191" s="4"/>
      <c r="W1191" s="4"/>
      <c r="X1191" s="4"/>
      <c r="Y1191" s="4"/>
      <c r="Z1191" s="4"/>
      <c r="AA1191" s="4"/>
      <c r="AB1191" s="4"/>
      <c r="AC1191" s="4"/>
      <c r="AD1191" s="4"/>
      <c r="AE1191" s="4"/>
      <c r="AF1191" s="4"/>
    </row>
    <row r="1192" spans="1:32" s="22" customFormat="1" x14ac:dyDescent="0.35">
      <c r="A1192" s="74" t="s">
        <v>1081</v>
      </c>
      <c r="B1192" s="16" t="s">
        <v>1489</v>
      </c>
      <c r="C1192" s="17">
        <v>6.68</v>
      </c>
      <c r="D1192" s="18">
        <v>1.0338000000000001</v>
      </c>
      <c r="E1192" s="18">
        <v>1.5921000000000001</v>
      </c>
      <c r="F1192" s="19">
        <v>1</v>
      </c>
      <c r="G1192" s="20">
        <v>2</v>
      </c>
      <c r="H1192" s="26" t="s">
        <v>8</v>
      </c>
      <c r="I1192" s="36" t="s">
        <v>19</v>
      </c>
      <c r="J1192" s="50">
        <f>IF(OR(H1192="Neonate",H1192="Pediatric",H1192="Transplant Pediatric"), IF(OR(RIGHT(A1192,1)="3",RIGHT(A1192,1)="4"),0.8,0.6),0.6)</f>
        <v>0.8</v>
      </c>
      <c r="K1192" s="50">
        <v>0.6</v>
      </c>
      <c r="L1192" s="4"/>
      <c r="M1192" s="4"/>
      <c r="N1192" s="4"/>
      <c r="O1192" s="4"/>
      <c r="P1192" s="4"/>
      <c r="Q1192" s="4"/>
      <c r="R1192" s="4"/>
      <c r="S1192" s="4"/>
      <c r="T1192" s="4"/>
      <c r="U1192" s="4"/>
      <c r="V1192" s="4"/>
      <c r="W1192" s="4"/>
      <c r="X1192" s="4"/>
      <c r="Y1192" s="4"/>
      <c r="Z1192" s="4"/>
      <c r="AA1192" s="4"/>
      <c r="AB1192" s="4"/>
      <c r="AC1192" s="4"/>
      <c r="AD1192" s="4"/>
      <c r="AE1192" s="4"/>
      <c r="AF1192" s="4"/>
    </row>
    <row r="1193" spans="1:32" s="22" customFormat="1" x14ac:dyDescent="0.35">
      <c r="A1193" s="73" t="s">
        <v>1082</v>
      </c>
      <c r="B1193" s="11" t="s">
        <v>1490</v>
      </c>
      <c r="C1193" s="12">
        <v>10.01</v>
      </c>
      <c r="D1193" s="13">
        <v>0.4204</v>
      </c>
      <c r="E1193" s="13">
        <v>0.64739999999999998</v>
      </c>
      <c r="F1193" s="14">
        <v>1</v>
      </c>
      <c r="G1193" s="15">
        <v>1</v>
      </c>
      <c r="H1193" s="41" t="s">
        <v>8</v>
      </c>
      <c r="I1193" s="37" t="s">
        <v>19</v>
      </c>
      <c r="J1193" s="51">
        <f>IF(OR(H1193="Neonate",H1193="Pediatric",H1193="Transplant Pediatric"), IF(OR(RIGHT(A1193,1)="3",RIGHT(A1193,1)="4"),0.8,0.6),0.6)</f>
        <v>0.6</v>
      </c>
      <c r="K1193" s="51">
        <v>0.6</v>
      </c>
      <c r="L1193" s="4"/>
      <c r="M1193" s="4"/>
      <c r="N1193" s="4"/>
      <c r="O1193" s="4"/>
      <c r="P1193" s="4"/>
      <c r="Q1193" s="4"/>
      <c r="R1193" s="4"/>
      <c r="S1193" s="4"/>
      <c r="T1193" s="4"/>
      <c r="U1193" s="4"/>
      <c r="V1193" s="4"/>
      <c r="W1193" s="4"/>
      <c r="X1193" s="4"/>
      <c r="Y1193" s="4"/>
      <c r="Z1193" s="4"/>
      <c r="AA1193" s="4"/>
      <c r="AB1193" s="4"/>
      <c r="AC1193" s="4"/>
      <c r="AD1193" s="4"/>
      <c r="AE1193" s="4"/>
      <c r="AF1193" s="4"/>
    </row>
    <row r="1194" spans="1:32" s="22" customFormat="1" x14ac:dyDescent="0.35">
      <c r="A1194" s="73" t="s">
        <v>1083</v>
      </c>
      <c r="B1194" s="11" t="s">
        <v>1490</v>
      </c>
      <c r="C1194" s="12">
        <v>11.26</v>
      </c>
      <c r="D1194" s="13">
        <v>0.54020000000000001</v>
      </c>
      <c r="E1194" s="13">
        <v>0.83189999999999997</v>
      </c>
      <c r="F1194" s="14">
        <v>1</v>
      </c>
      <c r="G1194" s="15">
        <v>1.52</v>
      </c>
      <c r="H1194" s="40" t="s">
        <v>8</v>
      </c>
      <c r="I1194" s="35" t="s">
        <v>19</v>
      </c>
      <c r="J1194" s="49">
        <f>IF(OR(H1194="Neonate",H1194="Pediatric",H1194="Transplant Pediatric"), IF(OR(RIGHT(A1194,1)="3",RIGHT(A1194,1)="4"),0.8,0.6),0.6)</f>
        <v>0.6</v>
      </c>
      <c r="K1194" s="49">
        <v>0.6</v>
      </c>
      <c r="L1194" s="4"/>
      <c r="M1194" s="4"/>
      <c r="N1194" s="4"/>
      <c r="O1194" s="4"/>
      <c r="P1194" s="4"/>
      <c r="Q1194" s="4"/>
      <c r="R1194" s="4"/>
      <c r="S1194" s="4"/>
      <c r="T1194" s="4"/>
      <c r="U1194" s="4"/>
      <c r="V1194" s="4"/>
      <c r="W1194" s="4"/>
      <c r="X1194" s="4"/>
      <c r="Y1194" s="4"/>
      <c r="Z1194" s="4"/>
      <c r="AA1194" s="4"/>
      <c r="AB1194" s="4"/>
      <c r="AC1194" s="4"/>
      <c r="AD1194" s="4"/>
      <c r="AE1194" s="4"/>
      <c r="AF1194" s="4"/>
    </row>
    <row r="1195" spans="1:32" s="22" customFormat="1" x14ac:dyDescent="0.35">
      <c r="A1195" s="73" t="s">
        <v>1084</v>
      </c>
      <c r="B1195" s="11" t="s">
        <v>1490</v>
      </c>
      <c r="C1195" s="12">
        <v>12.39</v>
      </c>
      <c r="D1195" s="13">
        <v>0.64570000000000005</v>
      </c>
      <c r="E1195" s="13">
        <v>0.99439999999999995</v>
      </c>
      <c r="F1195" s="14">
        <v>1</v>
      </c>
      <c r="G1195" s="15">
        <v>1.8</v>
      </c>
      <c r="H1195" s="40" t="s">
        <v>8</v>
      </c>
      <c r="I1195" s="35" t="s">
        <v>19</v>
      </c>
      <c r="J1195" s="49">
        <f>IF(OR(H1195="Neonate",H1195="Pediatric",H1195="Transplant Pediatric"), IF(OR(RIGHT(A1195,1)="3",RIGHT(A1195,1)="4"),0.8,0.6),0.6)</f>
        <v>0.8</v>
      </c>
      <c r="K1195" s="49">
        <v>0.6</v>
      </c>
      <c r="L1195" s="4"/>
      <c r="M1195" s="4"/>
      <c r="N1195" s="4"/>
      <c r="O1195" s="4"/>
      <c r="P1195" s="4"/>
      <c r="Q1195" s="4"/>
      <c r="R1195" s="4"/>
      <c r="S1195" s="4"/>
      <c r="T1195" s="4"/>
      <c r="U1195" s="4"/>
      <c r="V1195" s="4"/>
      <c r="W1195" s="4"/>
      <c r="X1195" s="4"/>
      <c r="Y1195" s="4"/>
      <c r="Z1195" s="4"/>
      <c r="AA1195" s="4"/>
      <c r="AB1195" s="4"/>
      <c r="AC1195" s="4"/>
      <c r="AD1195" s="4"/>
      <c r="AE1195" s="4"/>
      <c r="AF1195" s="4"/>
    </row>
    <row r="1196" spans="1:32" s="22" customFormat="1" x14ac:dyDescent="0.35">
      <c r="A1196" s="74" t="s">
        <v>1085</v>
      </c>
      <c r="B1196" s="16" t="s">
        <v>1490</v>
      </c>
      <c r="C1196" s="17">
        <v>13.47</v>
      </c>
      <c r="D1196" s="18">
        <v>1.5404</v>
      </c>
      <c r="E1196" s="18">
        <v>2.3721999999999999</v>
      </c>
      <c r="F1196" s="19">
        <v>1</v>
      </c>
      <c r="G1196" s="20">
        <v>2</v>
      </c>
      <c r="H1196" s="26" t="s">
        <v>8</v>
      </c>
      <c r="I1196" s="36" t="s">
        <v>19</v>
      </c>
      <c r="J1196" s="50">
        <f>IF(OR(H1196="Neonate",H1196="Pediatric",H1196="Transplant Pediatric"), IF(OR(RIGHT(A1196,1)="3",RIGHT(A1196,1)="4"),0.8,0.6),0.6)</f>
        <v>0.8</v>
      </c>
      <c r="K1196" s="50">
        <v>0.6</v>
      </c>
      <c r="L1196" s="4"/>
      <c r="M1196" s="4"/>
      <c r="N1196" s="4"/>
      <c r="O1196" s="4"/>
      <c r="P1196" s="4"/>
      <c r="Q1196" s="4"/>
      <c r="R1196" s="4"/>
      <c r="S1196" s="4"/>
      <c r="T1196" s="4"/>
      <c r="U1196" s="4"/>
      <c r="V1196" s="4"/>
      <c r="W1196" s="4"/>
      <c r="X1196" s="4"/>
      <c r="Y1196" s="4"/>
      <c r="Z1196" s="4"/>
      <c r="AA1196" s="4"/>
      <c r="AB1196" s="4"/>
      <c r="AC1196" s="4"/>
      <c r="AD1196" s="4"/>
      <c r="AE1196" s="4"/>
      <c r="AF1196" s="4"/>
    </row>
    <row r="1197" spans="1:32" s="22" customFormat="1" x14ac:dyDescent="0.35">
      <c r="A1197" s="73" t="s">
        <v>1086</v>
      </c>
      <c r="B1197" s="11" t="s">
        <v>1491</v>
      </c>
      <c r="C1197" s="12">
        <v>3.56</v>
      </c>
      <c r="D1197" s="13">
        <v>0.20499999999999999</v>
      </c>
      <c r="E1197" s="13">
        <v>0.31569999999999998</v>
      </c>
      <c r="F1197" s="14">
        <v>1</v>
      </c>
      <c r="G1197" s="15">
        <v>1</v>
      </c>
      <c r="H1197" s="41" t="s">
        <v>8</v>
      </c>
      <c r="I1197" s="37" t="s">
        <v>19</v>
      </c>
      <c r="J1197" s="51">
        <f>IF(OR(H1197="Neonate",H1197="Pediatric",H1197="Transplant Pediatric"), IF(OR(RIGHT(A1197,1)="3",RIGHT(A1197,1)="4"),0.8,0.6),0.6)</f>
        <v>0.6</v>
      </c>
      <c r="K1197" s="51">
        <v>0.6</v>
      </c>
      <c r="L1197" s="4"/>
      <c r="M1197" s="4"/>
      <c r="N1197" s="4"/>
      <c r="O1197" s="4"/>
      <c r="P1197" s="4"/>
      <c r="Q1197" s="4"/>
      <c r="R1197" s="4"/>
      <c r="S1197" s="4"/>
      <c r="T1197" s="4"/>
      <c r="U1197" s="4"/>
      <c r="V1197" s="4"/>
      <c r="W1197" s="4"/>
      <c r="X1197" s="4"/>
      <c r="Y1197" s="4"/>
      <c r="Z1197" s="4"/>
      <c r="AA1197" s="4"/>
      <c r="AB1197" s="4"/>
      <c r="AC1197" s="4"/>
      <c r="AD1197" s="4"/>
      <c r="AE1197" s="4"/>
      <c r="AF1197" s="4"/>
    </row>
    <row r="1198" spans="1:32" s="22" customFormat="1" x14ac:dyDescent="0.35">
      <c r="A1198" s="73" t="s">
        <v>1087</v>
      </c>
      <c r="B1198" s="11" t="s">
        <v>1491</v>
      </c>
      <c r="C1198" s="12">
        <v>4.1399999999999997</v>
      </c>
      <c r="D1198" s="13">
        <v>0.29949999999999999</v>
      </c>
      <c r="E1198" s="13">
        <v>0.4612</v>
      </c>
      <c r="F1198" s="14">
        <v>1</v>
      </c>
      <c r="G1198" s="15">
        <v>1.52</v>
      </c>
      <c r="H1198" s="40" t="s">
        <v>8</v>
      </c>
      <c r="I1198" s="35" t="s">
        <v>19</v>
      </c>
      <c r="J1198" s="49">
        <f>IF(OR(H1198="Neonate",H1198="Pediatric",H1198="Transplant Pediatric"), IF(OR(RIGHT(A1198,1)="3",RIGHT(A1198,1)="4"),0.8,0.6),0.6)</f>
        <v>0.6</v>
      </c>
      <c r="K1198" s="49">
        <v>0.6</v>
      </c>
      <c r="L1198" s="4"/>
      <c r="M1198" s="4"/>
      <c r="N1198" s="4"/>
      <c r="O1198" s="4"/>
      <c r="P1198" s="4"/>
      <c r="Q1198" s="4"/>
      <c r="R1198" s="4"/>
      <c r="S1198" s="4"/>
      <c r="T1198" s="4"/>
      <c r="U1198" s="4"/>
      <c r="V1198" s="4"/>
      <c r="W1198" s="4"/>
      <c r="X1198" s="4"/>
      <c r="Y1198" s="4"/>
      <c r="Z1198" s="4"/>
      <c r="AA1198" s="4"/>
      <c r="AB1198" s="4"/>
      <c r="AC1198" s="4"/>
      <c r="AD1198" s="4"/>
      <c r="AE1198" s="4"/>
      <c r="AF1198" s="4"/>
    </row>
    <row r="1199" spans="1:32" s="22" customFormat="1" x14ac:dyDescent="0.35">
      <c r="A1199" s="73" t="s">
        <v>1088</v>
      </c>
      <c r="B1199" s="11" t="s">
        <v>1491</v>
      </c>
      <c r="C1199" s="12">
        <v>5.37</v>
      </c>
      <c r="D1199" s="13">
        <v>0.59609999999999996</v>
      </c>
      <c r="E1199" s="13">
        <v>0.91800000000000004</v>
      </c>
      <c r="F1199" s="14">
        <v>1</v>
      </c>
      <c r="G1199" s="15">
        <v>1.8</v>
      </c>
      <c r="H1199" s="40" t="s">
        <v>8</v>
      </c>
      <c r="I1199" s="35" t="s">
        <v>19</v>
      </c>
      <c r="J1199" s="49">
        <f>IF(OR(H1199="Neonate",H1199="Pediatric",H1199="Transplant Pediatric"), IF(OR(RIGHT(A1199,1)="3",RIGHT(A1199,1)="4"),0.8,0.6),0.6)</f>
        <v>0.8</v>
      </c>
      <c r="K1199" s="49">
        <v>0.6</v>
      </c>
      <c r="L1199" s="4"/>
      <c r="M1199" s="4"/>
      <c r="N1199" s="4"/>
      <c r="O1199" s="4"/>
      <c r="P1199" s="4"/>
      <c r="Q1199" s="4"/>
      <c r="R1199" s="4"/>
      <c r="S1199" s="4"/>
      <c r="T1199" s="4"/>
      <c r="U1199" s="4"/>
      <c r="V1199" s="4"/>
      <c r="W1199" s="4"/>
      <c r="X1199" s="4"/>
      <c r="Y1199" s="4"/>
      <c r="Z1199" s="4"/>
      <c r="AA1199" s="4"/>
      <c r="AB1199" s="4"/>
      <c r="AC1199" s="4"/>
      <c r="AD1199" s="4"/>
      <c r="AE1199" s="4"/>
      <c r="AF1199" s="4"/>
    </row>
    <row r="1200" spans="1:32" s="22" customFormat="1" x14ac:dyDescent="0.35">
      <c r="A1200" s="74" t="s">
        <v>1089</v>
      </c>
      <c r="B1200" s="16" t="s">
        <v>1491</v>
      </c>
      <c r="C1200" s="17">
        <v>9.5</v>
      </c>
      <c r="D1200" s="18">
        <v>1.5397000000000001</v>
      </c>
      <c r="E1200" s="18">
        <v>2.3711000000000002</v>
      </c>
      <c r="F1200" s="19">
        <v>1</v>
      </c>
      <c r="G1200" s="20">
        <v>2</v>
      </c>
      <c r="H1200" s="26" t="s">
        <v>8</v>
      </c>
      <c r="I1200" s="36" t="s">
        <v>19</v>
      </c>
      <c r="J1200" s="50">
        <f>IF(OR(H1200="Neonate",H1200="Pediatric",H1200="Transplant Pediatric"), IF(OR(RIGHT(A1200,1)="3",RIGHT(A1200,1)="4"),0.8,0.6),0.6)</f>
        <v>0.8</v>
      </c>
      <c r="K1200" s="50">
        <v>0.6</v>
      </c>
      <c r="L1200" s="4"/>
      <c r="M1200" s="4"/>
      <c r="N1200" s="4"/>
      <c r="O1200" s="4"/>
      <c r="P1200" s="4"/>
      <c r="Q1200" s="4"/>
      <c r="R1200" s="4"/>
      <c r="S1200" s="4"/>
      <c r="T1200" s="4"/>
      <c r="U1200" s="4"/>
      <c r="V1200" s="4"/>
      <c r="W1200" s="4"/>
      <c r="X1200" s="4"/>
      <c r="Y1200" s="4"/>
      <c r="Z1200" s="4"/>
      <c r="AA1200" s="4"/>
      <c r="AB1200" s="4"/>
      <c r="AC1200" s="4"/>
      <c r="AD1200" s="4"/>
      <c r="AE1200" s="4"/>
      <c r="AF1200" s="4"/>
    </row>
    <row r="1201" spans="1:32" s="22" customFormat="1" x14ac:dyDescent="0.35">
      <c r="A1201" s="73" t="s">
        <v>1090</v>
      </c>
      <c r="B1201" s="11" t="s">
        <v>1492</v>
      </c>
      <c r="C1201" s="12">
        <v>3.81</v>
      </c>
      <c r="D1201" s="13">
        <v>0.27029999999999998</v>
      </c>
      <c r="E1201" s="13">
        <v>0.4163</v>
      </c>
      <c r="F1201" s="14">
        <v>1</v>
      </c>
      <c r="G1201" s="15">
        <v>1</v>
      </c>
      <c r="H1201" s="41" t="s">
        <v>8</v>
      </c>
      <c r="I1201" s="37" t="s">
        <v>19</v>
      </c>
      <c r="J1201" s="51">
        <f>IF(OR(H1201="Neonate",H1201="Pediatric",H1201="Transplant Pediatric"), IF(OR(RIGHT(A1201,1)="3",RIGHT(A1201,1)="4"),0.8,0.6),0.6)</f>
        <v>0.6</v>
      </c>
      <c r="K1201" s="51">
        <v>0.6</v>
      </c>
      <c r="L1201" s="4"/>
      <c r="M1201" s="4"/>
      <c r="N1201" s="4"/>
      <c r="O1201" s="4"/>
      <c r="P1201" s="4"/>
      <c r="Q1201" s="4"/>
      <c r="R1201" s="4"/>
      <c r="S1201" s="4"/>
      <c r="T1201" s="4"/>
      <c r="U1201" s="4"/>
      <c r="V1201" s="4"/>
      <c r="W1201" s="4"/>
      <c r="X1201" s="4"/>
      <c r="Y1201" s="4"/>
      <c r="Z1201" s="4"/>
      <c r="AA1201" s="4"/>
      <c r="AB1201" s="4"/>
      <c r="AC1201" s="4"/>
      <c r="AD1201" s="4"/>
      <c r="AE1201" s="4"/>
      <c r="AF1201" s="4"/>
    </row>
    <row r="1202" spans="1:32" s="22" customFormat="1" x14ac:dyDescent="0.35">
      <c r="A1202" s="73" t="s">
        <v>1091</v>
      </c>
      <c r="B1202" s="11" t="s">
        <v>1492</v>
      </c>
      <c r="C1202" s="12">
        <v>4.2300000000000004</v>
      </c>
      <c r="D1202" s="13">
        <v>0.30030000000000001</v>
      </c>
      <c r="E1202" s="13">
        <v>0.46250000000000002</v>
      </c>
      <c r="F1202" s="14">
        <v>1</v>
      </c>
      <c r="G1202" s="15">
        <v>1.52</v>
      </c>
      <c r="H1202" s="40" t="s">
        <v>8</v>
      </c>
      <c r="I1202" s="35" t="s">
        <v>19</v>
      </c>
      <c r="J1202" s="49">
        <f>IF(OR(H1202="Neonate",H1202="Pediatric",H1202="Transplant Pediatric"), IF(OR(RIGHT(A1202,1)="3",RIGHT(A1202,1)="4"),0.8,0.6),0.6)</f>
        <v>0.6</v>
      </c>
      <c r="K1202" s="49">
        <v>0.6</v>
      </c>
      <c r="L1202" s="4"/>
      <c r="M1202" s="4"/>
      <c r="N1202" s="4"/>
      <c r="O1202" s="4"/>
      <c r="P1202" s="4"/>
      <c r="Q1202" s="4"/>
      <c r="R1202" s="4"/>
      <c r="S1202" s="4"/>
      <c r="T1202" s="4"/>
      <c r="U1202" s="4"/>
      <c r="V1202" s="4"/>
      <c r="W1202" s="4"/>
      <c r="X1202" s="4"/>
      <c r="Y1202" s="4"/>
      <c r="Z1202" s="4"/>
      <c r="AA1202" s="4"/>
      <c r="AB1202" s="4"/>
      <c r="AC1202" s="4"/>
      <c r="AD1202" s="4"/>
      <c r="AE1202" s="4"/>
      <c r="AF1202" s="4"/>
    </row>
    <row r="1203" spans="1:32" s="22" customFormat="1" x14ac:dyDescent="0.35">
      <c r="A1203" s="73" t="s">
        <v>1092</v>
      </c>
      <c r="B1203" s="11" t="s">
        <v>1492</v>
      </c>
      <c r="C1203" s="12">
        <v>5.1100000000000003</v>
      </c>
      <c r="D1203" s="13">
        <v>0.53739999999999999</v>
      </c>
      <c r="E1203" s="13">
        <v>0.8276</v>
      </c>
      <c r="F1203" s="14">
        <v>1</v>
      </c>
      <c r="G1203" s="15">
        <v>1.8</v>
      </c>
      <c r="H1203" s="40" t="s">
        <v>8</v>
      </c>
      <c r="I1203" s="35" t="s">
        <v>19</v>
      </c>
      <c r="J1203" s="49">
        <f>IF(OR(H1203="Neonate",H1203="Pediatric",H1203="Transplant Pediatric"), IF(OR(RIGHT(A1203,1)="3",RIGHT(A1203,1)="4"),0.8,0.6),0.6)</f>
        <v>0.8</v>
      </c>
      <c r="K1203" s="49">
        <v>0.6</v>
      </c>
      <c r="L1203" s="4"/>
      <c r="M1203" s="4"/>
      <c r="N1203" s="4"/>
      <c r="O1203" s="4"/>
      <c r="P1203" s="4"/>
      <c r="Q1203" s="4"/>
      <c r="R1203" s="4"/>
      <c r="S1203" s="4"/>
      <c r="T1203" s="4"/>
      <c r="U1203" s="4"/>
      <c r="V1203" s="4"/>
      <c r="W1203" s="4"/>
      <c r="X1203" s="4"/>
      <c r="Y1203" s="4"/>
      <c r="Z1203" s="4"/>
      <c r="AA1203" s="4"/>
      <c r="AB1203" s="4"/>
      <c r="AC1203" s="4"/>
      <c r="AD1203" s="4"/>
      <c r="AE1203" s="4"/>
      <c r="AF1203" s="4"/>
    </row>
    <row r="1204" spans="1:32" s="22" customFormat="1" x14ac:dyDescent="0.35">
      <c r="A1204" s="74" t="s">
        <v>1093</v>
      </c>
      <c r="B1204" s="16" t="s">
        <v>1492</v>
      </c>
      <c r="C1204" s="17">
        <v>10.83</v>
      </c>
      <c r="D1204" s="18">
        <v>1.5546</v>
      </c>
      <c r="E1204" s="18">
        <v>2.3940999999999999</v>
      </c>
      <c r="F1204" s="19">
        <v>1</v>
      </c>
      <c r="G1204" s="20">
        <v>2</v>
      </c>
      <c r="H1204" s="26" t="s">
        <v>8</v>
      </c>
      <c r="I1204" s="36" t="s">
        <v>19</v>
      </c>
      <c r="J1204" s="50">
        <f>IF(OR(H1204="Neonate",H1204="Pediatric",H1204="Transplant Pediatric"), IF(OR(RIGHT(A1204,1)="3",RIGHT(A1204,1)="4"),0.8,0.6),0.6)</f>
        <v>0.8</v>
      </c>
      <c r="K1204" s="50">
        <v>0.6</v>
      </c>
      <c r="L1204" s="4"/>
      <c r="M1204" s="4"/>
      <c r="N1204" s="4"/>
      <c r="O1204" s="4"/>
      <c r="P1204" s="4"/>
      <c r="Q1204" s="4"/>
      <c r="R1204" s="4"/>
      <c r="S1204" s="4"/>
      <c r="T1204" s="4"/>
      <c r="U1204" s="4"/>
      <c r="V1204" s="4"/>
      <c r="W1204" s="4"/>
      <c r="X1204" s="4"/>
      <c r="Y1204" s="4"/>
      <c r="Z1204" s="4"/>
      <c r="AA1204" s="4"/>
      <c r="AB1204" s="4"/>
      <c r="AC1204" s="4"/>
      <c r="AD1204" s="4"/>
      <c r="AE1204" s="4"/>
      <c r="AF1204" s="4"/>
    </row>
    <row r="1205" spans="1:32" s="22" customFormat="1" x14ac:dyDescent="0.35">
      <c r="A1205" s="73" t="s">
        <v>1094</v>
      </c>
      <c r="B1205" s="11" t="s">
        <v>1493</v>
      </c>
      <c r="C1205" s="12">
        <v>3.3</v>
      </c>
      <c r="D1205" s="13">
        <v>0.27960000000000002</v>
      </c>
      <c r="E1205" s="13">
        <v>0.43059999999999998</v>
      </c>
      <c r="F1205" s="14">
        <v>1</v>
      </c>
      <c r="G1205" s="15">
        <v>1</v>
      </c>
      <c r="H1205" s="41" t="s">
        <v>8</v>
      </c>
      <c r="I1205" s="37" t="s">
        <v>19</v>
      </c>
      <c r="J1205" s="51">
        <f>IF(OR(H1205="Neonate",H1205="Pediatric",H1205="Transplant Pediatric"), IF(OR(RIGHT(A1205,1)="3",RIGHT(A1205,1)="4"),0.8,0.6),0.6)</f>
        <v>0.6</v>
      </c>
      <c r="K1205" s="51">
        <v>0.6</v>
      </c>
      <c r="L1205" s="4"/>
      <c r="M1205" s="4"/>
      <c r="N1205" s="4"/>
      <c r="O1205" s="4"/>
      <c r="P1205" s="4"/>
      <c r="Q1205" s="4"/>
      <c r="R1205" s="4"/>
      <c r="S1205" s="4"/>
      <c r="T1205" s="4"/>
      <c r="U1205" s="4"/>
      <c r="V1205" s="4"/>
      <c r="W1205" s="4"/>
      <c r="X1205" s="4"/>
      <c r="Y1205" s="4"/>
      <c r="Z1205" s="4"/>
      <c r="AA1205" s="4"/>
      <c r="AB1205" s="4"/>
      <c r="AC1205" s="4"/>
      <c r="AD1205" s="4"/>
      <c r="AE1205" s="4"/>
      <c r="AF1205" s="4"/>
    </row>
    <row r="1206" spans="1:32" s="22" customFormat="1" x14ac:dyDescent="0.35">
      <c r="A1206" s="73" t="s">
        <v>1095</v>
      </c>
      <c r="B1206" s="11" t="s">
        <v>1493</v>
      </c>
      <c r="C1206" s="12">
        <v>4.05</v>
      </c>
      <c r="D1206" s="13">
        <v>0.3982</v>
      </c>
      <c r="E1206" s="13">
        <v>0.61319999999999997</v>
      </c>
      <c r="F1206" s="14">
        <v>1</v>
      </c>
      <c r="G1206" s="15">
        <v>1.52</v>
      </c>
      <c r="H1206" s="41" t="s">
        <v>8</v>
      </c>
      <c r="I1206" s="37" t="s">
        <v>19</v>
      </c>
      <c r="J1206" s="51">
        <f>IF(OR(H1206="Neonate",H1206="Pediatric",H1206="Transplant Pediatric"), IF(OR(RIGHT(A1206,1)="3",RIGHT(A1206,1)="4"),0.8,0.6),0.6)</f>
        <v>0.6</v>
      </c>
      <c r="K1206" s="51">
        <v>0.6</v>
      </c>
      <c r="L1206" s="4"/>
      <c r="M1206" s="4"/>
      <c r="N1206" s="4"/>
      <c r="O1206" s="4"/>
      <c r="P1206" s="4"/>
      <c r="Q1206" s="4"/>
      <c r="R1206" s="4"/>
      <c r="S1206" s="4"/>
      <c r="T1206" s="4"/>
      <c r="U1206" s="4"/>
      <c r="V1206" s="4"/>
      <c r="W1206" s="4"/>
      <c r="X1206" s="4"/>
      <c r="Y1206" s="4"/>
      <c r="Z1206" s="4"/>
      <c r="AA1206" s="4"/>
      <c r="AB1206" s="4"/>
      <c r="AC1206" s="4"/>
      <c r="AD1206" s="4"/>
      <c r="AE1206" s="4"/>
      <c r="AF1206" s="4"/>
    </row>
    <row r="1207" spans="1:32" s="22" customFormat="1" x14ac:dyDescent="0.35">
      <c r="A1207" s="73" t="s">
        <v>1096</v>
      </c>
      <c r="B1207" s="11" t="s">
        <v>1493</v>
      </c>
      <c r="C1207" s="12">
        <v>6.13</v>
      </c>
      <c r="D1207" s="13">
        <v>0.68310000000000004</v>
      </c>
      <c r="E1207" s="13">
        <v>1.052</v>
      </c>
      <c r="F1207" s="14">
        <v>1</v>
      </c>
      <c r="G1207" s="15">
        <v>1.8</v>
      </c>
      <c r="H1207" s="41" t="s">
        <v>8</v>
      </c>
      <c r="I1207" s="37" t="s">
        <v>19</v>
      </c>
      <c r="J1207" s="51">
        <f>IF(OR(H1207="Neonate",H1207="Pediatric",H1207="Transplant Pediatric"), IF(OR(RIGHT(A1207,1)="3",RIGHT(A1207,1)="4"),0.8,0.6),0.6)</f>
        <v>0.8</v>
      </c>
      <c r="K1207" s="51">
        <v>0.6</v>
      </c>
      <c r="L1207" s="4"/>
      <c r="M1207" s="4"/>
      <c r="N1207" s="4"/>
      <c r="O1207" s="4"/>
      <c r="P1207" s="4"/>
      <c r="Q1207" s="4"/>
      <c r="R1207" s="4"/>
      <c r="S1207" s="4"/>
      <c r="T1207" s="4"/>
      <c r="U1207" s="4"/>
      <c r="V1207" s="4"/>
      <c r="W1207" s="4"/>
      <c r="X1207" s="4"/>
      <c r="Y1207" s="4"/>
      <c r="Z1207" s="4"/>
      <c r="AA1207" s="4"/>
      <c r="AB1207" s="4"/>
      <c r="AC1207" s="4"/>
      <c r="AD1207" s="4"/>
      <c r="AE1207" s="4"/>
      <c r="AF1207" s="4"/>
    </row>
    <row r="1208" spans="1:32" s="22" customFormat="1" x14ac:dyDescent="0.35">
      <c r="A1208" s="74" t="s">
        <v>1097</v>
      </c>
      <c r="B1208" s="16" t="s">
        <v>1493</v>
      </c>
      <c r="C1208" s="17">
        <v>11.56</v>
      </c>
      <c r="D1208" s="18">
        <v>1.7688999999999999</v>
      </c>
      <c r="E1208" s="18">
        <v>2.7241</v>
      </c>
      <c r="F1208" s="19">
        <v>1</v>
      </c>
      <c r="G1208" s="20">
        <v>2</v>
      </c>
      <c r="H1208" s="26" t="s">
        <v>8</v>
      </c>
      <c r="I1208" s="36" t="s">
        <v>19</v>
      </c>
      <c r="J1208" s="50">
        <f>IF(OR(H1208="Neonate",H1208="Pediatric",H1208="Transplant Pediatric"), IF(OR(RIGHT(A1208,1)="3",RIGHT(A1208,1)="4"),0.8,0.6),0.6)</f>
        <v>0.8</v>
      </c>
      <c r="K1208" s="50">
        <v>0.6</v>
      </c>
      <c r="L1208" s="4"/>
      <c r="M1208" s="4"/>
      <c r="N1208" s="4"/>
      <c r="O1208" s="4"/>
      <c r="P1208" s="4"/>
      <c r="Q1208" s="4"/>
      <c r="R1208" s="4"/>
      <c r="S1208" s="4"/>
      <c r="T1208" s="4"/>
      <c r="U1208" s="4"/>
      <c r="V1208" s="4"/>
      <c r="W1208" s="4"/>
      <c r="X1208" s="4"/>
      <c r="Y1208" s="4"/>
      <c r="Z1208" s="4"/>
      <c r="AA1208" s="4"/>
      <c r="AB1208" s="4"/>
      <c r="AC1208" s="4"/>
      <c r="AD1208" s="4"/>
      <c r="AE1208" s="4"/>
      <c r="AF1208" s="4"/>
    </row>
    <row r="1209" spans="1:32" s="22" customFormat="1" x14ac:dyDescent="0.35">
      <c r="A1209" s="73" t="s">
        <v>1098</v>
      </c>
      <c r="B1209" s="11" t="s">
        <v>1494</v>
      </c>
      <c r="C1209" s="12">
        <v>4.42</v>
      </c>
      <c r="D1209" s="13">
        <v>0.3619</v>
      </c>
      <c r="E1209" s="13">
        <v>0.55730000000000002</v>
      </c>
      <c r="F1209" s="14">
        <v>1</v>
      </c>
      <c r="G1209" s="15">
        <v>1</v>
      </c>
      <c r="H1209" s="41" t="s">
        <v>8</v>
      </c>
      <c r="I1209" s="37" t="s">
        <v>19</v>
      </c>
      <c r="J1209" s="51">
        <f>IF(OR(H1209="Neonate",H1209="Pediatric",H1209="Transplant Pediatric"), IF(OR(RIGHT(A1209,1)="3",RIGHT(A1209,1)="4"),0.8,0.6),0.6)</f>
        <v>0.6</v>
      </c>
      <c r="K1209" s="51">
        <v>0.6</v>
      </c>
      <c r="L1209" s="4"/>
      <c r="M1209" s="4"/>
      <c r="N1209" s="4"/>
      <c r="O1209" s="4"/>
      <c r="P1209" s="4"/>
      <c r="Q1209" s="4"/>
      <c r="R1209" s="4"/>
      <c r="S1209" s="4"/>
      <c r="T1209" s="4"/>
      <c r="U1209" s="4"/>
      <c r="V1209" s="4"/>
      <c r="W1209" s="4"/>
      <c r="X1209" s="4"/>
      <c r="Y1209" s="4"/>
      <c r="Z1209" s="4"/>
      <c r="AA1209" s="4"/>
      <c r="AB1209" s="4"/>
      <c r="AC1209" s="4"/>
      <c r="AD1209" s="4"/>
      <c r="AE1209" s="4"/>
      <c r="AF1209" s="4"/>
    </row>
    <row r="1210" spans="1:32" s="22" customFormat="1" x14ac:dyDescent="0.35">
      <c r="A1210" s="73" t="s">
        <v>1099</v>
      </c>
      <c r="B1210" s="11" t="s">
        <v>1494</v>
      </c>
      <c r="C1210" s="12">
        <v>4.4400000000000004</v>
      </c>
      <c r="D1210" s="13">
        <v>0.43180000000000002</v>
      </c>
      <c r="E1210" s="13">
        <v>0.66500000000000004</v>
      </c>
      <c r="F1210" s="14">
        <v>1</v>
      </c>
      <c r="G1210" s="15">
        <v>1.52</v>
      </c>
      <c r="H1210" s="41" t="s">
        <v>8</v>
      </c>
      <c r="I1210" s="37" t="s">
        <v>19</v>
      </c>
      <c r="J1210" s="51">
        <f>IF(OR(H1210="Neonate",H1210="Pediatric",H1210="Transplant Pediatric"), IF(OR(RIGHT(A1210,1)="3",RIGHT(A1210,1)="4"),0.8,0.6),0.6)</f>
        <v>0.6</v>
      </c>
      <c r="K1210" s="51">
        <v>0.6</v>
      </c>
      <c r="L1210" s="4"/>
      <c r="M1210" s="4"/>
      <c r="N1210" s="4"/>
      <c r="O1210" s="4"/>
      <c r="P1210" s="4"/>
      <c r="Q1210" s="4"/>
      <c r="R1210" s="4"/>
      <c r="S1210" s="4"/>
      <c r="T1210" s="4"/>
      <c r="U1210" s="4"/>
      <c r="V1210" s="4"/>
      <c r="W1210" s="4"/>
      <c r="X1210" s="4"/>
      <c r="Y1210" s="4"/>
      <c r="Z1210" s="4"/>
      <c r="AA1210" s="4"/>
      <c r="AB1210" s="4"/>
      <c r="AC1210" s="4"/>
      <c r="AD1210" s="4"/>
      <c r="AE1210" s="4"/>
      <c r="AF1210" s="4"/>
    </row>
    <row r="1211" spans="1:32" s="22" customFormat="1" x14ac:dyDescent="0.35">
      <c r="A1211" s="73" t="s">
        <v>1100</v>
      </c>
      <c r="B1211" s="11" t="s">
        <v>1494</v>
      </c>
      <c r="C1211" s="12">
        <v>5.29</v>
      </c>
      <c r="D1211" s="13">
        <v>0.74239999999999995</v>
      </c>
      <c r="E1211" s="13">
        <v>1.1433</v>
      </c>
      <c r="F1211" s="14">
        <v>1</v>
      </c>
      <c r="G1211" s="15">
        <v>1.8</v>
      </c>
      <c r="H1211" s="41" t="s">
        <v>8</v>
      </c>
      <c r="I1211" s="37" t="s">
        <v>19</v>
      </c>
      <c r="J1211" s="51">
        <f>IF(OR(H1211="Neonate",H1211="Pediatric",H1211="Transplant Pediatric"), IF(OR(RIGHT(A1211,1)="3",RIGHT(A1211,1)="4"),0.8,0.6),0.6)</f>
        <v>0.8</v>
      </c>
      <c r="K1211" s="51">
        <v>0.6</v>
      </c>
      <c r="L1211" s="4"/>
      <c r="M1211" s="4"/>
      <c r="N1211" s="4"/>
      <c r="O1211" s="4"/>
      <c r="P1211" s="4"/>
      <c r="Q1211" s="4"/>
      <c r="R1211" s="4"/>
      <c r="S1211" s="4"/>
      <c r="T1211" s="4"/>
      <c r="U1211" s="4"/>
      <c r="V1211" s="4"/>
      <c r="W1211" s="4"/>
      <c r="X1211" s="4"/>
      <c r="Y1211" s="4"/>
      <c r="Z1211" s="4"/>
      <c r="AA1211" s="4"/>
      <c r="AB1211" s="4"/>
      <c r="AC1211" s="4"/>
      <c r="AD1211" s="4"/>
      <c r="AE1211" s="4"/>
      <c r="AF1211" s="4"/>
    </row>
    <row r="1212" spans="1:32" s="22" customFormat="1" x14ac:dyDescent="0.35">
      <c r="A1212" s="74" t="s">
        <v>1101</v>
      </c>
      <c r="B1212" s="16" t="s">
        <v>1494</v>
      </c>
      <c r="C1212" s="17">
        <v>7.1</v>
      </c>
      <c r="D1212" s="18">
        <v>1.1694</v>
      </c>
      <c r="E1212" s="18">
        <v>1.8008999999999999</v>
      </c>
      <c r="F1212" s="19">
        <v>1</v>
      </c>
      <c r="G1212" s="20">
        <v>2</v>
      </c>
      <c r="H1212" s="26" t="s">
        <v>8</v>
      </c>
      <c r="I1212" s="36" t="s">
        <v>19</v>
      </c>
      <c r="J1212" s="50">
        <f>IF(OR(H1212="Neonate",H1212="Pediatric",H1212="Transplant Pediatric"), IF(OR(RIGHT(A1212,1)="3",RIGHT(A1212,1)="4"),0.8,0.6),0.6)</f>
        <v>0.8</v>
      </c>
      <c r="K1212" s="50">
        <v>0.6</v>
      </c>
      <c r="L1212" s="4"/>
      <c r="M1212" s="4"/>
      <c r="N1212" s="4"/>
      <c r="O1212" s="4"/>
      <c r="P1212" s="4"/>
      <c r="Q1212" s="4"/>
      <c r="R1212" s="4"/>
      <c r="S1212" s="4"/>
      <c r="T1212" s="4"/>
      <c r="U1212" s="4"/>
      <c r="V1212" s="4"/>
      <c r="W1212" s="4"/>
      <c r="X1212" s="4"/>
      <c r="Y1212" s="4"/>
      <c r="Z1212" s="4"/>
      <c r="AA1212" s="4"/>
      <c r="AB1212" s="4"/>
      <c r="AC1212" s="4"/>
      <c r="AD1212" s="4"/>
      <c r="AE1212" s="4"/>
      <c r="AF1212" s="4"/>
    </row>
    <row r="1213" spans="1:32" s="22" customFormat="1" x14ac:dyDescent="0.35">
      <c r="A1213" s="73" t="s">
        <v>1584</v>
      </c>
      <c r="B1213" s="11" t="s">
        <v>1585</v>
      </c>
      <c r="C1213" s="12">
        <v>3.36</v>
      </c>
      <c r="D1213" s="13">
        <v>1.2044999999999999</v>
      </c>
      <c r="E1213" s="13">
        <v>1.8549</v>
      </c>
      <c r="F1213" s="14">
        <v>1</v>
      </c>
      <c r="G1213" s="15">
        <v>1</v>
      </c>
      <c r="H1213" s="41" t="s">
        <v>8</v>
      </c>
      <c r="I1213" s="37" t="s">
        <v>19</v>
      </c>
      <c r="J1213" s="51">
        <f>IF(OR(H1213="Neonate",H1213="Pediatric",H1213="Transplant Pediatric"), IF(OR(RIGHT(A1213,1)="3",RIGHT(A1213,1)="4"),0.8,0.6),0.6)</f>
        <v>0.6</v>
      </c>
      <c r="K1213" s="51">
        <v>0.6</v>
      </c>
      <c r="L1213" s="4"/>
      <c r="M1213" s="4"/>
      <c r="N1213" s="4"/>
      <c r="O1213" s="4"/>
      <c r="P1213" s="4"/>
      <c r="Q1213" s="4"/>
      <c r="R1213" s="4"/>
      <c r="S1213" s="4"/>
      <c r="T1213" s="4"/>
      <c r="U1213" s="4"/>
      <c r="V1213" s="4"/>
      <c r="W1213" s="4"/>
      <c r="X1213" s="4"/>
      <c r="Y1213" s="4"/>
      <c r="Z1213" s="4"/>
      <c r="AA1213" s="4"/>
      <c r="AB1213" s="4"/>
      <c r="AC1213" s="4"/>
      <c r="AD1213" s="4"/>
      <c r="AE1213" s="4"/>
      <c r="AF1213" s="4"/>
    </row>
    <row r="1214" spans="1:32" s="22" customFormat="1" x14ac:dyDescent="0.35">
      <c r="A1214" s="73" t="s">
        <v>1586</v>
      </c>
      <c r="B1214" s="11" t="s">
        <v>1585</v>
      </c>
      <c r="C1214" s="12">
        <v>5.1100000000000003</v>
      </c>
      <c r="D1214" s="13">
        <v>1.3915999999999999</v>
      </c>
      <c r="E1214" s="13">
        <v>2.1431</v>
      </c>
      <c r="F1214" s="14">
        <v>1</v>
      </c>
      <c r="G1214" s="15">
        <v>1.52</v>
      </c>
      <c r="H1214" s="40" t="s">
        <v>8</v>
      </c>
      <c r="I1214" s="35" t="s">
        <v>19</v>
      </c>
      <c r="J1214" s="49">
        <f>IF(OR(H1214="Neonate",H1214="Pediatric",H1214="Transplant Pediatric"), IF(OR(RIGHT(A1214,1)="3",RIGHT(A1214,1)="4"),0.8,0.6),0.6)</f>
        <v>0.6</v>
      </c>
      <c r="K1214" s="49">
        <v>0.6</v>
      </c>
      <c r="L1214" s="4"/>
      <c r="M1214" s="4"/>
      <c r="N1214" s="4"/>
      <c r="O1214" s="4"/>
      <c r="P1214" s="4"/>
      <c r="Q1214" s="4"/>
      <c r="R1214" s="4"/>
      <c r="S1214" s="4"/>
      <c r="T1214" s="4"/>
      <c r="U1214" s="4"/>
      <c r="V1214" s="4"/>
      <c r="W1214" s="4"/>
      <c r="X1214" s="4"/>
      <c r="Y1214" s="4"/>
      <c r="Z1214" s="4"/>
      <c r="AA1214" s="4"/>
      <c r="AB1214" s="4"/>
      <c r="AC1214" s="4"/>
      <c r="AD1214" s="4"/>
      <c r="AE1214" s="4"/>
      <c r="AF1214" s="4"/>
    </row>
    <row r="1215" spans="1:32" s="22" customFormat="1" x14ac:dyDescent="0.35">
      <c r="A1215" s="73" t="s">
        <v>1587</v>
      </c>
      <c r="B1215" s="11" t="s">
        <v>1585</v>
      </c>
      <c r="C1215" s="12">
        <v>9.14</v>
      </c>
      <c r="D1215" s="13">
        <v>2.1373000000000002</v>
      </c>
      <c r="E1215" s="13">
        <v>3.2915000000000001</v>
      </c>
      <c r="F1215" s="14">
        <v>1</v>
      </c>
      <c r="G1215" s="15">
        <v>1.8</v>
      </c>
      <c r="H1215" s="40" t="s">
        <v>8</v>
      </c>
      <c r="I1215" s="35" t="s">
        <v>19</v>
      </c>
      <c r="J1215" s="49">
        <f>IF(OR(H1215="Neonate",H1215="Pediatric",H1215="Transplant Pediatric"), IF(OR(RIGHT(A1215,1)="3",RIGHT(A1215,1)="4"),0.8,0.6),0.6)</f>
        <v>0.8</v>
      </c>
      <c r="K1215" s="49">
        <v>0.6</v>
      </c>
      <c r="L1215" s="4"/>
      <c r="M1215" s="4"/>
      <c r="N1215" s="4"/>
      <c r="O1215" s="4"/>
      <c r="P1215" s="4"/>
      <c r="Q1215" s="4"/>
      <c r="R1215" s="4"/>
      <c r="S1215" s="4"/>
      <c r="T1215" s="4"/>
      <c r="U1215" s="4"/>
      <c r="V1215" s="4"/>
      <c r="W1215" s="4"/>
      <c r="X1215" s="4"/>
      <c r="Y1215" s="4"/>
      <c r="Z1215" s="4"/>
      <c r="AA1215" s="4"/>
      <c r="AB1215" s="4"/>
      <c r="AC1215" s="4"/>
      <c r="AD1215" s="4"/>
      <c r="AE1215" s="4"/>
      <c r="AF1215" s="4"/>
    </row>
    <row r="1216" spans="1:32" s="22" customFormat="1" x14ac:dyDescent="0.35">
      <c r="A1216" s="74" t="s">
        <v>1588</v>
      </c>
      <c r="B1216" s="16" t="s">
        <v>1585</v>
      </c>
      <c r="C1216" s="17">
        <v>18.010000000000002</v>
      </c>
      <c r="D1216" s="18">
        <v>4.4097</v>
      </c>
      <c r="E1216" s="18">
        <v>6.7910000000000004</v>
      </c>
      <c r="F1216" s="19">
        <v>1</v>
      </c>
      <c r="G1216" s="20">
        <v>2</v>
      </c>
      <c r="H1216" s="26" t="s">
        <v>8</v>
      </c>
      <c r="I1216" s="36" t="s">
        <v>19</v>
      </c>
      <c r="J1216" s="50">
        <f>IF(OR(H1216="Neonate",H1216="Pediatric",H1216="Transplant Pediatric"), IF(OR(RIGHT(A1216,1)="3",RIGHT(A1216,1)="4"),0.8,0.6),0.6)</f>
        <v>0.8</v>
      </c>
      <c r="K1216" s="50">
        <v>0.6</v>
      </c>
      <c r="L1216" s="4"/>
      <c r="M1216" s="4"/>
      <c r="N1216" s="4"/>
      <c r="O1216" s="4"/>
      <c r="P1216" s="4"/>
      <c r="Q1216" s="4"/>
      <c r="R1216" s="4"/>
      <c r="S1216" s="4"/>
      <c r="T1216" s="4"/>
      <c r="U1216" s="4"/>
      <c r="V1216" s="4"/>
      <c r="W1216" s="4"/>
      <c r="X1216" s="4"/>
      <c r="Y1216" s="4"/>
      <c r="Z1216" s="4"/>
      <c r="AA1216" s="4"/>
      <c r="AB1216" s="4"/>
      <c r="AC1216" s="4"/>
      <c r="AD1216" s="4"/>
      <c r="AE1216" s="4"/>
      <c r="AF1216" s="4"/>
    </row>
    <row r="1217" spans="1:32" s="22" customFormat="1" x14ac:dyDescent="0.35">
      <c r="A1217" s="73" t="s">
        <v>1589</v>
      </c>
      <c r="B1217" s="11" t="s">
        <v>1590</v>
      </c>
      <c r="C1217" s="12">
        <v>3.02</v>
      </c>
      <c r="D1217" s="13">
        <v>0.7268</v>
      </c>
      <c r="E1217" s="13">
        <v>1.1193</v>
      </c>
      <c r="F1217" s="14">
        <v>1</v>
      </c>
      <c r="G1217" s="15">
        <v>1</v>
      </c>
      <c r="H1217" s="41" t="s">
        <v>8</v>
      </c>
      <c r="I1217" s="37" t="s">
        <v>19</v>
      </c>
      <c r="J1217" s="51">
        <f>IF(OR(H1217="Neonate",H1217="Pediatric",H1217="Transplant Pediatric"), IF(OR(RIGHT(A1217,1)="3",RIGHT(A1217,1)="4"),0.8,0.6),0.6)</f>
        <v>0.6</v>
      </c>
      <c r="K1217" s="51">
        <v>0.6</v>
      </c>
      <c r="L1217" s="4"/>
      <c r="M1217" s="4"/>
      <c r="N1217" s="4"/>
      <c r="O1217" s="4"/>
      <c r="P1217" s="4"/>
      <c r="Q1217" s="4"/>
      <c r="R1217" s="4"/>
      <c r="S1217" s="4"/>
      <c r="T1217" s="4"/>
      <c r="U1217" s="4"/>
      <c r="V1217" s="4"/>
      <c r="W1217" s="4"/>
      <c r="X1217" s="4"/>
      <c r="Y1217" s="4"/>
      <c r="Z1217" s="4"/>
      <c r="AA1217" s="4"/>
      <c r="AB1217" s="4"/>
      <c r="AC1217" s="4"/>
      <c r="AD1217" s="4"/>
      <c r="AE1217" s="4"/>
      <c r="AF1217" s="4"/>
    </row>
    <row r="1218" spans="1:32" s="22" customFormat="1" x14ac:dyDescent="0.35">
      <c r="A1218" s="73" t="s">
        <v>1591</v>
      </c>
      <c r="B1218" s="11" t="s">
        <v>1590</v>
      </c>
      <c r="C1218" s="12">
        <v>4.92</v>
      </c>
      <c r="D1218" s="13">
        <v>1.0283</v>
      </c>
      <c r="E1218" s="13">
        <v>1.5835999999999999</v>
      </c>
      <c r="F1218" s="14">
        <v>1</v>
      </c>
      <c r="G1218" s="15">
        <v>1.52</v>
      </c>
      <c r="H1218" s="40" t="s">
        <v>8</v>
      </c>
      <c r="I1218" s="35" t="s">
        <v>19</v>
      </c>
      <c r="J1218" s="49">
        <f>IF(OR(H1218="Neonate",H1218="Pediatric",H1218="Transplant Pediatric"), IF(OR(RIGHT(A1218,1)="3",RIGHT(A1218,1)="4"),0.8,0.6),0.6)</f>
        <v>0.6</v>
      </c>
      <c r="K1218" s="49">
        <v>0.6</v>
      </c>
      <c r="L1218" s="4"/>
      <c r="M1218" s="4"/>
      <c r="N1218" s="4"/>
      <c r="O1218" s="4"/>
      <c r="P1218" s="4"/>
      <c r="Q1218" s="4"/>
      <c r="R1218" s="4"/>
      <c r="S1218" s="4"/>
      <c r="T1218" s="4"/>
      <c r="U1218" s="4"/>
      <c r="V1218" s="4"/>
      <c r="W1218" s="4"/>
      <c r="X1218" s="4"/>
      <c r="Y1218" s="4"/>
      <c r="Z1218" s="4"/>
      <c r="AA1218" s="4"/>
      <c r="AB1218" s="4"/>
      <c r="AC1218" s="4"/>
      <c r="AD1218" s="4"/>
      <c r="AE1218" s="4"/>
      <c r="AF1218" s="4"/>
    </row>
    <row r="1219" spans="1:32" s="22" customFormat="1" x14ac:dyDescent="0.35">
      <c r="A1219" s="73" t="s">
        <v>1592</v>
      </c>
      <c r="B1219" s="11" t="s">
        <v>1590</v>
      </c>
      <c r="C1219" s="12">
        <v>7.99</v>
      </c>
      <c r="D1219" s="13">
        <v>1.6420999999999999</v>
      </c>
      <c r="E1219" s="13">
        <v>2.5287999999999999</v>
      </c>
      <c r="F1219" s="14">
        <v>1</v>
      </c>
      <c r="G1219" s="15">
        <v>1.8</v>
      </c>
      <c r="H1219" s="40" t="s">
        <v>8</v>
      </c>
      <c r="I1219" s="35" t="s">
        <v>19</v>
      </c>
      <c r="J1219" s="49">
        <f>IF(OR(H1219="Neonate",H1219="Pediatric",H1219="Transplant Pediatric"), IF(OR(RIGHT(A1219,1)="3",RIGHT(A1219,1)="4"),0.8,0.6),0.6)</f>
        <v>0.8</v>
      </c>
      <c r="K1219" s="49">
        <v>0.6</v>
      </c>
      <c r="L1219" s="4"/>
      <c r="M1219" s="4"/>
      <c r="N1219" s="4"/>
      <c r="O1219" s="4"/>
      <c r="P1219" s="4"/>
      <c r="Q1219" s="4"/>
      <c r="R1219" s="4"/>
      <c r="S1219" s="4"/>
      <c r="T1219" s="4"/>
      <c r="U1219" s="4"/>
      <c r="V1219" s="4"/>
      <c r="W1219" s="4"/>
      <c r="X1219" s="4"/>
      <c r="Y1219" s="4"/>
      <c r="Z1219" s="4"/>
      <c r="AA1219" s="4"/>
      <c r="AB1219" s="4"/>
      <c r="AC1219" s="4"/>
      <c r="AD1219" s="4"/>
      <c r="AE1219" s="4"/>
      <c r="AF1219" s="4"/>
    </row>
    <row r="1220" spans="1:32" s="22" customFormat="1" x14ac:dyDescent="0.35">
      <c r="A1220" s="74" t="s">
        <v>1593</v>
      </c>
      <c r="B1220" s="16" t="s">
        <v>1590</v>
      </c>
      <c r="C1220" s="17">
        <v>14.37</v>
      </c>
      <c r="D1220" s="18">
        <v>3.2490999999999999</v>
      </c>
      <c r="E1220" s="18">
        <v>5.0035999999999996</v>
      </c>
      <c r="F1220" s="19">
        <v>1</v>
      </c>
      <c r="G1220" s="20">
        <v>2</v>
      </c>
      <c r="H1220" s="26" t="s">
        <v>8</v>
      </c>
      <c r="I1220" s="36" t="s">
        <v>19</v>
      </c>
      <c r="J1220" s="50">
        <f>IF(OR(H1220="Neonate",H1220="Pediatric",H1220="Transplant Pediatric"), IF(OR(RIGHT(A1220,1)="3",RIGHT(A1220,1)="4"),0.8,0.6),0.6)</f>
        <v>0.8</v>
      </c>
      <c r="K1220" s="50">
        <v>0.6</v>
      </c>
      <c r="L1220" s="4"/>
      <c r="M1220" s="4"/>
      <c r="N1220" s="4"/>
      <c r="O1220" s="4"/>
      <c r="P1220" s="4"/>
      <c r="Q1220" s="4"/>
      <c r="R1220" s="4"/>
      <c r="S1220" s="4"/>
      <c r="T1220" s="4"/>
      <c r="U1220" s="4"/>
      <c r="V1220" s="4"/>
      <c r="W1220" s="4"/>
      <c r="X1220" s="4"/>
      <c r="Y1220" s="4"/>
      <c r="Z1220" s="4"/>
      <c r="AA1220" s="4"/>
      <c r="AB1220" s="4"/>
      <c r="AC1220" s="4"/>
      <c r="AD1220" s="4"/>
      <c r="AE1220" s="4"/>
      <c r="AF1220" s="4"/>
    </row>
    <row r="1221" spans="1:32" s="22" customFormat="1" x14ac:dyDescent="0.35">
      <c r="A1221" s="73" t="s">
        <v>1594</v>
      </c>
      <c r="B1221" s="11" t="s">
        <v>1595</v>
      </c>
      <c r="C1221" s="12">
        <v>2.7</v>
      </c>
      <c r="D1221" s="13">
        <v>0.62229999999999996</v>
      </c>
      <c r="E1221" s="13">
        <v>0.95830000000000004</v>
      </c>
      <c r="F1221" s="14">
        <v>1</v>
      </c>
      <c r="G1221" s="15">
        <v>1</v>
      </c>
      <c r="H1221" s="41" t="s">
        <v>8</v>
      </c>
      <c r="I1221" s="37" t="s">
        <v>19</v>
      </c>
      <c r="J1221" s="51">
        <f>IF(OR(H1221="Neonate",H1221="Pediatric",H1221="Transplant Pediatric"), IF(OR(RIGHT(A1221,1)="3",RIGHT(A1221,1)="4"),0.8,0.6),0.6)</f>
        <v>0.6</v>
      </c>
      <c r="K1221" s="51">
        <v>0.6</v>
      </c>
      <c r="L1221" s="4"/>
      <c r="M1221" s="4"/>
      <c r="N1221" s="4"/>
      <c r="O1221" s="4"/>
      <c r="P1221" s="4"/>
      <c r="Q1221" s="4"/>
      <c r="R1221" s="4"/>
      <c r="S1221" s="4"/>
      <c r="T1221" s="4"/>
      <c r="U1221" s="4"/>
      <c r="V1221" s="4"/>
      <c r="W1221" s="4"/>
      <c r="X1221" s="4"/>
      <c r="Y1221" s="4"/>
      <c r="Z1221" s="4"/>
      <c r="AA1221" s="4"/>
      <c r="AB1221" s="4"/>
      <c r="AC1221" s="4"/>
      <c r="AD1221" s="4"/>
      <c r="AE1221" s="4"/>
      <c r="AF1221" s="4"/>
    </row>
    <row r="1222" spans="1:32" s="22" customFormat="1" x14ac:dyDescent="0.35">
      <c r="A1222" s="73" t="s">
        <v>1596</v>
      </c>
      <c r="B1222" s="11" t="s">
        <v>1595</v>
      </c>
      <c r="C1222" s="12">
        <v>4.18</v>
      </c>
      <c r="D1222" s="13">
        <v>0.86799999999999999</v>
      </c>
      <c r="E1222" s="13">
        <v>1.3367</v>
      </c>
      <c r="F1222" s="14">
        <v>1</v>
      </c>
      <c r="G1222" s="15">
        <v>1.52</v>
      </c>
      <c r="H1222" s="40" t="s">
        <v>8</v>
      </c>
      <c r="I1222" s="35" t="s">
        <v>19</v>
      </c>
      <c r="J1222" s="49">
        <f>IF(OR(H1222="Neonate",H1222="Pediatric",H1222="Transplant Pediatric"), IF(OR(RIGHT(A1222,1)="3",RIGHT(A1222,1)="4"),0.8,0.6),0.6)</f>
        <v>0.6</v>
      </c>
      <c r="K1222" s="49">
        <v>0.6</v>
      </c>
      <c r="L1222" s="4"/>
      <c r="M1222" s="4"/>
      <c r="N1222" s="4"/>
      <c r="O1222" s="4"/>
      <c r="P1222" s="4"/>
      <c r="Q1222" s="4"/>
      <c r="R1222" s="4"/>
      <c r="S1222" s="4"/>
      <c r="T1222" s="4"/>
      <c r="U1222" s="4"/>
      <c r="V1222" s="4"/>
      <c r="W1222" s="4"/>
      <c r="X1222" s="4"/>
      <c r="Y1222" s="4"/>
      <c r="Z1222" s="4"/>
      <c r="AA1222" s="4"/>
      <c r="AB1222" s="4"/>
      <c r="AC1222" s="4"/>
      <c r="AD1222" s="4"/>
      <c r="AE1222" s="4"/>
      <c r="AF1222" s="4"/>
    </row>
    <row r="1223" spans="1:32" s="22" customFormat="1" x14ac:dyDescent="0.35">
      <c r="A1223" s="73" t="s">
        <v>1597</v>
      </c>
      <c r="B1223" s="11" t="s">
        <v>1595</v>
      </c>
      <c r="C1223" s="12">
        <v>7.07</v>
      </c>
      <c r="D1223" s="13">
        <v>1.3392999999999999</v>
      </c>
      <c r="E1223" s="13">
        <v>2.0625</v>
      </c>
      <c r="F1223" s="14">
        <v>1</v>
      </c>
      <c r="G1223" s="15">
        <v>1.8</v>
      </c>
      <c r="H1223" s="40" t="s">
        <v>8</v>
      </c>
      <c r="I1223" s="35" t="s">
        <v>19</v>
      </c>
      <c r="J1223" s="49">
        <f>IF(OR(H1223="Neonate",H1223="Pediatric",H1223="Transplant Pediatric"), IF(OR(RIGHT(A1223,1)="3",RIGHT(A1223,1)="4"),0.8,0.6),0.6)</f>
        <v>0.8</v>
      </c>
      <c r="K1223" s="49">
        <v>0.6</v>
      </c>
      <c r="L1223" s="4"/>
      <c r="M1223" s="4"/>
      <c r="N1223" s="4"/>
      <c r="O1223" s="4"/>
      <c r="P1223" s="4"/>
      <c r="Q1223" s="4"/>
      <c r="R1223" s="4"/>
      <c r="S1223" s="4"/>
      <c r="T1223" s="4"/>
      <c r="U1223" s="4"/>
      <c r="V1223" s="4"/>
      <c r="W1223" s="4"/>
      <c r="X1223" s="4"/>
      <c r="Y1223" s="4"/>
      <c r="Z1223" s="4"/>
      <c r="AA1223" s="4"/>
      <c r="AB1223" s="4"/>
      <c r="AC1223" s="4"/>
      <c r="AD1223" s="4"/>
      <c r="AE1223" s="4"/>
      <c r="AF1223" s="4"/>
    </row>
    <row r="1224" spans="1:32" s="22" customFormat="1" x14ac:dyDescent="0.35">
      <c r="A1224" s="74" t="s">
        <v>1598</v>
      </c>
      <c r="B1224" s="16" t="s">
        <v>1595</v>
      </c>
      <c r="C1224" s="17">
        <v>13.33</v>
      </c>
      <c r="D1224" s="18">
        <v>2.7332999999999998</v>
      </c>
      <c r="E1224" s="18">
        <v>4.2092999999999998</v>
      </c>
      <c r="F1224" s="19">
        <v>1</v>
      </c>
      <c r="G1224" s="20">
        <v>2</v>
      </c>
      <c r="H1224" s="26" t="s">
        <v>8</v>
      </c>
      <c r="I1224" s="36" t="s">
        <v>19</v>
      </c>
      <c r="J1224" s="50">
        <f>IF(OR(H1224="Neonate",H1224="Pediatric",H1224="Transplant Pediatric"), IF(OR(RIGHT(A1224,1)="3",RIGHT(A1224,1)="4"),0.8,0.6),0.6)</f>
        <v>0.8</v>
      </c>
      <c r="K1224" s="50">
        <v>0.6</v>
      </c>
      <c r="L1224" s="4"/>
      <c r="M1224" s="4"/>
      <c r="N1224" s="4"/>
      <c r="O1224" s="4"/>
      <c r="P1224" s="4"/>
      <c r="Q1224" s="4"/>
      <c r="R1224" s="4"/>
      <c r="S1224" s="4"/>
      <c r="T1224" s="4"/>
      <c r="U1224" s="4"/>
      <c r="V1224" s="4"/>
      <c r="W1224" s="4"/>
      <c r="X1224" s="4"/>
      <c r="Y1224" s="4"/>
      <c r="Z1224" s="4"/>
      <c r="AA1224" s="4"/>
      <c r="AB1224" s="4"/>
      <c r="AC1224" s="4"/>
      <c r="AD1224" s="4"/>
      <c r="AE1224" s="4"/>
      <c r="AF1224" s="4"/>
    </row>
    <row r="1225" spans="1:32" s="22" customFormat="1" x14ac:dyDescent="0.35">
      <c r="A1225" s="73" t="s">
        <v>1599</v>
      </c>
      <c r="B1225" s="11" t="s">
        <v>1600</v>
      </c>
      <c r="C1225" s="12">
        <v>2.42</v>
      </c>
      <c r="D1225" s="13">
        <v>0.4138</v>
      </c>
      <c r="E1225" s="13">
        <v>0.63729999999999998</v>
      </c>
      <c r="F1225" s="14">
        <v>1</v>
      </c>
      <c r="G1225" s="15">
        <v>1</v>
      </c>
      <c r="H1225" s="41" t="s">
        <v>8</v>
      </c>
      <c r="I1225" s="37" t="s">
        <v>19</v>
      </c>
      <c r="J1225" s="51">
        <f>IF(OR(H1225="Neonate",H1225="Pediatric",H1225="Transplant Pediatric"), IF(OR(RIGHT(A1225,1)="3",RIGHT(A1225,1)="4"),0.8,0.6),0.6)</f>
        <v>0.6</v>
      </c>
      <c r="K1225" s="51">
        <v>0.6</v>
      </c>
      <c r="L1225" s="4"/>
      <c r="M1225" s="4"/>
      <c r="N1225" s="4"/>
      <c r="O1225" s="4"/>
      <c r="P1225" s="4"/>
      <c r="Q1225" s="4"/>
      <c r="R1225" s="4"/>
      <c r="S1225" s="4"/>
      <c r="T1225" s="4"/>
      <c r="U1225" s="4"/>
      <c r="V1225" s="4"/>
      <c r="W1225" s="4"/>
      <c r="X1225" s="4"/>
      <c r="Y1225" s="4"/>
      <c r="Z1225" s="4"/>
      <c r="AA1225" s="4"/>
      <c r="AB1225" s="4"/>
      <c r="AC1225" s="4"/>
      <c r="AD1225" s="4"/>
      <c r="AE1225" s="4"/>
      <c r="AF1225" s="4"/>
    </row>
    <row r="1226" spans="1:32" s="22" customFormat="1" x14ac:dyDescent="0.35">
      <c r="A1226" s="73" t="s">
        <v>1601</v>
      </c>
      <c r="B1226" s="11" t="s">
        <v>1600</v>
      </c>
      <c r="C1226" s="12">
        <v>3.3</v>
      </c>
      <c r="D1226" s="13">
        <v>0.56399999999999995</v>
      </c>
      <c r="E1226" s="13">
        <v>0.86860000000000004</v>
      </c>
      <c r="F1226" s="14">
        <v>1</v>
      </c>
      <c r="G1226" s="15">
        <v>1.52</v>
      </c>
      <c r="H1226" s="40" t="s">
        <v>8</v>
      </c>
      <c r="I1226" s="35" t="s">
        <v>19</v>
      </c>
      <c r="J1226" s="49">
        <f>IF(OR(H1226="Neonate",H1226="Pediatric",H1226="Transplant Pediatric"), IF(OR(RIGHT(A1226,1)="3",RIGHT(A1226,1)="4"),0.8,0.6),0.6)</f>
        <v>0.6</v>
      </c>
      <c r="K1226" s="49">
        <v>0.6</v>
      </c>
      <c r="L1226" s="4"/>
      <c r="M1226" s="4"/>
      <c r="N1226" s="4"/>
      <c r="O1226" s="4"/>
      <c r="P1226" s="4"/>
      <c r="Q1226" s="4"/>
      <c r="R1226" s="4"/>
      <c r="S1226" s="4"/>
      <c r="T1226" s="4"/>
      <c r="U1226" s="4"/>
      <c r="V1226" s="4"/>
      <c r="W1226" s="4"/>
      <c r="X1226" s="4"/>
      <c r="Y1226" s="4"/>
      <c r="Z1226" s="4"/>
      <c r="AA1226" s="4"/>
      <c r="AB1226" s="4"/>
      <c r="AC1226" s="4"/>
      <c r="AD1226" s="4"/>
      <c r="AE1226" s="4"/>
      <c r="AF1226" s="4"/>
    </row>
    <row r="1227" spans="1:32" s="22" customFormat="1" x14ac:dyDescent="0.35">
      <c r="A1227" s="73" t="s">
        <v>1602</v>
      </c>
      <c r="B1227" s="11" t="s">
        <v>1600</v>
      </c>
      <c r="C1227" s="12">
        <v>5.03</v>
      </c>
      <c r="D1227" s="13">
        <v>0.9516</v>
      </c>
      <c r="E1227" s="13">
        <v>1.4655</v>
      </c>
      <c r="F1227" s="14">
        <v>1</v>
      </c>
      <c r="G1227" s="15">
        <v>1.8</v>
      </c>
      <c r="H1227" s="40" t="s">
        <v>8</v>
      </c>
      <c r="I1227" s="35" t="s">
        <v>19</v>
      </c>
      <c r="J1227" s="49">
        <f>IF(OR(H1227="Neonate",H1227="Pediatric",H1227="Transplant Pediatric"), IF(OR(RIGHT(A1227,1)="3",RIGHT(A1227,1)="4"),0.8,0.6),0.6)</f>
        <v>0.8</v>
      </c>
      <c r="K1227" s="49">
        <v>0.6</v>
      </c>
      <c r="L1227" s="4"/>
      <c r="M1227" s="4"/>
      <c r="N1227" s="4"/>
      <c r="O1227" s="4"/>
      <c r="P1227" s="4"/>
      <c r="Q1227" s="4"/>
      <c r="R1227" s="4"/>
      <c r="S1227" s="4"/>
      <c r="T1227" s="4"/>
      <c r="U1227" s="4"/>
      <c r="V1227" s="4"/>
      <c r="W1227" s="4"/>
      <c r="X1227" s="4"/>
      <c r="Y1227" s="4"/>
      <c r="Z1227" s="4"/>
      <c r="AA1227" s="4"/>
      <c r="AB1227" s="4"/>
      <c r="AC1227" s="4"/>
      <c r="AD1227" s="4"/>
      <c r="AE1227" s="4"/>
      <c r="AF1227" s="4"/>
    </row>
    <row r="1228" spans="1:32" s="22" customFormat="1" x14ac:dyDescent="0.35">
      <c r="A1228" s="74" t="s">
        <v>1603</v>
      </c>
      <c r="B1228" s="16" t="s">
        <v>1600</v>
      </c>
      <c r="C1228" s="17">
        <v>8.76</v>
      </c>
      <c r="D1228" s="18">
        <v>1.7214</v>
      </c>
      <c r="E1228" s="18">
        <v>2.6509999999999998</v>
      </c>
      <c r="F1228" s="19">
        <v>1</v>
      </c>
      <c r="G1228" s="20">
        <v>2</v>
      </c>
      <c r="H1228" s="26" t="s">
        <v>8</v>
      </c>
      <c r="I1228" s="36" t="s">
        <v>19</v>
      </c>
      <c r="J1228" s="50">
        <f>IF(OR(H1228="Neonate",H1228="Pediatric",H1228="Transplant Pediatric"), IF(OR(RIGHT(A1228,1)="3",RIGHT(A1228,1)="4"),0.8,0.6),0.6)</f>
        <v>0.8</v>
      </c>
      <c r="K1228" s="50">
        <v>0.6</v>
      </c>
      <c r="L1228" s="4"/>
      <c r="M1228" s="4"/>
      <c r="N1228" s="4"/>
      <c r="O1228" s="4"/>
      <c r="P1228" s="4"/>
      <c r="Q1228" s="4"/>
      <c r="R1228" s="4"/>
      <c r="S1228" s="4"/>
      <c r="T1228" s="4"/>
      <c r="U1228" s="4"/>
      <c r="V1228" s="4"/>
      <c r="W1228" s="4"/>
      <c r="X1228" s="4"/>
      <c r="Y1228" s="4"/>
      <c r="Z1228" s="4"/>
      <c r="AA1228" s="4"/>
      <c r="AB1228" s="4"/>
      <c r="AC1228" s="4"/>
      <c r="AD1228" s="4"/>
      <c r="AE1228" s="4"/>
      <c r="AF1228" s="4"/>
    </row>
    <row r="1229" spans="1:32" s="22" customFormat="1" x14ac:dyDescent="0.35">
      <c r="A1229" s="73" t="s">
        <v>1102</v>
      </c>
      <c r="B1229" s="11" t="s">
        <v>1495</v>
      </c>
      <c r="C1229" s="12">
        <v>1.61</v>
      </c>
      <c r="D1229" s="13">
        <v>0.26240000000000002</v>
      </c>
      <c r="E1229" s="13">
        <v>0.40410000000000001</v>
      </c>
      <c r="F1229" s="14">
        <v>1</v>
      </c>
      <c r="G1229" s="15">
        <v>1</v>
      </c>
      <c r="H1229" s="41" t="s">
        <v>8</v>
      </c>
      <c r="I1229" s="37" t="s">
        <v>19</v>
      </c>
      <c r="J1229" s="51">
        <f>IF(OR(H1229="Neonate",H1229="Pediatric",H1229="Transplant Pediatric"), IF(OR(RIGHT(A1229,1)="3",RIGHT(A1229,1)="4"),0.8,0.6),0.6)</f>
        <v>0.6</v>
      </c>
      <c r="K1229" s="51">
        <v>0.6</v>
      </c>
      <c r="L1229" s="4"/>
      <c r="M1229" s="4"/>
      <c r="N1229" s="4"/>
      <c r="O1229" s="4"/>
      <c r="P1229" s="4"/>
      <c r="Q1229" s="4"/>
      <c r="R1229" s="4"/>
      <c r="S1229" s="4"/>
      <c r="T1229" s="4"/>
      <c r="U1229" s="4"/>
      <c r="V1229" s="4"/>
      <c r="W1229" s="4"/>
      <c r="X1229" s="4"/>
      <c r="Y1229" s="4"/>
      <c r="Z1229" s="4"/>
      <c r="AA1229" s="4"/>
      <c r="AB1229" s="4"/>
      <c r="AC1229" s="4"/>
      <c r="AD1229" s="4"/>
      <c r="AE1229" s="4"/>
      <c r="AF1229" s="4"/>
    </row>
    <row r="1230" spans="1:32" s="22" customFormat="1" x14ac:dyDescent="0.35">
      <c r="A1230" s="73" t="s">
        <v>1103</v>
      </c>
      <c r="B1230" s="11" t="s">
        <v>1495</v>
      </c>
      <c r="C1230" s="12">
        <v>2.2999999999999998</v>
      </c>
      <c r="D1230" s="13">
        <v>0.39069999999999999</v>
      </c>
      <c r="E1230" s="13">
        <v>0.60170000000000001</v>
      </c>
      <c r="F1230" s="14">
        <v>1</v>
      </c>
      <c r="G1230" s="15">
        <v>1.52</v>
      </c>
      <c r="H1230" s="40" t="s">
        <v>8</v>
      </c>
      <c r="I1230" s="35" t="s">
        <v>19</v>
      </c>
      <c r="J1230" s="49">
        <f>IF(OR(H1230="Neonate",H1230="Pediatric",H1230="Transplant Pediatric"), IF(OR(RIGHT(A1230,1)="3",RIGHT(A1230,1)="4"),0.8,0.6),0.6)</f>
        <v>0.6</v>
      </c>
      <c r="K1230" s="49">
        <v>0.6</v>
      </c>
      <c r="L1230" s="4"/>
      <c r="M1230" s="4"/>
      <c r="N1230" s="4"/>
      <c r="O1230" s="4"/>
      <c r="P1230" s="4"/>
      <c r="Q1230" s="4"/>
      <c r="R1230" s="4"/>
      <c r="S1230" s="4"/>
      <c r="T1230" s="4"/>
      <c r="U1230" s="4"/>
      <c r="V1230" s="4"/>
      <c r="W1230" s="4"/>
      <c r="X1230" s="4"/>
      <c r="Y1230" s="4"/>
      <c r="Z1230" s="4"/>
      <c r="AA1230" s="4"/>
      <c r="AB1230" s="4"/>
      <c r="AC1230" s="4"/>
      <c r="AD1230" s="4"/>
      <c r="AE1230" s="4"/>
      <c r="AF1230" s="4"/>
    </row>
    <row r="1231" spans="1:32" s="22" customFormat="1" x14ac:dyDescent="0.35">
      <c r="A1231" s="73" t="s">
        <v>1104</v>
      </c>
      <c r="B1231" s="11" t="s">
        <v>1495</v>
      </c>
      <c r="C1231" s="12">
        <v>3.99</v>
      </c>
      <c r="D1231" s="13">
        <v>0.74919999999999998</v>
      </c>
      <c r="E1231" s="13">
        <v>1.1537999999999999</v>
      </c>
      <c r="F1231" s="14">
        <v>1</v>
      </c>
      <c r="G1231" s="15">
        <v>1.8</v>
      </c>
      <c r="H1231" s="40" t="s">
        <v>8</v>
      </c>
      <c r="I1231" s="35" t="s">
        <v>19</v>
      </c>
      <c r="J1231" s="49">
        <f>IF(OR(H1231="Neonate",H1231="Pediatric",H1231="Transplant Pediatric"), IF(OR(RIGHT(A1231,1)="3",RIGHT(A1231,1)="4"),0.8,0.6),0.6)</f>
        <v>0.8</v>
      </c>
      <c r="K1231" s="49">
        <v>0.6</v>
      </c>
      <c r="L1231" s="4"/>
      <c r="M1231" s="4"/>
      <c r="N1231" s="4"/>
      <c r="O1231" s="4"/>
      <c r="P1231" s="4"/>
      <c r="Q1231" s="4"/>
      <c r="R1231" s="4"/>
      <c r="S1231" s="4"/>
      <c r="T1231" s="4"/>
      <c r="U1231" s="4"/>
      <c r="V1231" s="4"/>
      <c r="W1231" s="4"/>
      <c r="X1231" s="4"/>
      <c r="Y1231" s="4"/>
      <c r="Z1231" s="4"/>
      <c r="AA1231" s="4"/>
      <c r="AB1231" s="4"/>
      <c r="AC1231" s="4"/>
      <c r="AD1231" s="4"/>
      <c r="AE1231" s="4"/>
      <c r="AF1231" s="4"/>
    </row>
    <row r="1232" spans="1:32" s="22" customFormat="1" x14ac:dyDescent="0.35">
      <c r="A1232" s="74" t="s">
        <v>1105</v>
      </c>
      <c r="B1232" s="16" t="s">
        <v>1495</v>
      </c>
      <c r="C1232" s="17">
        <v>7.71</v>
      </c>
      <c r="D1232" s="18">
        <v>1.623</v>
      </c>
      <c r="E1232" s="18">
        <v>2.4994000000000001</v>
      </c>
      <c r="F1232" s="19">
        <v>1</v>
      </c>
      <c r="G1232" s="20">
        <v>2</v>
      </c>
      <c r="H1232" s="26" t="s">
        <v>8</v>
      </c>
      <c r="I1232" s="36" t="s">
        <v>19</v>
      </c>
      <c r="J1232" s="50">
        <f>IF(OR(H1232="Neonate",H1232="Pediatric",H1232="Transplant Pediatric"), IF(OR(RIGHT(A1232,1)="3",RIGHT(A1232,1)="4"),0.8,0.6),0.6)</f>
        <v>0.8</v>
      </c>
      <c r="K1232" s="50">
        <v>0.6</v>
      </c>
      <c r="L1232" s="4"/>
      <c r="M1232" s="4"/>
      <c r="N1232" s="4"/>
      <c r="O1232" s="4"/>
      <c r="P1232" s="4"/>
      <c r="Q1232" s="4"/>
      <c r="R1232" s="4"/>
      <c r="S1232" s="4"/>
      <c r="T1232" s="4"/>
      <c r="U1232" s="4"/>
      <c r="V1232" s="4"/>
      <c r="W1232" s="4"/>
      <c r="X1232" s="4"/>
      <c r="Y1232" s="4"/>
      <c r="Z1232" s="4"/>
      <c r="AA1232" s="4"/>
      <c r="AB1232" s="4"/>
      <c r="AC1232" s="4"/>
      <c r="AD1232" s="4"/>
      <c r="AE1232" s="4"/>
      <c r="AF1232" s="4"/>
    </row>
    <row r="1233" spans="1:32" s="22" customFormat="1" x14ac:dyDescent="0.35">
      <c r="A1233" s="73" t="s">
        <v>1106</v>
      </c>
      <c r="B1233" s="11" t="s">
        <v>1496</v>
      </c>
      <c r="C1233" s="12">
        <v>1.83</v>
      </c>
      <c r="D1233" s="13">
        <v>0.29959999999999998</v>
      </c>
      <c r="E1233" s="13">
        <v>0.46139999999999998</v>
      </c>
      <c r="F1233" s="14">
        <v>1</v>
      </c>
      <c r="G1233" s="15">
        <v>1</v>
      </c>
      <c r="H1233" s="41" t="s">
        <v>8</v>
      </c>
      <c r="I1233" s="37" t="s">
        <v>19</v>
      </c>
      <c r="J1233" s="51">
        <f>IF(OR(H1233="Neonate",H1233="Pediatric",H1233="Transplant Pediatric"), IF(OR(RIGHT(A1233,1)="3",RIGHT(A1233,1)="4"),0.8,0.6),0.6)</f>
        <v>0.6</v>
      </c>
      <c r="K1233" s="51">
        <v>0.6</v>
      </c>
      <c r="L1233" s="4"/>
      <c r="M1233" s="4"/>
      <c r="N1233" s="4"/>
      <c r="O1233" s="4"/>
      <c r="P1233" s="4"/>
      <c r="Q1233" s="4"/>
      <c r="R1233" s="4"/>
      <c r="S1233" s="4"/>
      <c r="T1233" s="4"/>
      <c r="U1233" s="4"/>
      <c r="V1233" s="4"/>
      <c r="W1233" s="4"/>
      <c r="X1233" s="4"/>
      <c r="Y1233" s="4"/>
      <c r="Z1233" s="4"/>
      <c r="AA1233" s="4"/>
      <c r="AB1233" s="4"/>
      <c r="AC1233" s="4"/>
      <c r="AD1233" s="4"/>
      <c r="AE1233" s="4"/>
      <c r="AF1233" s="4"/>
    </row>
    <row r="1234" spans="1:32" s="22" customFormat="1" x14ac:dyDescent="0.35">
      <c r="A1234" s="73" t="s">
        <v>1107</v>
      </c>
      <c r="B1234" s="11" t="s">
        <v>1496</v>
      </c>
      <c r="C1234" s="12">
        <v>2.76</v>
      </c>
      <c r="D1234" s="13">
        <v>0.42580000000000001</v>
      </c>
      <c r="E1234" s="13">
        <v>0.65569999999999995</v>
      </c>
      <c r="F1234" s="14">
        <v>1</v>
      </c>
      <c r="G1234" s="15">
        <v>1.52</v>
      </c>
      <c r="H1234" s="40" t="s">
        <v>8</v>
      </c>
      <c r="I1234" s="35" t="s">
        <v>19</v>
      </c>
      <c r="J1234" s="49">
        <f>IF(OR(H1234="Neonate",H1234="Pediatric",H1234="Transplant Pediatric"), IF(OR(RIGHT(A1234,1)="3",RIGHT(A1234,1)="4"),0.8,0.6),0.6)</f>
        <v>0.6</v>
      </c>
      <c r="K1234" s="49">
        <v>0.6</v>
      </c>
      <c r="L1234" s="4"/>
      <c r="M1234" s="4"/>
      <c r="N1234" s="4"/>
      <c r="O1234" s="4"/>
      <c r="P1234" s="4"/>
      <c r="Q1234" s="4"/>
      <c r="R1234" s="4"/>
      <c r="S1234" s="4"/>
      <c r="T1234" s="4"/>
      <c r="U1234" s="4"/>
      <c r="V1234" s="4"/>
      <c r="W1234" s="4"/>
      <c r="X1234" s="4"/>
      <c r="Y1234" s="4"/>
      <c r="Z1234" s="4"/>
      <c r="AA1234" s="4"/>
      <c r="AB1234" s="4"/>
      <c r="AC1234" s="4"/>
      <c r="AD1234" s="4"/>
      <c r="AE1234" s="4"/>
      <c r="AF1234" s="4"/>
    </row>
    <row r="1235" spans="1:32" s="22" customFormat="1" x14ac:dyDescent="0.35">
      <c r="A1235" s="73" t="s">
        <v>1108</v>
      </c>
      <c r="B1235" s="11" t="s">
        <v>1496</v>
      </c>
      <c r="C1235" s="12">
        <v>3.9</v>
      </c>
      <c r="D1235" s="13">
        <v>0.62329999999999997</v>
      </c>
      <c r="E1235" s="13">
        <v>0.95989999999999998</v>
      </c>
      <c r="F1235" s="14">
        <v>1</v>
      </c>
      <c r="G1235" s="15">
        <v>1.8</v>
      </c>
      <c r="H1235" s="40" t="s">
        <v>8</v>
      </c>
      <c r="I1235" s="35" t="s">
        <v>19</v>
      </c>
      <c r="J1235" s="49">
        <f>IF(OR(H1235="Neonate",H1235="Pediatric",H1235="Transplant Pediatric"), IF(OR(RIGHT(A1235,1)="3",RIGHT(A1235,1)="4"),0.8,0.6),0.6)</f>
        <v>0.8</v>
      </c>
      <c r="K1235" s="49">
        <v>0.6</v>
      </c>
      <c r="L1235" s="4"/>
      <c r="M1235" s="4"/>
      <c r="N1235" s="4"/>
      <c r="O1235" s="4"/>
      <c r="P1235" s="4"/>
      <c r="Q1235" s="4"/>
      <c r="R1235" s="4"/>
      <c r="S1235" s="4"/>
      <c r="T1235" s="4"/>
      <c r="U1235" s="4"/>
      <c r="V1235" s="4"/>
      <c r="W1235" s="4"/>
      <c r="X1235" s="4"/>
      <c r="Y1235" s="4"/>
      <c r="Z1235" s="4"/>
      <c r="AA1235" s="4"/>
      <c r="AB1235" s="4"/>
      <c r="AC1235" s="4"/>
      <c r="AD1235" s="4"/>
      <c r="AE1235" s="4"/>
      <c r="AF1235" s="4"/>
    </row>
    <row r="1236" spans="1:32" s="22" customFormat="1" x14ac:dyDescent="0.35">
      <c r="A1236" s="74" t="s">
        <v>1109</v>
      </c>
      <c r="B1236" s="16" t="s">
        <v>1496</v>
      </c>
      <c r="C1236" s="17">
        <v>6.13</v>
      </c>
      <c r="D1236" s="18">
        <v>1.1732</v>
      </c>
      <c r="E1236" s="18">
        <v>1.8067</v>
      </c>
      <c r="F1236" s="19">
        <v>1</v>
      </c>
      <c r="G1236" s="20">
        <v>2</v>
      </c>
      <c r="H1236" s="26" t="s">
        <v>8</v>
      </c>
      <c r="I1236" s="36" t="s">
        <v>19</v>
      </c>
      <c r="J1236" s="50">
        <f>IF(OR(H1236="Neonate",H1236="Pediatric",H1236="Transplant Pediatric"), IF(OR(RIGHT(A1236,1)="3",RIGHT(A1236,1)="4"),0.8,0.6),0.6)</f>
        <v>0.8</v>
      </c>
      <c r="K1236" s="50">
        <v>0.6</v>
      </c>
      <c r="L1236" s="4"/>
      <c r="M1236" s="4"/>
      <c r="N1236" s="4"/>
      <c r="O1236" s="4"/>
      <c r="P1236" s="4"/>
      <c r="Q1236" s="4"/>
      <c r="R1236" s="4"/>
      <c r="S1236" s="4"/>
      <c r="T1236" s="4"/>
      <c r="U1236" s="4"/>
      <c r="V1236" s="4"/>
      <c r="W1236" s="4"/>
      <c r="X1236" s="4"/>
      <c r="Y1236" s="4"/>
      <c r="Z1236" s="4"/>
      <c r="AA1236" s="4"/>
      <c r="AB1236" s="4"/>
      <c r="AC1236" s="4"/>
      <c r="AD1236" s="4"/>
      <c r="AE1236" s="4"/>
      <c r="AF1236" s="4"/>
    </row>
    <row r="1237" spans="1:32" s="22" customFormat="1" x14ac:dyDescent="0.35">
      <c r="A1237" s="73" t="s">
        <v>1110</v>
      </c>
      <c r="B1237" s="11" t="s">
        <v>1497</v>
      </c>
      <c r="C1237" s="12">
        <v>2.94</v>
      </c>
      <c r="D1237" s="13">
        <v>0.44869999999999999</v>
      </c>
      <c r="E1237" s="13">
        <v>0.69099999999999995</v>
      </c>
      <c r="F1237" s="14">
        <v>1</v>
      </c>
      <c r="G1237" s="15">
        <v>1</v>
      </c>
      <c r="H1237" s="41" t="s">
        <v>8</v>
      </c>
      <c r="I1237" s="37" t="s">
        <v>19</v>
      </c>
      <c r="J1237" s="51">
        <f>IF(OR(H1237="Neonate",H1237="Pediatric",H1237="Transplant Pediatric"), IF(OR(RIGHT(A1237,1)="3",RIGHT(A1237,1)="4"),0.8,0.6),0.6)</f>
        <v>0.6</v>
      </c>
      <c r="K1237" s="51">
        <v>0.6</v>
      </c>
      <c r="L1237" s="4"/>
      <c r="M1237" s="4"/>
      <c r="N1237" s="4"/>
      <c r="O1237" s="4"/>
      <c r="P1237" s="4"/>
      <c r="Q1237" s="4"/>
      <c r="R1237" s="4"/>
      <c r="S1237" s="4"/>
      <c r="T1237" s="4"/>
      <c r="U1237" s="4"/>
      <c r="V1237" s="4"/>
      <c r="W1237" s="4"/>
      <c r="X1237" s="4"/>
      <c r="Y1237" s="4"/>
      <c r="Z1237" s="4"/>
      <c r="AA1237" s="4"/>
      <c r="AB1237" s="4"/>
      <c r="AC1237" s="4"/>
      <c r="AD1237" s="4"/>
      <c r="AE1237" s="4"/>
      <c r="AF1237" s="4"/>
    </row>
    <row r="1238" spans="1:32" s="22" customFormat="1" x14ac:dyDescent="0.35">
      <c r="A1238" s="73" t="s">
        <v>1111</v>
      </c>
      <c r="B1238" s="11" t="s">
        <v>1497</v>
      </c>
      <c r="C1238" s="12">
        <v>3.68</v>
      </c>
      <c r="D1238" s="13">
        <v>0.56730000000000003</v>
      </c>
      <c r="E1238" s="13">
        <v>0.87360000000000004</v>
      </c>
      <c r="F1238" s="14">
        <v>1</v>
      </c>
      <c r="G1238" s="15">
        <v>1.52</v>
      </c>
      <c r="H1238" s="40" t="s">
        <v>8</v>
      </c>
      <c r="I1238" s="35" t="s">
        <v>19</v>
      </c>
      <c r="J1238" s="49">
        <f>IF(OR(H1238="Neonate",H1238="Pediatric",H1238="Transplant Pediatric"), IF(OR(RIGHT(A1238,1)="3",RIGHT(A1238,1)="4"),0.8,0.6),0.6)</f>
        <v>0.6</v>
      </c>
      <c r="K1238" s="49">
        <v>0.6</v>
      </c>
      <c r="L1238" s="4"/>
      <c r="M1238" s="4"/>
      <c r="N1238" s="4"/>
      <c r="O1238" s="4"/>
      <c r="P1238" s="4"/>
      <c r="Q1238" s="4"/>
      <c r="R1238" s="4"/>
      <c r="S1238" s="4"/>
      <c r="T1238" s="4"/>
      <c r="U1238" s="4"/>
      <c r="V1238" s="4"/>
      <c r="W1238" s="4"/>
      <c r="X1238" s="4"/>
      <c r="Y1238" s="4"/>
      <c r="Z1238" s="4"/>
      <c r="AA1238" s="4"/>
      <c r="AB1238" s="4"/>
      <c r="AC1238" s="4"/>
      <c r="AD1238" s="4"/>
      <c r="AE1238" s="4"/>
      <c r="AF1238" s="4"/>
    </row>
    <row r="1239" spans="1:32" s="22" customFormat="1" x14ac:dyDescent="0.35">
      <c r="A1239" s="73" t="s">
        <v>1112</v>
      </c>
      <c r="B1239" s="11" t="s">
        <v>1497</v>
      </c>
      <c r="C1239" s="12">
        <v>5.44</v>
      </c>
      <c r="D1239" s="13">
        <v>0.85560000000000003</v>
      </c>
      <c r="E1239" s="13">
        <v>1.3176000000000001</v>
      </c>
      <c r="F1239" s="14">
        <v>1</v>
      </c>
      <c r="G1239" s="15">
        <v>1.8</v>
      </c>
      <c r="H1239" s="40" t="s">
        <v>8</v>
      </c>
      <c r="I1239" s="35" t="s">
        <v>19</v>
      </c>
      <c r="J1239" s="49">
        <f>IF(OR(H1239="Neonate",H1239="Pediatric",H1239="Transplant Pediatric"), IF(OR(RIGHT(A1239,1)="3",RIGHT(A1239,1)="4"),0.8,0.6),0.6)</f>
        <v>0.8</v>
      </c>
      <c r="K1239" s="49">
        <v>0.6</v>
      </c>
      <c r="L1239" s="4"/>
      <c r="M1239" s="4"/>
      <c r="N1239" s="4"/>
      <c r="O1239" s="4"/>
      <c r="P1239" s="4"/>
      <c r="Q1239" s="4"/>
      <c r="R1239" s="4"/>
      <c r="S1239" s="4"/>
      <c r="T1239" s="4"/>
      <c r="U1239" s="4"/>
      <c r="V1239" s="4"/>
      <c r="W1239" s="4"/>
      <c r="X1239" s="4"/>
      <c r="Y1239" s="4"/>
      <c r="Z1239" s="4"/>
      <c r="AA1239" s="4"/>
      <c r="AB1239" s="4"/>
      <c r="AC1239" s="4"/>
      <c r="AD1239" s="4"/>
      <c r="AE1239" s="4"/>
      <c r="AF1239" s="4"/>
    </row>
    <row r="1240" spans="1:32" s="22" customFormat="1" x14ac:dyDescent="0.35">
      <c r="A1240" s="74" t="s">
        <v>1113</v>
      </c>
      <c r="B1240" s="16" t="s">
        <v>1497</v>
      </c>
      <c r="C1240" s="17">
        <v>9.23</v>
      </c>
      <c r="D1240" s="18">
        <v>1.7152000000000001</v>
      </c>
      <c r="E1240" s="18">
        <v>2.6414</v>
      </c>
      <c r="F1240" s="19">
        <v>1</v>
      </c>
      <c r="G1240" s="20">
        <v>2</v>
      </c>
      <c r="H1240" s="26" t="s">
        <v>8</v>
      </c>
      <c r="I1240" s="36" t="s">
        <v>19</v>
      </c>
      <c r="J1240" s="50">
        <f>IF(OR(H1240="Neonate",H1240="Pediatric",H1240="Transplant Pediatric"), IF(OR(RIGHT(A1240,1)="3",RIGHT(A1240,1)="4"),0.8,0.6),0.6)</f>
        <v>0.8</v>
      </c>
      <c r="K1240" s="50">
        <v>0.6</v>
      </c>
      <c r="L1240" s="4"/>
      <c r="M1240" s="4"/>
      <c r="N1240" s="4"/>
      <c r="O1240" s="4"/>
      <c r="P1240" s="4"/>
      <c r="Q1240" s="4"/>
      <c r="R1240" s="4"/>
      <c r="S1240" s="4"/>
      <c r="T1240" s="4"/>
      <c r="U1240" s="4"/>
      <c r="V1240" s="4"/>
      <c r="W1240" s="4"/>
      <c r="X1240" s="4"/>
      <c r="Y1240" s="4"/>
      <c r="Z1240" s="4"/>
      <c r="AA1240" s="4"/>
      <c r="AB1240" s="4"/>
      <c r="AC1240" s="4"/>
      <c r="AD1240" s="4"/>
      <c r="AE1240" s="4"/>
      <c r="AF1240" s="4"/>
    </row>
    <row r="1241" spans="1:32" s="22" customFormat="1" x14ac:dyDescent="0.35">
      <c r="A1241" s="73" t="s">
        <v>1114</v>
      </c>
      <c r="B1241" s="11" t="s">
        <v>1498</v>
      </c>
      <c r="C1241" s="12">
        <v>2.34</v>
      </c>
      <c r="D1241" s="13">
        <v>0.3473</v>
      </c>
      <c r="E1241" s="13">
        <v>0.53480000000000005</v>
      </c>
      <c r="F1241" s="14">
        <v>1</v>
      </c>
      <c r="G1241" s="15">
        <v>1</v>
      </c>
      <c r="H1241" s="41" t="s">
        <v>8</v>
      </c>
      <c r="I1241" s="37" t="s">
        <v>19</v>
      </c>
      <c r="J1241" s="51">
        <f>IF(OR(H1241="Neonate",H1241="Pediatric",H1241="Transplant Pediatric"), IF(OR(RIGHT(A1241,1)="3",RIGHT(A1241,1)="4"),0.8,0.6),0.6)</f>
        <v>0.6</v>
      </c>
      <c r="K1241" s="51">
        <v>0.6</v>
      </c>
      <c r="L1241" s="4"/>
      <c r="M1241" s="4"/>
      <c r="N1241" s="4"/>
      <c r="O1241" s="4"/>
      <c r="P1241" s="4"/>
      <c r="Q1241" s="4"/>
      <c r="R1241" s="4"/>
      <c r="S1241" s="4"/>
      <c r="T1241" s="4"/>
      <c r="U1241" s="4"/>
      <c r="V1241" s="4"/>
      <c r="W1241" s="4"/>
      <c r="X1241" s="4"/>
      <c r="Y1241" s="4"/>
      <c r="Z1241" s="4"/>
      <c r="AA1241" s="4"/>
      <c r="AB1241" s="4"/>
      <c r="AC1241" s="4"/>
      <c r="AD1241" s="4"/>
      <c r="AE1241" s="4"/>
      <c r="AF1241" s="4"/>
    </row>
    <row r="1242" spans="1:32" s="22" customFormat="1" x14ac:dyDescent="0.35">
      <c r="A1242" s="73" t="s">
        <v>1115</v>
      </c>
      <c r="B1242" s="11" t="s">
        <v>1498</v>
      </c>
      <c r="C1242" s="12">
        <v>3.63</v>
      </c>
      <c r="D1242" s="13">
        <v>0.48870000000000002</v>
      </c>
      <c r="E1242" s="13">
        <v>0.75260000000000005</v>
      </c>
      <c r="F1242" s="14">
        <v>1</v>
      </c>
      <c r="G1242" s="15">
        <v>1.52</v>
      </c>
      <c r="H1242" s="40" t="s">
        <v>8</v>
      </c>
      <c r="I1242" s="35" t="s">
        <v>19</v>
      </c>
      <c r="J1242" s="49">
        <f>IF(OR(H1242="Neonate",H1242="Pediatric",H1242="Transplant Pediatric"), IF(OR(RIGHT(A1242,1)="3",RIGHT(A1242,1)="4"),0.8,0.6),0.6)</f>
        <v>0.6</v>
      </c>
      <c r="K1242" s="49">
        <v>0.6</v>
      </c>
      <c r="L1242" s="4"/>
      <c r="M1242" s="4"/>
      <c r="N1242" s="4"/>
      <c r="O1242" s="4"/>
      <c r="P1242" s="4"/>
      <c r="Q1242" s="4"/>
      <c r="R1242" s="4"/>
      <c r="S1242" s="4"/>
      <c r="T1242" s="4"/>
      <c r="U1242" s="4"/>
      <c r="V1242" s="4"/>
      <c r="W1242" s="4"/>
      <c r="X1242" s="4"/>
      <c r="Y1242" s="4"/>
      <c r="Z1242" s="4"/>
      <c r="AA1242" s="4"/>
      <c r="AB1242" s="4"/>
      <c r="AC1242" s="4"/>
      <c r="AD1242" s="4"/>
      <c r="AE1242" s="4"/>
      <c r="AF1242" s="4"/>
    </row>
    <row r="1243" spans="1:32" s="22" customFormat="1" x14ac:dyDescent="0.35">
      <c r="A1243" s="73" t="s">
        <v>1116</v>
      </c>
      <c r="B1243" s="11" t="s">
        <v>1498</v>
      </c>
      <c r="C1243" s="12">
        <v>6.58</v>
      </c>
      <c r="D1243" s="13">
        <v>0.88829999999999998</v>
      </c>
      <c r="E1243" s="13">
        <v>1.3680000000000001</v>
      </c>
      <c r="F1243" s="14">
        <v>1</v>
      </c>
      <c r="G1243" s="15">
        <v>1.8</v>
      </c>
      <c r="H1243" s="40" t="s">
        <v>8</v>
      </c>
      <c r="I1243" s="35" t="s">
        <v>19</v>
      </c>
      <c r="J1243" s="49">
        <f>IF(OR(H1243="Neonate",H1243="Pediatric",H1243="Transplant Pediatric"), IF(OR(RIGHT(A1243,1)="3",RIGHT(A1243,1)="4"),0.8,0.6),0.6)</f>
        <v>0.8</v>
      </c>
      <c r="K1243" s="49">
        <v>0.6</v>
      </c>
      <c r="L1243" s="4"/>
      <c r="M1243" s="4"/>
      <c r="N1243" s="4"/>
      <c r="O1243" s="4"/>
      <c r="P1243" s="4"/>
      <c r="Q1243" s="4"/>
      <c r="R1243" s="4"/>
      <c r="S1243" s="4"/>
      <c r="T1243" s="4"/>
      <c r="U1243" s="4"/>
      <c r="V1243" s="4"/>
      <c r="W1243" s="4"/>
      <c r="X1243" s="4"/>
      <c r="Y1243" s="4"/>
      <c r="Z1243" s="4"/>
      <c r="AA1243" s="4"/>
      <c r="AB1243" s="4"/>
      <c r="AC1243" s="4"/>
      <c r="AD1243" s="4"/>
      <c r="AE1243" s="4"/>
      <c r="AF1243" s="4"/>
    </row>
    <row r="1244" spans="1:32" s="22" customFormat="1" x14ac:dyDescent="0.35">
      <c r="A1244" s="74" t="s">
        <v>1117</v>
      </c>
      <c r="B1244" s="16" t="s">
        <v>1498</v>
      </c>
      <c r="C1244" s="17">
        <v>10.81</v>
      </c>
      <c r="D1244" s="18">
        <v>2.4653</v>
      </c>
      <c r="E1244" s="18">
        <v>3.7966000000000002</v>
      </c>
      <c r="F1244" s="19">
        <v>1</v>
      </c>
      <c r="G1244" s="20">
        <v>2</v>
      </c>
      <c r="H1244" s="26" t="s">
        <v>8</v>
      </c>
      <c r="I1244" s="36" t="s">
        <v>19</v>
      </c>
      <c r="J1244" s="50">
        <f>IF(OR(H1244="Neonate",H1244="Pediatric",H1244="Transplant Pediatric"), IF(OR(RIGHT(A1244,1)="3",RIGHT(A1244,1)="4"),0.8,0.6),0.6)</f>
        <v>0.8</v>
      </c>
      <c r="K1244" s="50">
        <v>0.6</v>
      </c>
      <c r="L1244" s="4"/>
      <c r="M1244" s="4"/>
      <c r="N1244" s="4"/>
      <c r="O1244" s="4"/>
      <c r="P1244" s="4"/>
      <c r="Q1244" s="4"/>
      <c r="R1244" s="4"/>
      <c r="S1244" s="4"/>
      <c r="T1244" s="4"/>
      <c r="U1244" s="4"/>
      <c r="V1244" s="4"/>
      <c r="W1244" s="4"/>
      <c r="X1244" s="4"/>
      <c r="Y1244" s="4"/>
      <c r="Z1244" s="4"/>
      <c r="AA1244" s="4"/>
      <c r="AB1244" s="4"/>
      <c r="AC1244" s="4"/>
      <c r="AD1244" s="4"/>
      <c r="AE1244" s="4"/>
      <c r="AF1244" s="4"/>
    </row>
    <row r="1245" spans="1:32" s="22" customFormat="1" x14ac:dyDescent="0.35">
      <c r="A1245" s="73" t="s">
        <v>1118</v>
      </c>
      <c r="B1245" s="11" t="s">
        <v>1499</v>
      </c>
      <c r="C1245" s="12">
        <v>1.71</v>
      </c>
      <c r="D1245" s="13">
        <v>0.42730000000000001</v>
      </c>
      <c r="E1245" s="13">
        <v>0.65800000000000003</v>
      </c>
      <c r="F1245" s="14">
        <v>1</v>
      </c>
      <c r="G1245" s="15">
        <v>1</v>
      </c>
      <c r="H1245" s="41" t="s">
        <v>8</v>
      </c>
      <c r="I1245" s="37" t="s">
        <v>19</v>
      </c>
      <c r="J1245" s="51">
        <f>IF(OR(H1245="Neonate",H1245="Pediatric",H1245="Transplant Pediatric"), IF(OR(RIGHT(A1245,1)="3",RIGHT(A1245,1)="4"),0.8,0.6),0.6)</f>
        <v>0.6</v>
      </c>
      <c r="K1245" s="51">
        <v>0.6</v>
      </c>
      <c r="L1245" s="4"/>
      <c r="M1245" s="4"/>
      <c r="N1245" s="4"/>
      <c r="O1245" s="4"/>
      <c r="P1245" s="4"/>
      <c r="Q1245" s="4"/>
      <c r="R1245" s="4"/>
      <c r="S1245" s="4"/>
      <c r="T1245" s="4"/>
      <c r="U1245" s="4"/>
      <c r="V1245" s="4"/>
      <c r="W1245" s="4"/>
      <c r="X1245" s="4"/>
      <c r="Y1245" s="4"/>
      <c r="Z1245" s="4"/>
      <c r="AA1245" s="4"/>
      <c r="AB1245" s="4"/>
      <c r="AC1245" s="4"/>
      <c r="AD1245" s="4"/>
      <c r="AE1245" s="4"/>
      <c r="AF1245" s="4"/>
    </row>
    <row r="1246" spans="1:32" s="22" customFormat="1" x14ac:dyDescent="0.35">
      <c r="A1246" s="73" t="s">
        <v>1119</v>
      </c>
      <c r="B1246" s="11" t="s">
        <v>1499</v>
      </c>
      <c r="C1246" s="12">
        <v>2.66</v>
      </c>
      <c r="D1246" s="13">
        <v>0.47470000000000001</v>
      </c>
      <c r="E1246" s="13">
        <v>0.73099999999999998</v>
      </c>
      <c r="F1246" s="14">
        <v>1</v>
      </c>
      <c r="G1246" s="15">
        <v>1.52</v>
      </c>
      <c r="H1246" s="40" t="s">
        <v>8</v>
      </c>
      <c r="I1246" s="35" t="s">
        <v>19</v>
      </c>
      <c r="J1246" s="49">
        <f>IF(OR(H1246="Neonate",H1246="Pediatric",H1246="Transplant Pediatric"), IF(OR(RIGHT(A1246,1)="3",RIGHT(A1246,1)="4"),0.8,0.6),0.6)</f>
        <v>0.6</v>
      </c>
      <c r="K1246" s="49">
        <v>0.6</v>
      </c>
      <c r="L1246" s="4"/>
      <c r="M1246" s="4"/>
      <c r="N1246" s="4"/>
      <c r="O1246" s="4"/>
      <c r="P1246" s="4"/>
      <c r="Q1246" s="4"/>
      <c r="R1246" s="4"/>
      <c r="S1246" s="4"/>
      <c r="T1246" s="4"/>
      <c r="U1246" s="4"/>
      <c r="V1246" s="4"/>
      <c r="W1246" s="4"/>
      <c r="X1246" s="4"/>
      <c r="Y1246" s="4"/>
      <c r="Z1246" s="4"/>
      <c r="AA1246" s="4"/>
      <c r="AB1246" s="4"/>
      <c r="AC1246" s="4"/>
      <c r="AD1246" s="4"/>
      <c r="AE1246" s="4"/>
      <c r="AF1246" s="4"/>
    </row>
    <row r="1247" spans="1:32" s="22" customFormat="1" x14ac:dyDescent="0.35">
      <c r="A1247" s="73" t="s">
        <v>1120</v>
      </c>
      <c r="B1247" s="11" t="s">
        <v>1499</v>
      </c>
      <c r="C1247" s="12">
        <v>3.77</v>
      </c>
      <c r="D1247" s="13">
        <v>0.57050000000000001</v>
      </c>
      <c r="E1247" s="13">
        <v>0.87860000000000005</v>
      </c>
      <c r="F1247" s="14">
        <v>1</v>
      </c>
      <c r="G1247" s="15">
        <v>1.8</v>
      </c>
      <c r="H1247" s="40" t="s">
        <v>8</v>
      </c>
      <c r="I1247" s="35" t="s">
        <v>19</v>
      </c>
      <c r="J1247" s="49">
        <f>IF(OR(H1247="Neonate",H1247="Pediatric",H1247="Transplant Pediatric"), IF(OR(RIGHT(A1247,1)="3",RIGHT(A1247,1)="4"),0.8,0.6),0.6)</f>
        <v>0.8</v>
      </c>
      <c r="K1247" s="49">
        <v>0.6</v>
      </c>
      <c r="L1247" s="4"/>
      <c r="M1247" s="4"/>
      <c r="N1247" s="4"/>
      <c r="O1247" s="4"/>
      <c r="P1247" s="4"/>
      <c r="Q1247" s="4"/>
      <c r="R1247" s="4"/>
      <c r="S1247" s="4"/>
      <c r="T1247" s="4"/>
      <c r="U1247" s="4"/>
      <c r="V1247" s="4"/>
      <c r="W1247" s="4"/>
      <c r="X1247" s="4"/>
      <c r="Y1247" s="4"/>
      <c r="Z1247" s="4"/>
      <c r="AA1247" s="4"/>
      <c r="AB1247" s="4"/>
      <c r="AC1247" s="4"/>
      <c r="AD1247" s="4"/>
      <c r="AE1247" s="4"/>
      <c r="AF1247" s="4"/>
    </row>
    <row r="1248" spans="1:32" s="22" customFormat="1" x14ac:dyDescent="0.35">
      <c r="A1248" s="74" t="s">
        <v>1121</v>
      </c>
      <c r="B1248" s="16" t="s">
        <v>1499</v>
      </c>
      <c r="C1248" s="17">
        <v>6.2</v>
      </c>
      <c r="D1248" s="18">
        <v>1.1257999999999999</v>
      </c>
      <c r="E1248" s="18">
        <v>1.7337</v>
      </c>
      <c r="F1248" s="19">
        <v>1</v>
      </c>
      <c r="G1248" s="20">
        <v>2</v>
      </c>
      <c r="H1248" s="26" t="s">
        <v>8</v>
      </c>
      <c r="I1248" s="36" t="s">
        <v>19</v>
      </c>
      <c r="J1248" s="50">
        <f>IF(OR(H1248="Neonate",H1248="Pediatric",H1248="Transplant Pediatric"), IF(OR(RIGHT(A1248,1)="3",RIGHT(A1248,1)="4"),0.8,0.6),0.6)</f>
        <v>0.8</v>
      </c>
      <c r="K1248" s="50">
        <v>0.6</v>
      </c>
      <c r="L1248" s="4"/>
      <c r="M1248" s="4"/>
      <c r="N1248" s="4"/>
      <c r="O1248" s="4"/>
      <c r="P1248" s="4"/>
      <c r="Q1248" s="4"/>
      <c r="R1248" s="4"/>
      <c r="S1248" s="4"/>
      <c r="T1248" s="4"/>
      <c r="U1248" s="4"/>
      <c r="V1248" s="4"/>
      <c r="W1248" s="4"/>
      <c r="X1248" s="4"/>
      <c r="Y1248" s="4"/>
      <c r="Z1248" s="4"/>
      <c r="AA1248" s="4"/>
      <c r="AB1248" s="4"/>
      <c r="AC1248" s="4"/>
      <c r="AD1248" s="4"/>
      <c r="AE1248" s="4"/>
      <c r="AF1248" s="4"/>
    </row>
    <row r="1249" spans="1:32" s="22" customFormat="1" x14ac:dyDescent="0.35">
      <c r="A1249" s="73" t="s">
        <v>1604</v>
      </c>
      <c r="B1249" s="11" t="s">
        <v>1679</v>
      </c>
      <c r="C1249" s="12">
        <v>2.2200000000000002</v>
      </c>
      <c r="D1249" s="13">
        <v>0.29370000000000002</v>
      </c>
      <c r="E1249" s="13">
        <v>0.45229999999999998</v>
      </c>
      <c r="F1249" s="14">
        <v>1</v>
      </c>
      <c r="G1249" s="15">
        <v>1</v>
      </c>
      <c r="H1249" s="41" t="s">
        <v>8</v>
      </c>
      <c r="I1249" s="37" t="s">
        <v>19</v>
      </c>
      <c r="J1249" s="51">
        <f>IF(OR(H1249="Neonate",H1249="Pediatric",H1249="Transplant Pediatric"), IF(OR(RIGHT(A1249,1)="3",RIGHT(A1249,1)="4"),0.8,0.6),0.6)</f>
        <v>0.6</v>
      </c>
      <c r="K1249" s="51">
        <v>0.6</v>
      </c>
      <c r="L1249" s="4"/>
      <c r="M1249" s="4"/>
      <c r="N1249" s="4"/>
      <c r="O1249" s="4"/>
      <c r="P1249" s="4"/>
      <c r="Q1249" s="4"/>
      <c r="R1249" s="4"/>
      <c r="S1249" s="4"/>
      <c r="T1249" s="4"/>
      <c r="U1249" s="4"/>
      <c r="V1249" s="4"/>
      <c r="W1249" s="4"/>
      <c r="X1249" s="4"/>
      <c r="Y1249" s="4"/>
      <c r="Z1249" s="4"/>
      <c r="AA1249" s="4"/>
      <c r="AB1249" s="4"/>
      <c r="AC1249" s="4"/>
      <c r="AD1249" s="4"/>
      <c r="AE1249" s="4"/>
      <c r="AF1249" s="4"/>
    </row>
    <row r="1250" spans="1:32" s="22" customFormat="1" x14ac:dyDescent="0.35">
      <c r="A1250" s="73" t="s">
        <v>1605</v>
      </c>
      <c r="B1250" s="11" t="s">
        <v>1679</v>
      </c>
      <c r="C1250" s="12">
        <v>3.1</v>
      </c>
      <c r="D1250" s="13">
        <v>0.38140000000000002</v>
      </c>
      <c r="E1250" s="13">
        <v>0.58740000000000003</v>
      </c>
      <c r="F1250" s="14">
        <v>1</v>
      </c>
      <c r="G1250" s="15">
        <v>1.52</v>
      </c>
      <c r="H1250" s="40" t="s">
        <v>8</v>
      </c>
      <c r="I1250" s="35" t="s">
        <v>19</v>
      </c>
      <c r="J1250" s="49">
        <f>IF(OR(H1250="Neonate",H1250="Pediatric",H1250="Transplant Pediatric"), IF(OR(RIGHT(A1250,1)="3",RIGHT(A1250,1)="4"),0.8,0.6),0.6)</f>
        <v>0.6</v>
      </c>
      <c r="K1250" s="49">
        <v>0.6</v>
      </c>
      <c r="L1250" s="4"/>
      <c r="M1250" s="4"/>
      <c r="N1250" s="4"/>
      <c r="O1250" s="4"/>
      <c r="P1250" s="4"/>
      <c r="Q1250" s="4"/>
      <c r="R1250" s="4"/>
      <c r="S1250" s="4"/>
      <c r="T1250" s="4"/>
      <c r="U1250" s="4"/>
      <c r="V1250" s="4"/>
      <c r="W1250" s="4"/>
      <c r="X1250" s="4"/>
      <c r="Y1250" s="4"/>
      <c r="Z1250" s="4"/>
      <c r="AA1250" s="4"/>
      <c r="AB1250" s="4"/>
      <c r="AC1250" s="4"/>
      <c r="AD1250" s="4"/>
      <c r="AE1250" s="4"/>
      <c r="AF1250" s="4"/>
    </row>
    <row r="1251" spans="1:32" s="22" customFormat="1" x14ac:dyDescent="0.35">
      <c r="A1251" s="73" t="s">
        <v>1606</v>
      </c>
      <c r="B1251" s="11" t="s">
        <v>1679</v>
      </c>
      <c r="C1251" s="12">
        <v>4.4800000000000004</v>
      </c>
      <c r="D1251" s="13">
        <v>0.6482</v>
      </c>
      <c r="E1251" s="13">
        <v>0.99819999999999998</v>
      </c>
      <c r="F1251" s="14">
        <v>1</v>
      </c>
      <c r="G1251" s="15">
        <v>1.8</v>
      </c>
      <c r="H1251" s="40" t="s">
        <v>8</v>
      </c>
      <c r="I1251" s="35" t="s">
        <v>19</v>
      </c>
      <c r="J1251" s="49">
        <f>IF(OR(H1251="Neonate",H1251="Pediatric",H1251="Transplant Pediatric"), IF(OR(RIGHT(A1251,1)="3",RIGHT(A1251,1)="4"),0.8,0.6),0.6)</f>
        <v>0.8</v>
      </c>
      <c r="K1251" s="49">
        <v>0.6</v>
      </c>
      <c r="L1251" s="4"/>
      <c r="M1251" s="4"/>
      <c r="N1251" s="4"/>
      <c r="O1251" s="4"/>
      <c r="P1251" s="4"/>
      <c r="Q1251" s="4"/>
      <c r="R1251" s="4"/>
      <c r="S1251" s="4"/>
      <c r="T1251" s="4"/>
      <c r="U1251" s="4"/>
      <c r="V1251" s="4"/>
      <c r="W1251" s="4"/>
      <c r="X1251" s="4"/>
      <c r="Y1251" s="4"/>
      <c r="Z1251" s="4"/>
      <c r="AA1251" s="4"/>
      <c r="AB1251" s="4"/>
      <c r="AC1251" s="4"/>
      <c r="AD1251" s="4"/>
      <c r="AE1251" s="4"/>
      <c r="AF1251" s="4"/>
    </row>
    <row r="1252" spans="1:32" s="22" customFormat="1" x14ac:dyDescent="0.35">
      <c r="A1252" s="74" t="s">
        <v>1607</v>
      </c>
      <c r="B1252" s="16" t="s">
        <v>1679</v>
      </c>
      <c r="C1252" s="17">
        <v>7.06</v>
      </c>
      <c r="D1252" s="18">
        <v>1.3140000000000001</v>
      </c>
      <c r="E1252" s="18">
        <v>2.0236000000000001</v>
      </c>
      <c r="F1252" s="19">
        <v>1</v>
      </c>
      <c r="G1252" s="20">
        <v>2</v>
      </c>
      <c r="H1252" s="26" t="s">
        <v>8</v>
      </c>
      <c r="I1252" s="36" t="s">
        <v>19</v>
      </c>
      <c r="J1252" s="50">
        <f>IF(OR(H1252="Neonate",H1252="Pediatric",H1252="Transplant Pediatric"), IF(OR(RIGHT(A1252,1)="3",RIGHT(A1252,1)="4"),0.8,0.6),0.6)</f>
        <v>0.8</v>
      </c>
      <c r="K1252" s="50">
        <v>0.6</v>
      </c>
      <c r="L1252" s="4"/>
      <c r="M1252" s="4"/>
      <c r="N1252" s="4"/>
      <c r="O1252" s="4"/>
      <c r="P1252" s="4"/>
      <c r="Q1252" s="4"/>
      <c r="R1252" s="4"/>
      <c r="S1252" s="4"/>
      <c r="T1252" s="4"/>
      <c r="U1252" s="4"/>
      <c r="V1252" s="4"/>
      <c r="W1252" s="4"/>
      <c r="X1252" s="4"/>
      <c r="Y1252" s="4"/>
      <c r="Z1252" s="4"/>
      <c r="AA1252" s="4"/>
      <c r="AB1252" s="4"/>
      <c r="AC1252" s="4"/>
      <c r="AD1252" s="4"/>
      <c r="AE1252" s="4"/>
      <c r="AF1252" s="4"/>
    </row>
    <row r="1253" spans="1:32" s="22" customFormat="1" x14ac:dyDescent="0.35">
      <c r="A1253" s="73" t="s">
        <v>1122</v>
      </c>
      <c r="B1253" s="11" t="s">
        <v>1500</v>
      </c>
      <c r="C1253" s="12">
        <v>15.3</v>
      </c>
      <c r="D1253" s="13">
        <v>3.5813000000000001</v>
      </c>
      <c r="E1253" s="13">
        <v>5.5152000000000001</v>
      </c>
      <c r="F1253" s="14">
        <v>1</v>
      </c>
      <c r="G1253" s="15">
        <v>1</v>
      </c>
      <c r="H1253" s="41" t="s">
        <v>8</v>
      </c>
      <c r="I1253" s="37" t="s">
        <v>19</v>
      </c>
      <c r="J1253" s="51">
        <f>IF(OR(H1253="Neonate",H1253="Pediatric",H1253="Transplant Pediatric"), IF(OR(RIGHT(A1253,1)="3",RIGHT(A1253,1)="4"),0.8,0.6),0.6)</f>
        <v>0.6</v>
      </c>
      <c r="K1253" s="51">
        <v>0.6</v>
      </c>
      <c r="L1253" s="4"/>
      <c r="M1253" s="4"/>
      <c r="N1253" s="4"/>
      <c r="O1253" s="4"/>
      <c r="P1253" s="4"/>
      <c r="Q1253" s="4"/>
      <c r="R1253" s="4"/>
      <c r="S1253" s="4"/>
      <c r="T1253" s="4"/>
      <c r="U1253" s="4"/>
      <c r="V1253" s="4"/>
      <c r="W1253" s="4"/>
      <c r="X1253" s="4"/>
      <c r="Y1253" s="4"/>
      <c r="Z1253" s="4"/>
      <c r="AA1253" s="4"/>
      <c r="AB1253" s="4"/>
      <c r="AC1253" s="4"/>
      <c r="AD1253" s="4"/>
      <c r="AE1253" s="4"/>
      <c r="AF1253" s="4"/>
    </row>
    <row r="1254" spans="1:32" s="22" customFormat="1" x14ac:dyDescent="0.35">
      <c r="A1254" s="73" t="s">
        <v>1123</v>
      </c>
      <c r="B1254" s="11" t="s">
        <v>1500</v>
      </c>
      <c r="C1254" s="12">
        <v>17</v>
      </c>
      <c r="D1254" s="13">
        <v>3.6431</v>
      </c>
      <c r="E1254" s="13">
        <v>5.6104000000000003</v>
      </c>
      <c r="F1254" s="14">
        <v>1</v>
      </c>
      <c r="G1254" s="15">
        <v>1.52</v>
      </c>
      <c r="H1254" s="40" t="s">
        <v>8</v>
      </c>
      <c r="I1254" s="35" t="s">
        <v>19</v>
      </c>
      <c r="J1254" s="49">
        <f>IF(OR(H1254="Neonate",H1254="Pediatric",H1254="Transplant Pediatric"), IF(OR(RIGHT(A1254,1)="3",RIGHT(A1254,1)="4"),0.8,0.6),0.6)</f>
        <v>0.6</v>
      </c>
      <c r="K1254" s="49">
        <v>0.6</v>
      </c>
      <c r="L1254" s="4"/>
      <c r="M1254" s="4"/>
      <c r="N1254" s="4"/>
      <c r="O1254" s="4"/>
      <c r="P1254" s="4"/>
      <c r="Q1254" s="4"/>
      <c r="R1254" s="4"/>
      <c r="S1254" s="4"/>
      <c r="T1254" s="4"/>
      <c r="U1254" s="4"/>
      <c r="V1254" s="4"/>
      <c r="W1254" s="4"/>
      <c r="X1254" s="4"/>
      <c r="Y1254" s="4"/>
      <c r="Z1254" s="4"/>
      <c r="AA1254" s="4"/>
      <c r="AB1254" s="4"/>
      <c r="AC1254" s="4"/>
      <c r="AD1254" s="4"/>
      <c r="AE1254" s="4"/>
      <c r="AF1254" s="4"/>
    </row>
    <row r="1255" spans="1:32" s="22" customFormat="1" x14ac:dyDescent="0.35">
      <c r="A1255" s="73" t="s">
        <v>1124</v>
      </c>
      <c r="B1255" s="11" t="s">
        <v>1500</v>
      </c>
      <c r="C1255" s="12">
        <v>26.88</v>
      </c>
      <c r="D1255" s="13">
        <v>5.6062000000000003</v>
      </c>
      <c r="E1255" s="13">
        <v>8.6335999999999995</v>
      </c>
      <c r="F1255" s="14">
        <v>1</v>
      </c>
      <c r="G1255" s="15">
        <v>1.8</v>
      </c>
      <c r="H1255" s="40" t="s">
        <v>8</v>
      </c>
      <c r="I1255" s="35" t="s">
        <v>19</v>
      </c>
      <c r="J1255" s="49">
        <f>IF(OR(H1255="Neonate",H1255="Pediatric",H1255="Transplant Pediatric"), IF(OR(RIGHT(A1255,1)="3",RIGHT(A1255,1)="4"),0.8,0.6),0.6)</f>
        <v>0.8</v>
      </c>
      <c r="K1255" s="49">
        <v>0.6</v>
      </c>
      <c r="L1255" s="4"/>
      <c r="M1255" s="4"/>
      <c r="N1255" s="4"/>
      <c r="O1255" s="4"/>
      <c r="P1255" s="4"/>
      <c r="Q1255" s="4"/>
      <c r="R1255" s="4"/>
      <c r="S1255" s="4"/>
      <c r="T1255" s="4"/>
      <c r="U1255" s="4"/>
      <c r="V1255" s="4"/>
      <c r="W1255" s="4"/>
      <c r="X1255" s="4"/>
      <c r="Y1255" s="4"/>
      <c r="Z1255" s="4"/>
      <c r="AA1255" s="4"/>
      <c r="AB1255" s="4"/>
      <c r="AC1255" s="4"/>
      <c r="AD1255" s="4"/>
      <c r="AE1255" s="4"/>
      <c r="AF1255" s="4"/>
    </row>
    <row r="1256" spans="1:32" s="22" customFormat="1" x14ac:dyDescent="0.35">
      <c r="A1256" s="74" t="s">
        <v>1125</v>
      </c>
      <c r="B1256" s="16" t="s">
        <v>1500</v>
      </c>
      <c r="C1256" s="17">
        <v>38.61</v>
      </c>
      <c r="D1256" s="18">
        <v>11.8538</v>
      </c>
      <c r="E1256" s="18">
        <v>18.254899999999999</v>
      </c>
      <c r="F1256" s="19">
        <v>1</v>
      </c>
      <c r="G1256" s="20">
        <v>2</v>
      </c>
      <c r="H1256" s="26" t="s">
        <v>8</v>
      </c>
      <c r="I1256" s="36" t="s">
        <v>19</v>
      </c>
      <c r="J1256" s="50">
        <f>IF(OR(H1256="Neonate",H1256="Pediatric",H1256="Transplant Pediatric"), IF(OR(RIGHT(A1256,1)="3",RIGHT(A1256,1)="4"),0.8,0.6),0.6)</f>
        <v>0.8</v>
      </c>
      <c r="K1256" s="50">
        <v>0.6</v>
      </c>
      <c r="L1256" s="4"/>
      <c r="M1256" s="4"/>
      <c r="N1256" s="4"/>
      <c r="O1256" s="4"/>
      <c r="P1256" s="4"/>
      <c r="Q1256" s="4"/>
      <c r="R1256" s="4"/>
      <c r="S1256" s="4"/>
      <c r="T1256" s="4"/>
      <c r="U1256" s="4"/>
      <c r="V1256" s="4"/>
      <c r="W1256" s="4"/>
      <c r="X1256" s="4"/>
      <c r="Y1256" s="4"/>
      <c r="Z1256" s="4"/>
      <c r="AA1256" s="4"/>
      <c r="AB1256" s="4"/>
      <c r="AC1256" s="4"/>
      <c r="AD1256" s="4"/>
      <c r="AE1256" s="4"/>
      <c r="AF1256" s="4"/>
    </row>
    <row r="1257" spans="1:32" s="22" customFormat="1" x14ac:dyDescent="0.35">
      <c r="A1257" s="73" t="s">
        <v>1126</v>
      </c>
      <c r="B1257" s="11" t="s">
        <v>1680</v>
      </c>
      <c r="C1257" s="12">
        <v>5.38</v>
      </c>
      <c r="D1257" s="13">
        <v>1.1298999999999999</v>
      </c>
      <c r="E1257" s="13">
        <v>1.7401</v>
      </c>
      <c r="F1257" s="14">
        <v>1</v>
      </c>
      <c r="G1257" s="15">
        <v>1</v>
      </c>
      <c r="H1257" s="41" t="s">
        <v>8</v>
      </c>
      <c r="I1257" s="37" t="s">
        <v>19</v>
      </c>
      <c r="J1257" s="51">
        <f>IF(OR(H1257="Neonate",H1257="Pediatric",H1257="Transplant Pediatric"), IF(OR(RIGHT(A1257,1)="3",RIGHT(A1257,1)="4"),0.8,0.6),0.6)</f>
        <v>0.6</v>
      </c>
      <c r="K1257" s="51">
        <v>0.6</v>
      </c>
      <c r="L1257" s="4"/>
      <c r="M1257" s="4"/>
      <c r="N1257" s="4"/>
      <c r="O1257" s="4"/>
      <c r="P1257" s="4"/>
      <c r="Q1257" s="4"/>
      <c r="R1257" s="4"/>
      <c r="S1257" s="4"/>
      <c r="T1257" s="4"/>
      <c r="U1257" s="4"/>
      <c r="V1257" s="4"/>
      <c r="W1257" s="4"/>
      <c r="X1257" s="4"/>
      <c r="Y1257" s="4"/>
      <c r="Z1257" s="4"/>
      <c r="AA1257" s="4"/>
      <c r="AB1257" s="4"/>
      <c r="AC1257" s="4"/>
      <c r="AD1257" s="4"/>
      <c r="AE1257" s="4"/>
      <c r="AF1257" s="4"/>
    </row>
    <row r="1258" spans="1:32" s="22" customFormat="1" x14ac:dyDescent="0.35">
      <c r="A1258" s="73" t="s">
        <v>1127</v>
      </c>
      <c r="B1258" s="11" t="s">
        <v>1680</v>
      </c>
      <c r="C1258" s="12">
        <v>9.09</v>
      </c>
      <c r="D1258" s="13">
        <v>1.7609999999999999</v>
      </c>
      <c r="E1258" s="13">
        <v>2.7119</v>
      </c>
      <c r="F1258" s="14">
        <v>1</v>
      </c>
      <c r="G1258" s="15">
        <v>1.52</v>
      </c>
      <c r="H1258" s="40" t="s">
        <v>8</v>
      </c>
      <c r="I1258" s="35" t="s">
        <v>19</v>
      </c>
      <c r="J1258" s="49">
        <f>IF(OR(H1258="Neonate",H1258="Pediatric",H1258="Transplant Pediatric"), IF(OR(RIGHT(A1258,1)="3",RIGHT(A1258,1)="4"),0.8,0.6),0.6)</f>
        <v>0.6</v>
      </c>
      <c r="K1258" s="49">
        <v>0.6</v>
      </c>
      <c r="L1258" s="4"/>
      <c r="M1258" s="4"/>
      <c r="N1258" s="4"/>
      <c r="O1258" s="4"/>
      <c r="P1258" s="4"/>
      <c r="Q1258" s="4"/>
      <c r="R1258" s="4"/>
      <c r="S1258" s="4"/>
      <c r="T1258" s="4"/>
      <c r="U1258" s="4"/>
      <c r="V1258" s="4"/>
      <c r="W1258" s="4"/>
      <c r="X1258" s="4"/>
      <c r="Y1258" s="4"/>
      <c r="Z1258" s="4"/>
      <c r="AA1258" s="4"/>
      <c r="AB1258" s="4"/>
      <c r="AC1258" s="4"/>
      <c r="AD1258" s="4"/>
      <c r="AE1258" s="4"/>
      <c r="AF1258" s="4"/>
    </row>
    <row r="1259" spans="1:32" s="22" customFormat="1" x14ac:dyDescent="0.35">
      <c r="A1259" s="73" t="s">
        <v>1128</v>
      </c>
      <c r="B1259" s="11" t="s">
        <v>1680</v>
      </c>
      <c r="C1259" s="12">
        <v>15.47</v>
      </c>
      <c r="D1259" s="13">
        <v>3.3485</v>
      </c>
      <c r="E1259" s="13">
        <v>5.1566999999999998</v>
      </c>
      <c r="F1259" s="14">
        <v>1</v>
      </c>
      <c r="G1259" s="15">
        <v>1.8</v>
      </c>
      <c r="H1259" s="40" t="s">
        <v>8</v>
      </c>
      <c r="I1259" s="35" t="s">
        <v>19</v>
      </c>
      <c r="J1259" s="49">
        <f>IF(OR(H1259="Neonate",H1259="Pediatric",H1259="Transplant Pediatric"), IF(OR(RIGHT(A1259,1)="3",RIGHT(A1259,1)="4"),0.8,0.6),0.6)</f>
        <v>0.8</v>
      </c>
      <c r="K1259" s="49">
        <v>0.6</v>
      </c>
      <c r="L1259" s="4"/>
      <c r="M1259" s="4"/>
      <c r="N1259" s="4"/>
      <c r="O1259" s="4"/>
      <c r="P1259" s="4"/>
      <c r="Q1259" s="4"/>
      <c r="R1259" s="4"/>
      <c r="S1259" s="4"/>
      <c r="T1259" s="4"/>
      <c r="U1259" s="4"/>
      <c r="V1259" s="4"/>
      <c r="W1259" s="4"/>
      <c r="X1259" s="4"/>
      <c r="Y1259" s="4"/>
      <c r="Z1259" s="4"/>
      <c r="AA1259" s="4"/>
      <c r="AB1259" s="4"/>
      <c r="AC1259" s="4"/>
      <c r="AD1259" s="4"/>
      <c r="AE1259" s="4"/>
      <c r="AF1259" s="4"/>
    </row>
    <row r="1260" spans="1:32" s="22" customFormat="1" x14ac:dyDescent="0.35">
      <c r="A1260" s="74" t="s">
        <v>1129</v>
      </c>
      <c r="B1260" s="16" t="s">
        <v>1680</v>
      </c>
      <c r="C1260" s="17">
        <v>25.56</v>
      </c>
      <c r="D1260" s="18">
        <v>7.3788</v>
      </c>
      <c r="E1260" s="18">
        <v>11.3634</v>
      </c>
      <c r="F1260" s="19">
        <v>1</v>
      </c>
      <c r="G1260" s="20">
        <v>2</v>
      </c>
      <c r="H1260" s="26" t="s">
        <v>8</v>
      </c>
      <c r="I1260" s="36" t="s">
        <v>19</v>
      </c>
      <c r="J1260" s="50">
        <f>IF(OR(H1260="Neonate",H1260="Pediatric",H1260="Transplant Pediatric"), IF(OR(RIGHT(A1260,1)="3",RIGHT(A1260,1)="4"),0.8,0.6),0.6)</f>
        <v>0.8</v>
      </c>
      <c r="K1260" s="50">
        <v>0.6</v>
      </c>
      <c r="L1260" s="4"/>
      <c r="M1260" s="4"/>
      <c r="N1260" s="4"/>
      <c r="O1260" s="4"/>
      <c r="P1260" s="4"/>
      <c r="Q1260" s="4"/>
      <c r="R1260" s="4"/>
      <c r="S1260" s="4"/>
      <c r="T1260" s="4"/>
      <c r="U1260" s="4"/>
      <c r="V1260" s="4"/>
      <c r="W1260" s="4"/>
      <c r="X1260" s="4"/>
      <c r="Y1260" s="4"/>
      <c r="Z1260" s="4"/>
      <c r="AA1260" s="4"/>
      <c r="AB1260" s="4"/>
      <c r="AC1260" s="4"/>
      <c r="AD1260" s="4"/>
      <c r="AE1260" s="4"/>
      <c r="AF1260" s="4"/>
    </row>
    <row r="1261" spans="1:32" s="22" customFormat="1" x14ac:dyDescent="0.35">
      <c r="A1261" s="73" t="s">
        <v>1130</v>
      </c>
      <c r="B1261" s="11" t="s">
        <v>1681</v>
      </c>
      <c r="C1261" s="12">
        <v>3.68</v>
      </c>
      <c r="D1261" s="13">
        <v>0.50509999999999999</v>
      </c>
      <c r="E1261" s="13">
        <v>0.77790000000000004</v>
      </c>
      <c r="F1261" s="14">
        <v>1</v>
      </c>
      <c r="G1261" s="15">
        <v>1</v>
      </c>
      <c r="H1261" s="41" t="s">
        <v>8</v>
      </c>
      <c r="I1261" s="37" t="s">
        <v>19</v>
      </c>
      <c r="J1261" s="51">
        <f>IF(OR(H1261="Neonate",H1261="Pediatric",H1261="Transplant Pediatric"), IF(OR(RIGHT(A1261,1)="3",RIGHT(A1261,1)="4"),0.8,0.6),0.6)</f>
        <v>0.6</v>
      </c>
      <c r="K1261" s="51">
        <v>0.6</v>
      </c>
      <c r="L1261" s="4"/>
      <c r="M1261" s="4"/>
      <c r="N1261" s="4"/>
      <c r="O1261" s="4"/>
      <c r="P1261" s="4"/>
      <c r="Q1261" s="4"/>
      <c r="R1261" s="4"/>
      <c r="S1261" s="4"/>
      <c r="T1261" s="4"/>
      <c r="U1261" s="4"/>
      <c r="V1261" s="4"/>
      <c r="W1261" s="4"/>
      <c r="X1261" s="4"/>
      <c r="Y1261" s="4"/>
      <c r="Z1261" s="4"/>
      <c r="AA1261" s="4"/>
      <c r="AB1261" s="4"/>
      <c r="AC1261" s="4"/>
      <c r="AD1261" s="4"/>
      <c r="AE1261" s="4"/>
      <c r="AF1261" s="4"/>
    </row>
    <row r="1262" spans="1:32" s="22" customFormat="1" x14ac:dyDescent="0.35">
      <c r="A1262" s="73" t="s">
        <v>1131</v>
      </c>
      <c r="B1262" s="11" t="s">
        <v>1681</v>
      </c>
      <c r="C1262" s="12">
        <v>4.76</v>
      </c>
      <c r="D1262" s="13">
        <v>0.61939999999999995</v>
      </c>
      <c r="E1262" s="13">
        <v>0.95389999999999997</v>
      </c>
      <c r="F1262" s="14">
        <v>1</v>
      </c>
      <c r="G1262" s="15">
        <v>1.52</v>
      </c>
      <c r="H1262" s="40" t="s">
        <v>8</v>
      </c>
      <c r="I1262" s="35" t="s">
        <v>19</v>
      </c>
      <c r="J1262" s="49">
        <f>IF(OR(H1262="Neonate",H1262="Pediatric",H1262="Transplant Pediatric"), IF(OR(RIGHT(A1262,1)="3",RIGHT(A1262,1)="4"),0.8,0.6),0.6)</f>
        <v>0.6</v>
      </c>
      <c r="K1262" s="49">
        <v>0.6</v>
      </c>
      <c r="L1262" s="4"/>
      <c r="M1262" s="4"/>
      <c r="N1262" s="4"/>
      <c r="O1262" s="4"/>
      <c r="P1262" s="4"/>
      <c r="Q1262" s="4"/>
      <c r="R1262" s="4"/>
      <c r="S1262" s="4"/>
      <c r="T1262" s="4"/>
      <c r="U1262" s="4"/>
      <c r="V1262" s="4"/>
      <c r="W1262" s="4"/>
      <c r="X1262" s="4"/>
      <c r="Y1262" s="4"/>
      <c r="Z1262" s="4"/>
      <c r="AA1262" s="4"/>
      <c r="AB1262" s="4"/>
      <c r="AC1262" s="4"/>
      <c r="AD1262" s="4"/>
      <c r="AE1262" s="4"/>
      <c r="AF1262" s="4"/>
    </row>
    <row r="1263" spans="1:32" s="22" customFormat="1" x14ac:dyDescent="0.35">
      <c r="A1263" s="73" t="s">
        <v>1132</v>
      </c>
      <c r="B1263" s="11" t="s">
        <v>1681</v>
      </c>
      <c r="C1263" s="12">
        <v>6.12</v>
      </c>
      <c r="D1263" s="13">
        <v>0.91459999999999997</v>
      </c>
      <c r="E1263" s="13">
        <v>1.4085000000000001</v>
      </c>
      <c r="F1263" s="14">
        <v>1</v>
      </c>
      <c r="G1263" s="15">
        <v>1.8</v>
      </c>
      <c r="H1263" s="40" t="s">
        <v>8</v>
      </c>
      <c r="I1263" s="35" t="s">
        <v>19</v>
      </c>
      <c r="J1263" s="49">
        <f>IF(OR(H1263="Neonate",H1263="Pediatric",H1263="Transplant Pediatric"), IF(OR(RIGHT(A1263,1)="3",RIGHT(A1263,1)="4"),0.8,0.6),0.6)</f>
        <v>0.8</v>
      </c>
      <c r="K1263" s="49">
        <v>0.6</v>
      </c>
      <c r="L1263" s="4"/>
      <c r="M1263" s="4"/>
      <c r="N1263" s="4"/>
      <c r="O1263" s="4"/>
      <c r="P1263" s="4"/>
      <c r="Q1263" s="4"/>
      <c r="R1263" s="4"/>
      <c r="S1263" s="4"/>
      <c r="T1263" s="4"/>
      <c r="U1263" s="4"/>
      <c r="V1263" s="4"/>
      <c r="W1263" s="4"/>
      <c r="X1263" s="4"/>
      <c r="Y1263" s="4"/>
      <c r="Z1263" s="4"/>
      <c r="AA1263" s="4"/>
      <c r="AB1263" s="4"/>
      <c r="AC1263" s="4"/>
      <c r="AD1263" s="4"/>
      <c r="AE1263" s="4"/>
      <c r="AF1263" s="4"/>
    </row>
    <row r="1264" spans="1:32" s="22" customFormat="1" x14ac:dyDescent="0.35">
      <c r="A1264" s="74" t="s">
        <v>1133</v>
      </c>
      <c r="B1264" s="16" t="s">
        <v>1681</v>
      </c>
      <c r="C1264" s="17">
        <v>7.49</v>
      </c>
      <c r="D1264" s="18">
        <v>2.1924000000000001</v>
      </c>
      <c r="E1264" s="18">
        <v>3.3763000000000001</v>
      </c>
      <c r="F1264" s="19">
        <v>1</v>
      </c>
      <c r="G1264" s="20">
        <v>2</v>
      </c>
      <c r="H1264" s="26" t="s">
        <v>8</v>
      </c>
      <c r="I1264" s="36" t="s">
        <v>19</v>
      </c>
      <c r="J1264" s="50">
        <f>IF(OR(H1264="Neonate",H1264="Pediatric",H1264="Transplant Pediatric"), IF(OR(RIGHT(A1264,1)="3",RIGHT(A1264,1)="4"),0.8,0.6),0.6)</f>
        <v>0.8</v>
      </c>
      <c r="K1264" s="50">
        <v>0.6</v>
      </c>
      <c r="L1264" s="4"/>
      <c r="M1264" s="4"/>
      <c r="N1264" s="4"/>
      <c r="O1264" s="4"/>
      <c r="P1264" s="4"/>
      <c r="Q1264" s="4"/>
      <c r="R1264" s="4"/>
      <c r="S1264" s="4"/>
      <c r="T1264" s="4"/>
      <c r="U1264" s="4"/>
      <c r="V1264" s="4"/>
      <c r="W1264" s="4"/>
      <c r="X1264" s="4"/>
      <c r="Y1264" s="4"/>
      <c r="Z1264" s="4"/>
      <c r="AA1264" s="4"/>
      <c r="AB1264" s="4"/>
      <c r="AC1264" s="4"/>
      <c r="AD1264" s="4"/>
      <c r="AE1264" s="4"/>
      <c r="AF1264" s="4"/>
    </row>
    <row r="1265" spans="1:32" s="22" customFormat="1" x14ac:dyDescent="0.35">
      <c r="A1265" s="73" t="s">
        <v>1134</v>
      </c>
      <c r="B1265" s="11" t="s">
        <v>1501</v>
      </c>
      <c r="C1265" s="12">
        <v>2.4700000000000002</v>
      </c>
      <c r="D1265" s="13">
        <v>0.32269999999999999</v>
      </c>
      <c r="E1265" s="13">
        <v>0.497</v>
      </c>
      <c r="F1265" s="14">
        <v>1</v>
      </c>
      <c r="G1265" s="15">
        <v>1</v>
      </c>
      <c r="H1265" s="41" t="s">
        <v>8</v>
      </c>
      <c r="I1265" s="37" t="s">
        <v>19</v>
      </c>
      <c r="J1265" s="51">
        <f>IF(OR(H1265="Neonate",H1265="Pediatric",H1265="Transplant Pediatric"), IF(OR(RIGHT(A1265,1)="3",RIGHT(A1265,1)="4"),0.8,0.6),0.6)</f>
        <v>0.6</v>
      </c>
      <c r="K1265" s="51">
        <v>0.6</v>
      </c>
      <c r="L1265" s="4"/>
      <c r="M1265" s="4"/>
      <c r="N1265" s="4"/>
      <c r="O1265" s="4"/>
      <c r="P1265" s="4"/>
      <c r="Q1265" s="4"/>
      <c r="R1265" s="4"/>
      <c r="S1265" s="4"/>
      <c r="T1265" s="4"/>
      <c r="U1265" s="4"/>
      <c r="V1265" s="4"/>
      <c r="W1265" s="4"/>
      <c r="X1265" s="4"/>
      <c r="Y1265" s="4"/>
      <c r="Z1265" s="4"/>
      <c r="AA1265" s="4"/>
      <c r="AB1265" s="4"/>
      <c r="AC1265" s="4"/>
      <c r="AD1265" s="4"/>
      <c r="AE1265" s="4"/>
      <c r="AF1265" s="4"/>
    </row>
    <row r="1266" spans="1:32" s="22" customFormat="1" x14ac:dyDescent="0.35">
      <c r="A1266" s="73" t="s">
        <v>1135</v>
      </c>
      <c r="B1266" s="11" t="s">
        <v>1501</v>
      </c>
      <c r="C1266" s="12">
        <v>3.74</v>
      </c>
      <c r="D1266" s="13">
        <v>0.51590000000000003</v>
      </c>
      <c r="E1266" s="13">
        <v>0.79449999999999998</v>
      </c>
      <c r="F1266" s="14">
        <v>1</v>
      </c>
      <c r="G1266" s="15">
        <v>1.52</v>
      </c>
      <c r="H1266" s="40" t="s">
        <v>8</v>
      </c>
      <c r="I1266" s="35" t="s">
        <v>19</v>
      </c>
      <c r="J1266" s="49">
        <f>IF(OR(H1266="Neonate",H1266="Pediatric",H1266="Transplant Pediatric"), IF(OR(RIGHT(A1266,1)="3",RIGHT(A1266,1)="4"),0.8,0.6),0.6)</f>
        <v>0.6</v>
      </c>
      <c r="K1266" s="49">
        <v>0.6</v>
      </c>
      <c r="L1266" s="4"/>
      <c r="M1266" s="4"/>
      <c r="N1266" s="4"/>
      <c r="O1266" s="4"/>
      <c r="P1266" s="4"/>
      <c r="Q1266" s="4"/>
      <c r="R1266" s="4"/>
      <c r="S1266" s="4"/>
      <c r="T1266" s="4"/>
      <c r="U1266" s="4"/>
      <c r="V1266" s="4"/>
      <c r="W1266" s="4"/>
      <c r="X1266" s="4"/>
      <c r="Y1266" s="4"/>
      <c r="Z1266" s="4"/>
      <c r="AA1266" s="4"/>
      <c r="AB1266" s="4"/>
      <c r="AC1266" s="4"/>
      <c r="AD1266" s="4"/>
      <c r="AE1266" s="4"/>
      <c r="AF1266" s="4"/>
    </row>
    <row r="1267" spans="1:32" s="22" customFormat="1" x14ac:dyDescent="0.35">
      <c r="A1267" s="73" t="s">
        <v>1136</v>
      </c>
      <c r="B1267" s="11" t="s">
        <v>1501</v>
      </c>
      <c r="C1267" s="12">
        <v>5.75</v>
      </c>
      <c r="D1267" s="13">
        <v>0.85919999999999996</v>
      </c>
      <c r="E1267" s="13">
        <v>1.3231999999999999</v>
      </c>
      <c r="F1267" s="14">
        <v>1</v>
      </c>
      <c r="G1267" s="15">
        <v>1.8</v>
      </c>
      <c r="H1267" s="40" t="s">
        <v>8</v>
      </c>
      <c r="I1267" s="35" t="s">
        <v>19</v>
      </c>
      <c r="J1267" s="49">
        <f>IF(OR(H1267="Neonate",H1267="Pediatric",H1267="Transplant Pediatric"), IF(OR(RIGHT(A1267,1)="3",RIGHT(A1267,1)="4"),0.8,0.6),0.6)</f>
        <v>0.8</v>
      </c>
      <c r="K1267" s="49">
        <v>0.6</v>
      </c>
      <c r="L1267" s="4"/>
      <c r="M1267" s="4"/>
      <c r="N1267" s="4"/>
      <c r="O1267" s="4"/>
      <c r="P1267" s="4"/>
      <c r="Q1267" s="4"/>
      <c r="R1267" s="4"/>
      <c r="S1267" s="4"/>
      <c r="T1267" s="4"/>
      <c r="U1267" s="4"/>
      <c r="V1267" s="4"/>
      <c r="W1267" s="4"/>
      <c r="X1267" s="4"/>
      <c r="Y1267" s="4"/>
      <c r="Z1267" s="4"/>
      <c r="AA1267" s="4"/>
      <c r="AB1267" s="4"/>
      <c r="AC1267" s="4"/>
      <c r="AD1267" s="4"/>
      <c r="AE1267" s="4"/>
      <c r="AF1267" s="4"/>
    </row>
    <row r="1268" spans="1:32" s="22" customFormat="1" x14ac:dyDescent="0.35">
      <c r="A1268" s="74" t="s">
        <v>1137</v>
      </c>
      <c r="B1268" s="16" t="s">
        <v>1501</v>
      </c>
      <c r="C1268" s="17">
        <v>11.78</v>
      </c>
      <c r="D1268" s="18">
        <v>2.0706000000000002</v>
      </c>
      <c r="E1268" s="18">
        <v>3.1886999999999999</v>
      </c>
      <c r="F1268" s="19">
        <v>1</v>
      </c>
      <c r="G1268" s="20">
        <v>2</v>
      </c>
      <c r="H1268" s="26" t="s">
        <v>8</v>
      </c>
      <c r="I1268" s="36" t="s">
        <v>19</v>
      </c>
      <c r="J1268" s="50">
        <f>IF(OR(H1268="Neonate",H1268="Pediatric",H1268="Transplant Pediatric"), IF(OR(RIGHT(A1268,1)="3",RIGHT(A1268,1)="4"),0.8,0.6),0.6)</f>
        <v>0.8</v>
      </c>
      <c r="K1268" s="50">
        <v>0.6</v>
      </c>
      <c r="L1268" s="4"/>
      <c r="M1268" s="4"/>
      <c r="N1268" s="4"/>
      <c r="O1268" s="4"/>
      <c r="P1268" s="4"/>
      <c r="Q1268" s="4"/>
      <c r="R1268" s="4"/>
      <c r="S1268" s="4"/>
      <c r="T1268" s="4"/>
      <c r="U1268" s="4"/>
      <c r="V1268" s="4"/>
      <c r="W1268" s="4"/>
      <c r="X1268" s="4"/>
      <c r="Y1268" s="4"/>
      <c r="Z1268" s="4"/>
      <c r="AA1268" s="4"/>
      <c r="AB1268" s="4"/>
      <c r="AC1268" s="4"/>
      <c r="AD1268" s="4"/>
      <c r="AE1268" s="4"/>
      <c r="AF1268" s="4"/>
    </row>
    <row r="1269" spans="1:32" s="22" customFormat="1" x14ac:dyDescent="0.35">
      <c r="A1269" s="73" t="s">
        <v>1138</v>
      </c>
      <c r="B1269" s="11" t="s">
        <v>1502</v>
      </c>
      <c r="C1269" s="12">
        <v>3.24</v>
      </c>
      <c r="D1269" s="13">
        <v>1.4095</v>
      </c>
      <c r="E1269" s="13">
        <v>2.1705999999999999</v>
      </c>
      <c r="F1269" s="27">
        <v>1</v>
      </c>
      <c r="G1269" s="27">
        <v>1</v>
      </c>
      <c r="H1269" s="41" t="s">
        <v>1139</v>
      </c>
      <c r="I1269" s="37" t="s">
        <v>1139</v>
      </c>
      <c r="J1269" s="51">
        <f>IF(OR(H1269="Neonate",H1269="Pediatric",H1269="Transplant Pediatric"), IF(OR(RIGHT(A1269,1)="3",RIGHT(A1269,1)="4"),0.8,0.6),0.6)</f>
        <v>0.6</v>
      </c>
      <c r="K1269" s="51">
        <v>0.6</v>
      </c>
      <c r="L1269" s="4"/>
      <c r="M1269" s="4"/>
      <c r="N1269" s="4"/>
      <c r="O1269" s="4"/>
      <c r="P1269" s="4"/>
      <c r="Q1269" s="4"/>
      <c r="R1269" s="4"/>
      <c r="S1269" s="4"/>
      <c r="T1269" s="4"/>
      <c r="U1269" s="4"/>
      <c r="V1269" s="4"/>
      <c r="W1269" s="4"/>
      <c r="X1269" s="4"/>
      <c r="Y1269" s="4"/>
      <c r="Z1269" s="4"/>
      <c r="AA1269" s="4"/>
      <c r="AB1269" s="4"/>
      <c r="AC1269" s="4"/>
      <c r="AD1269" s="4"/>
      <c r="AE1269" s="4"/>
      <c r="AF1269" s="4"/>
    </row>
    <row r="1270" spans="1:32" s="22" customFormat="1" x14ac:dyDescent="0.35">
      <c r="A1270" s="73" t="s">
        <v>1140</v>
      </c>
      <c r="B1270" s="11" t="s">
        <v>1502</v>
      </c>
      <c r="C1270" s="12">
        <v>4.1399999999999997</v>
      </c>
      <c r="D1270" s="13">
        <v>1.88</v>
      </c>
      <c r="E1270" s="13">
        <v>2.8952</v>
      </c>
      <c r="F1270" s="27">
        <v>1</v>
      </c>
      <c r="G1270" s="27">
        <v>1.52</v>
      </c>
      <c r="H1270" s="42" t="s">
        <v>1139</v>
      </c>
      <c r="I1270" s="38" t="s">
        <v>1139</v>
      </c>
      <c r="J1270" s="52">
        <f>IF(OR(H1270="Neonate",H1270="Pediatric",H1270="Transplant Pediatric"), IF(OR(RIGHT(A1270,1)="3",RIGHT(A1270,1)="4"),0.8,0.6),0.6)</f>
        <v>0.6</v>
      </c>
      <c r="K1270" s="52">
        <v>0.6</v>
      </c>
      <c r="L1270" s="4"/>
      <c r="M1270" s="4"/>
      <c r="N1270" s="4"/>
      <c r="O1270" s="4"/>
      <c r="P1270" s="4"/>
      <c r="Q1270" s="4"/>
      <c r="R1270" s="4"/>
      <c r="S1270" s="4"/>
      <c r="T1270" s="4"/>
      <c r="U1270" s="4"/>
      <c r="V1270" s="4"/>
      <c r="W1270" s="4"/>
      <c r="X1270" s="4"/>
      <c r="Y1270" s="4"/>
      <c r="Z1270" s="4"/>
      <c r="AA1270" s="4"/>
      <c r="AB1270" s="4"/>
      <c r="AC1270" s="4"/>
      <c r="AD1270" s="4"/>
      <c r="AE1270" s="4"/>
      <c r="AF1270" s="4"/>
    </row>
    <row r="1271" spans="1:32" s="1" customFormat="1" x14ac:dyDescent="0.3">
      <c r="A1271" s="73" t="s">
        <v>1141</v>
      </c>
      <c r="B1271" s="11" t="s">
        <v>1502</v>
      </c>
      <c r="C1271" s="12">
        <v>9.06</v>
      </c>
      <c r="D1271" s="13">
        <v>2.4828000000000001</v>
      </c>
      <c r="E1271" s="13">
        <v>3.8235000000000001</v>
      </c>
      <c r="F1271" s="14">
        <v>1</v>
      </c>
      <c r="G1271" s="15">
        <v>1.8</v>
      </c>
      <c r="H1271" s="41" t="s">
        <v>1139</v>
      </c>
      <c r="I1271" s="37" t="s">
        <v>1139</v>
      </c>
      <c r="J1271" s="51">
        <f>IF(OR(H1271="Neonate",H1271="Pediatric",H1271="Transplant Pediatric"), IF(OR(RIGHT(A1271,1)="3",RIGHT(A1271,1)="4"),0.8,0.6),0.6)</f>
        <v>0.6</v>
      </c>
      <c r="K1271" s="51">
        <v>0.6</v>
      </c>
    </row>
    <row r="1272" spans="1:32" s="1" customFormat="1" x14ac:dyDescent="0.3">
      <c r="A1272" s="74" t="s">
        <v>1142</v>
      </c>
      <c r="B1272" s="16" t="s">
        <v>1502</v>
      </c>
      <c r="C1272" s="17">
        <v>26.97</v>
      </c>
      <c r="D1272" s="18">
        <v>5.8594999999999997</v>
      </c>
      <c r="E1272" s="18">
        <v>9.0236999999999998</v>
      </c>
      <c r="F1272" s="19">
        <v>1</v>
      </c>
      <c r="G1272" s="63">
        <v>2</v>
      </c>
      <c r="H1272" s="64" t="s">
        <v>1139</v>
      </c>
      <c r="I1272" s="65" t="s">
        <v>1139</v>
      </c>
      <c r="J1272" s="66">
        <f>IF(OR(H1272="Neonate",H1272="Pediatric",H1272="Transplant Pediatric"), IF(OR(RIGHT(A1272,1)="3",RIGHT(A1272,1)="4"),0.8,0.6),0.6)</f>
        <v>0.6</v>
      </c>
      <c r="K1272" s="66">
        <v>0.6</v>
      </c>
    </row>
    <row r="1273" spans="1:32" s="1" customFormat="1" x14ac:dyDescent="0.3">
      <c r="A1273" s="73" t="s">
        <v>1143</v>
      </c>
      <c r="B1273" s="11" t="s">
        <v>1503</v>
      </c>
      <c r="C1273" s="12">
        <v>8.43</v>
      </c>
      <c r="D1273" s="13">
        <v>0.4128</v>
      </c>
      <c r="E1273" s="13">
        <v>0.63570000000000004</v>
      </c>
      <c r="F1273" s="14">
        <v>1</v>
      </c>
      <c r="G1273" s="15">
        <v>1</v>
      </c>
      <c r="H1273" s="41" t="s">
        <v>1139</v>
      </c>
      <c r="I1273" s="37" t="s">
        <v>1139</v>
      </c>
      <c r="J1273" s="51">
        <f>IF(OR(H1273="Neonate",H1273="Pediatric",H1273="Transplant Pediatric"), IF(OR(RIGHT(A1273,1)="3",RIGHT(A1273,1)="4"),0.8,0.6),0.6)</f>
        <v>0.6</v>
      </c>
      <c r="K1273" s="51">
        <v>0.6</v>
      </c>
    </row>
    <row r="1274" spans="1:32" s="1" customFormat="1" x14ac:dyDescent="0.3">
      <c r="A1274" s="73" t="s">
        <v>1144</v>
      </c>
      <c r="B1274" s="11" t="s">
        <v>1503</v>
      </c>
      <c r="C1274" s="12">
        <v>9.66</v>
      </c>
      <c r="D1274" s="13">
        <v>0.44569999999999999</v>
      </c>
      <c r="E1274" s="13">
        <v>0.68640000000000001</v>
      </c>
      <c r="F1274" s="14">
        <v>1</v>
      </c>
      <c r="G1274" s="15">
        <v>1.52</v>
      </c>
      <c r="H1274" s="40" t="s">
        <v>1139</v>
      </c>
      <c r="I1274" s="35" t="s">
        <v>1139</v>
      </c>
      <c r="J1274" s="49">
        <f>IF(OR(H1274="Neonate",H1274="Pediatric",H1274="Transplant Pediatric"), IF(OR(RIGHT(A1274,1)="3",RIGHT(A1274,1)="4"),0.8,0.6),0.6)</f>
        <v>0.6</v>
      </c>
      <c r="K1274" s="49">
        <v>0.6</v>
      </c>
    </row>
    <row r="1275" spans="1:32" s="1" customFormat="1" x14ac:dyDescent="0.3">
      <c r="A1275" s="73" t="s">
        <v>1145</v>
      </c>
      <c r="B1275" s="11" t="s">
        <v>1503</v>
      </c>
      <c r="C1275" s="12">
        <v>14.91</v>
      </c>
      <c r="D1275" s="13">
        <v>0.746</v>
      </c>
      <c r="E1275" s="13">
        <v>1.1488</v>
      </c>
      <c r="F1275" s="14">
        <v>1</v>
      </c>
      <c r="G1275" s="15">
        <v>1.8</v>
      </c>
      <c r="H1275" s="40" t="s">
        <v>1139</v>
      </c>
      <c r="I1275" s="35" t="s">
        <v>1139</v>
      </c>
      <c r="J1275" s="49">
        <f>IF(OR(H1275="Neonate",H1275="Pediatric",H1275="Transplant Pediatric"), IF(OR(RIGHT(A1275,1)="3",RIGHT(A1275,1)="4"),0.8,0.6),0.6)</f>
        <v>0.6</v>
      </c>
      <c r="K1275" s="49">
        <v>0.6</v>
      </c>
    </row>
    <row r="1276" spans="1:32" s="1" customFormat="1" x14ac:dyDescent="0.3">
      <c r="A1276" s="74" t="s">
        <v>1146</v>
      </c>
      <c r="B1276" s="67" t="s">
        <v>1503</v>
      </c>
      <c r="C1276" s="68">
        <v>20.170000000000002</v>
      </c>
      <c r="D1276" s="69">
        <v>1.159</v>
      </c>
      <c r="E1276" s="69">
        <v>1.7848999999999999</v>
      </c>
      <c r="F1276" s="70">
        <v>1</v>
      </c>
      <c r="G1276" s="20">
        <v>2</v>
      </c>
      <c r="H1276" s="64" t="s">
        <v>1139</v>
      </c>
      <c r="I1276" s="65" t="s">
        <v>1139</v>
      </c>
      <c r="J1276" s="66">
        <f>IF(OR(H1276="Neonate",H1276="Pediatric",H1276="Transplant Pediatric"), IF(OR(RIGHT(A1276,1)="3",RIGHT(A1276,1)="4"),0.8,0.6),0.6)</f>
        <v>0.6</v>
      </c>
      <c r="K1276" s="66">
        <v>0.6</v>
      </c>
    </row>
    <row r="1277" spans="1:32" s="1" customFormat="1" x14ac:dyDescent="0.3">
      <c r="A1277" s="73" t="s">
        <v>1147</v>
      </c>
      <c r="B1277" s="11" t="s">
        <v>1504</v>
      </c>
      <c r="C1277" s="12">
        <v>2.5299999999999998</v>
      </c>
      <c r="D1277" s="13">
        <v>0.39779999999999999</v>
      </c>
      <c r="E1277" s="13">
        <v>0.61260000000000003</v>
      </c>
      <c r="F1277" s="14">
        <v>1</v>
      </c>
      <c r="G1277" s="15">
        <v>1</v>
      </c>
      <c r="H1277" s="41" t="s">
        <v>8</v>
      </c>
      <c r="I1277" s="37" t="s">
        <v>19</v>
      </c>
      <c r="J1277" s="51">
        <f>IF(OR(H1277="Neonate",H1277="Pediatric",H1277="Transplant Pediatric"), IF(OR(RIGHT(A1277,1)="3",RIGHT(A1277,1)="4"),0.8,0.6),0.6)</f>
        <v>0.6</v>
      </c>
      <c r="K1277" s="51">
        <v>0.6</v>
      </c>
    </row>
    <row r="1278" spans="1:32" s="1" customFormat="1" x14ac:dyDescent="0.3">
      <c r="A1278" s="73" t="s">
        <v>1148</v>
      </c>
      <c r="B1278" s="11" t="s">
        <v>1504</v>
      </c>
      <c r="C1278" s="12">
        <v>3.43</v>
      </c>
      <c r="D1278" s="13">
        <v>0.48049999999999998</v>
      </c>
      <c r="E1278" s="13">
        <v>0.74</v>
      </c>
      <c r="F1278" s="14">
        <v>1</v>
      </c>
      <c r="G1278" s="15">
        <v>1.52</v>
      </c>
      <c r="H1278" s="40" t="s">
        <v>8</v>
      </c>
      <c r="I1278" s="35" t="s">
        <v>19</v>
      </c>
      <c r="J1278" s="49">
        <f>IF(OR(H1278="Neonate",H1278="Pediatric",H1278="Transplant Pediatric"), IF(OR(RIGHT(A1278,1)="3",RIGHT(A1278,1)="4"),0.8,0.6),0.6)</f>
        <v>0.6</v>
      </c>
      <c r="K1278" s="49">
        <v>0.6</v>
      </c>
    </row>
    <row r="1279" spans="1:32" s="1" customFormat="1" x14ac:dyDescent="0.3">
      <c r="A1279" s="73" t="s">
        <v>1149</v>
      </c>
      <c r="B1279" s="11" t="s">
        <v>1504</v>
      </c>
      <c r="C1279" s="12">
        <v>5.12</v>
      </c>
      <c r="D1279" s="13">
        <v>0.67749999999999999</v>
      </c>
      <c r="E1279" s="13">
        <v>1.0434000000000001</v>
      </c>
      <c r="F1279" s="14">
        <v>1</v>
      </c>
      <c r="G1279" s="15">
        <v>1.8</v>
      </c>
      <c r="H1279" s="40" t="s">
        <v>8</v>
      </c>
      <c r="I1279" s="35" t="s">
        <v>19</v>
      </c>
      <c r="J1279" s="49">
        <f>IF(OR(H1279="Neonate",H1279="Pediatric",H1279="Transplant Pediatric"), IF(OR(RIGHT(A1279,1)="3",RIGHT(A1279,1)="4"),0.8,0.6),0.6)</f>
        <v>0.8</v>
      </c>
      <c r="K1279" s="49">
        <v>0.6</v>
      </c>
    </row>
    <row r="1280" spans="1:32" s="1" customFormat="1" x14ac:dyDescent="0.3">
      <c r="A1280" s="74" t="s">
        <v>1150</v>
      </c>
      <c r="B1280" s="67" t="s">
        <v>1504</v>
      </c>
      <c r="C1280" s="68">
        <v>9.64</v>
      </c>
      <c r="D1280" s="69">
        <v>1.4718</v>
      </c>
      <c r="E1280" s="69">
        <v>2.2665999999999999</v>
      </c>
      <c r="F1280" s="70">
        <v>1</v>
      </c>
      <c r="G1280" s="20">
        <v>2</v>
      </c>
      <c r="H1280" s="64" t="s">
        <v>8</v>
      </c>
      <c r="I1280" s="65" t="s">
        <v>19</v>
      </c>
      <c r="J1280" s="66">
        <f>IF(OR(H1280="Neonate",H1280="Pediatric",H1280="Transplant Pediatric"), IF(OR(RIGHT(A1280,1)="3",RIGHT(A1280,1)="4"),0.8,0.6),0.6)</f>
        <v>0.8</v>
      </c>
      <c r="K1280" s="66">
        <v>0.6</v>
      </c>
    </row>
    <row r="1281" spans="1:11" s="1" customFormat="1" x14ac:dyDescent="0.3">
      <c r="A1281" s="73" t="s">
        <v>1151</v>
      </c>
      <c r="B1281" s="11" t="s">
        <v>1505</v>
      </c>
      <c r="C1281" s="12">
        <v>5.43</v>
      </c>
      <c r="D1281" s="13">
        <v>0.4229</v>
      </c>
      <c r="E1281" s="13">
        <v>0.65129999999999999</v>
      </c>
      <c r="F1281" s="14">
        <v>1</v>
      </c>
      <c r="G1281" s="15">
        <v>1</v>
      </c>
      <c r="H1281" s="41" t="s">
        <v>8</v>
      </c>
      <c r="I1281" s="37" t="s">
        <v>19</v>
      </c>
      <c r="J1281" s="51">
        <f>IF(OR(H1281="Neonate",H1281="Pediatric",H1281="Transplant Pediatric"), IF(OR(RIGHT(A1281,1)="3",RIGHT(A1281,1)="4"),0.8,0.6),0.6)</f>
        <v>0.6</v>
      </c>
      <c r="K1281" s="51">
        <v>0.6</v>
      </c>
    </row>
    <row r="1282" spans="1:11" s="1" customFormat="1" x14ac:dyDescent="0.3">
      <c r="A1282" s="73" t="s">
        <v>1152</v>
      </c>
      <c r="B1282" s="11" t="s">
        <v>1505</v>
      </c>
      <c r="C1282" s="12">
        <v>6.74</v>
      </c>
      <c r="D1282" s="13">
        <v>0.53029999999999999</v>
      </c>
      <c r="E1282" s="13">
        <v>0.81669999999999998</v>
      </c>
      <c r="F1282" s="14">
        <v>1</v>
      </c>
      <c r="G1282" s="15">
        <v>1.52</v>
      </c>
      <c r="H1282" s="40" t="s">
        <v>8</v>
      </c>
      <c r="I1282" s="35" t="s">
        <v>19</v>
      </c>
      <c r="J1282" s="49">
        <f>IF(OR(H1282="Neonate",H1282="Pediatric",H1282="Transplant Pediatric"), IF(OR(RIGHT(A1282,1)="3",RIGHT(A1282,1)="4"),0.8,0.6),0.6)</f>
        <v>0.6</v>
      </c>
      <c r="K1282" s="49">
        <v>0.6</v>
      </c>
    </row>
    <row r="1283" spans="1:11" s="1" customFormat="1" x14ac:dyDescent="0.3">
      <c r="A1283" s="73" t="s">
        <v>1153</v>
      </c>
      <c r="B1283" s="11" t="s">
        <v>1505</v>
      </c>
      <c r="C1283" s="12">
        <v>8.93</v>
      </c>
      <c r="D1283" s="13">
        <v>0.88729999999999998</v>
      </c>
      <c r="E1283" s="13">
        <v>1.3664000000000001</v>
      </c>
      <c r="F1283" s="14">
        <v>1</v>
      </c>
      <c r="G1283" s="15">
        <v>1.8</v>
      </c>
      <c r="H1283" s="40" t="s">
        <v>8</v>
      </c>
      <c r="I1283" s="35" t="s">
        <v>19</v>
      </c>
      <c r="J1283" s="49">
        <f>IF(OR(H1283="Neonate",H1283="Pediatric",H1283="Transplant Pediatric"), IF(OR(RIGHT(A1283,1)="3",RIGHT(A1283,1)="4"),0.8,0.6),0.6)</f>
        <v>0.8</v>
      </c>
      <c r="K1283" s="49">
        <v>0.6</v>
      </c>
    </row>
    <row r="1284" spans="1:11" s="1" customFormat="1" x14ac:dyDescent="0.3">
      <c r="A1284" s="74" t="s">
        <v>1154</v>
      </c>
      <c r="B1284" s="67" t="s">
        <v>1505</v>
      </c>
      <c r="C1284" s="68">
        <v>11.24</v>
      </c>
      <c r="D1284" s="69">
        <v>1.5428999999999999</v>
      </c>
      <c r="E1284" s="69">
        <v>2.3761000000000001</v>
      </c>
      <c r="F1284" s="70">
        <v>1</v>
      </c>
      <c r="G1284" s="20">
        <v>2</v>
      </c>
      <c r="H1284" s="64" t="s">
        <v>8</v>
      </c>
      <c r="I1284" s="65" t="s">
        <v>19</v>
      </c>
      <c r="J1284" s="66">
        <f>IF(OR(H1284="Neonate",H1284="Pediatric",H1284="Transplant Pediatric"), IF(OR(RIGHT(A1284,1)="3",RIGHT(A1284,1)="4"),0.8,0.6),0.6)</f>
        <v>0.8</v>
      </c>
      <c r="K1284" s="66">
        <v>0.6</v>
      </c>
    </row>
    <row r="1285" spans="1:11" s="1" customFormat="1" x14ac:dyDescent="0.3">
      <c r="A1285" s="73" t="s">
        <v>1155</v>
      </c>
      <c r="B1285" s="11" t="s">
        <v>1506</v>
      </c>
      <c r="C1285" s="12">
        <v>8.23</v>
      </c>
      <c r="D1285" s="13">
        <v>0.6764</v>
      </c>
      <c r="E1285" s="13">
        <v>1.0417000000000001</v>
      </c>
      <c r="F1285" s="14">
        <v>1</v>
      </c>
      <c r="G1285" s="15">
        <v>1</v>
      </c>
      <c r="H1285" s="41" t="s">
        <v>840</v>
      </c>
      <c r="I1285" s="37" t="s">
        <v>840</v>
      </c>
      <c r="J1285" s="51">
        <f>IF(OR(H1285="Neonate",H1285="Pediatric",H1285="Transplant Pediatric"), IF(OR(RIGHT(A1285,1)="3",RIGHT(A1285,1)="4"),0.8,0.6),0.6)</f>
        <v>0.6</v>
      </c>
      <c r="K1285" s="51">
        <v>0.6</v>
      </c>
    </row>
    <row r="1286" spans="1:11" s="1" customFormat="1" x14ac:dyDescent="0.3">
      <c r="A1286" s="73" t="s">
        <v>1156</v>
      </c>
      <c r="B1286" s="11" t="s">
        <v>1506</v>
      </c>
      <c r="C1286" s="12">
        <v>16.91</v>
      </c>
      <c r="D1286" s="13">
        <v>1.6698999999999999</v>
      </c>
      <c r="E1286" s="13">
        <v>2.5716999999999999</v>
      </c>
      <c r="F1286" s="14">
        <v>1</v>
      </c>
      <c r="G1286" s="15">
        <v>1.52</v>
      </c>
      <c r="H1286" s="40" t="s">
        <v>840</v>
      </c>
      <c r="I1286" s="35" t="s">
        <v>840</v>
      </c>
      <c r="J1286" s="49">
        <f>IF(OR(H1286="Neonate",H1286="Pediatric",H1286="Transplant Pediatric"), IF(OR(RIGHT(A1286,1)="3",RIGHT(A1286,1)="4"),0.8,0.6),0.6)</f>
        <v>0.6</v>
      </c>
      <c r="K1286" s="49">
        <v>0.6</v>
      </c>
    </row>
    <row r="1287" spans="1:11" s="1" customFormat="1" x14ac:dyDescent="0.3">
      <c r="A1287" s="73" t="s">
        <v>1157</v>
      </c>
      <c r="B1287" s="11" t="s">
        <v>1506</v>
      </c>
      <c r="C1287" s="12">
        <v>30.17</v>
      </c>
      <c r="D1287" s="13">
        <v>3.8386999999999998</v>
      </c>
      <c r="E1287" s="13">
        <v>5.9116</v>
      </c>
      <c r="F1287" s="14">
        <v>1</v>
      </c>
      <c r="G1287" s="15">
        <v>1.8</v>
      </c>
      <c r="H1287" s="40" t="s">
        <v>840</v>
      </c>
      <c r="I1287" s="35" t="s">
        <v>840</v>
      </c>
      <c r="J1287" s="49">
        <f>IF(OR(H1287="Neonate",H1287="Pediatric",H1287="Transplant Pediatric"), IF(OR(RIGHT(A1287,1)="3",RIGHT(A1287,1)="4"),0.8,0.6),0.6)</f>
        <v>0.8</v>
      </c>
      <c r="K1287" s="49">
        <v>0.6</v>
      </c>
    </row>
    <row r="1288" spans="1:11" s="1" customFormat="1" x14ac:dyDescent="0.3">
      <c r="A1288" s="74" t="s">
        <v>1158</v>
      </c>
      <c r="B1288" s="67" t="s">
        <v>1506</v>
      </c>
      <c r="C1288" s="68">
        <v>50.25</v>
      </c>
      <c r="D1288" s="69">
        <v>8.0472000000000001</v>
      </c>
      <c r="E1288" s="69">
        <v>12.3927</v>
      </c>
      <c r="F1288" s="70">
        <v>1</v>
      </c>
      <c r="G1288" s="20">
        <v>2</v>
      </c>
      <c r="H1288" s="64" t="s">
        <v>840</v>
      </c>
      <c r="I1288" s="65" t="s">
        <v>840</v>
      </c>
      <c r="J1288" s="66">
        <f>IF(OR(H1288="Neonate",H1288="Pediatric",H1288="Transplant Pediatric"), IF(OR(RIGHT(A1288,1)="3",RIGHT(A1288,1)="4"),0.8,0.6),0.6)</f>
        <v>0.8</v>
      </c>
      <c r="K1288" s="66">
        <v>0.6</v>
      </c>
    </row>
    <row r="1289" spans="1:11" s="1" customFormat="1" x14ac:dyDescent="0.3">
      <c r="A1289" s="73" t="s">
        <v>1159</v>
      </c>
      <c r="B1289" s="11" t="s">
        <v>1507</v>
      </c>
      <c r="C1289" s="12">
        <v>4</v>
      </c>
      <c r="D1289" s="13">
        <v>0.67059999999999997</v>
      </c>
      <c r="E1289" s="13">
        <v>1.0327</v>
      </c>
      <c r="F1289" s="14">
        <v>1</v>
      </c>
      <c r="G1289" s="15">
        <v>1</v>
      </c>
      <c r="H1289" s="41" t="s">
        <v>8</v>
      </c>
      <c r="I1289" s="37" t="s">
        <v>19</v>
      </c>
      <c r="J1289" s="51">
        <f>IF(OR(H1289="Neonate",H1289="Pediatric",H1289="Transplant Pediatric"), IF(OR(RIGHT(A1289,1)="3",RIGHT(A1289,1)="4"),0.8,0.6),0.6)</f>
        <v>0.6</v>
      </c>
      <c r="K1289" s="51">
        <v>0.6</v>
      </c>
    </row>
    <row r="1290" spans="1:11" s="1" customFormat="1" x14ac:dyDescent="0.3">
      <c r="A1290" s="73" t="s">
        <v>1160</v>
      </c>
      <c r="B1290" s="11" t="s">
        <v>1507</v>
      </c>
      <c r="C1290" s="12">
        <v>5.24</v>
      </c>
      <c r="D1290" s="13">
        <v>0.72489999999999999</v>
      </c>
      <c r="E1290" s="13">
        <v>1.1163000000000001</v>
      </c>
      <c r="F1290" s="14">
        <v>1</v>
      </c>
      <c r="G1290" s="15">
        <v>1.52</v>
      </c>
      <c r="H1290" s="40" t="s">
        <v>8</v>
      </c>
      <c r="I1290" s="35" t="s">
        <v>19</v>
      </c>
      <c r="J1290" s="49">
        <f>IF(OR(H1290="Neonate",H1290="Pediatric",H1290="Transplant Pediatric"), IF(OR(RIGHT(A1290,1)="3",RIGHT(A1290,1)="4"),0.8,0.6),0.6)</f>
        <v>0.6</v>
      </c>
      <c r="K1290" s="49">
        <v>0.6</v>
      </c>
    </row>
    <row r="1291" spans="1:11" s="1" customFormat="1" x14ac:dyDescent="0.3">
      <c r="A1291" s="73" t="s">
        <v>1161</v>
      </c>
      <c r="B1291" s="11" t="s">
        <v>1507</v>
      </c>
      <c r="C1291" s="12">
        <v>7.21</v>
      </c>
      <c r="D1291" s="13">
        <v>0.99570000000000003</v>
      </c>
      <c r="E1291" s="13">
        <v>1.5334000000000001</v>
      </c>
      <c r="F1291" s="14">
        <v>1</v>
      </c>
      <c r="G1291" s="15">
        <v>1.8</v>
      </c>
      <c r="H1291" s="40" t="s">
        <v>8</v>
      </c>
      <c r="I1291" s="35" t="s">
        <v>19</v>
      </c>
      <c r="J1291" s="49">
        <f>IF(OR(H1291="Neonate",H1291="Pediatric",H1291="Transplant Pediatric"), IF(OR(RIGHT(A1291,1)="3",RIGHT(A1291,1)="4"),0.8,0.6),0.6)</f>
        <v>0.8</v>
      </c>
      <c r="K1291" s="49">
        <v>0.6</v>
      </c>
    </row>
    <row r="1292" spans="1:11" s="1" customFormat="1" x14ac:dyDescent="0.3">
      <c r="A1292" s="74" t="s">
        <v>1162</v>
      </c>
      <c r="B1292" s="67" t="s">
        <v>1507</v>
      </c>
      <c r="C1292" s="68">
        <v>11.88</v>
      </c>
      <c r="D1292" s="69">
        <v>2.1545000000000001</v>
      </c>
      <c r="E1292" s="69">
        <v>3.3178999999999998</v>
      </c>
      <c r="F1292" s="70">
        <v>1</v>
      </c>
      <c r="G1292" s="20">
        <v>2</v>
      </c>
      <c r="H1292" s="64" t="s">
        <v>8</v>
      </c>
      <c r="I1292" s="65" t="s">
        <v>19</v>
      </c>
      <c r="J1292" s="66">
        <f>IF(OR(H1292="Neonate",H1292="Pediatric",H1292="Transplant Pediatric"), IF(OR(RIGHT(A1292,1)="3",RIGHT(A1292,1)="4"),0.8,0.6),0.6)</f>
        <v>0.8</v>
      </c>
      <c r="K1292" s="66">
        <v>0.6</v>
      </c>
    </row>
    <row r="1293" spans="1:11" s="1" customFormat="1" x14ac:dyDescent="0.3">
      <c r="A1293" s="73" t="s">
        <v>1163</v>
      </c>
      <c r="B1293" s="11" t="s">
        <v>1508</v>
      </c>
      <c r="C1293" s="12">
        <v>3.68</v>
      </c>
      <c r="D1293" s="13">
        <v>0.47960000000000003</v>
      </c>
      <c r="E1293" s="13">
        <v>0.73860000000000003</v>
      </c>
      <c r="F1293" s="14">
        <v>1</v>
      </c>
      <c r="G1293" s="15">
        <v>1</v>
      </c>
      <c r="H1293" s="41" t="s">
        <v>8</v>
      </c>
      <c r="I1293" s="37" t="s">
        <v>19</v>
      </c>
      <c r="J1293" s="51">
        <f>IF(OR(H1293="Neonate",H1293="Pediatric",H1293="Transplant Pediatric"), IF(OR(RIGHT(A1293,1)="3",RIGHT(A1293,1)="4"),0.8,0.6),0.6)</f>
        <v>0.6</v>
      </c>
      <c r="K1293" s="51">
        <v>0.6</v>
      </c>
    </row>
    <row r="1294" spans="1:11" s="1" customFormat="1" x14ac:dyDescent="0.3">
      <c r="A1294" s="73" t="s">
        <v>1164</v>
      </c>
      <c r="B1294" s="11" t="s">
        <v>1508</v>
      </c>
      <c r="C1294" s="12">
        <v>4.0599999999999996</v>
      </c>
      <c r="D1294" s="13">
        <v>0.58909999999999996</v>
      </c>
      <c r="E1294" s="13">
        <v>0.90720000000000001</v>
      </c>
      <c r="F1294" s="14">
        <v>1</v>
      </c>
      <c r="G1294" s="15">
        <v>1.52</v>
      </c>
      <c r="H1294" s="40" t="s">
        <v>8</v>
      </c>
      <c r="I1294" s="35" t="s">
        <v>19</v>
      </c>
      <c r="J1294" s="49">
        <f>IF(OR(H1294="Neonate",H1294="Pediatric",H1294="Transplant Pediatric"), IF(OR(RIGHT(A1294,1)="3",RIGHT(A1294,1)="4"),0.8,0.6),0.6)</f>
        <v>0.6</v>
      </c>
      <c r="K1294" s="49">
        <v>0.6</v>
      </c>
    </row>
    <row r="1295" spans="1:11" s="1" customFormat="1" x14ac:dyDescent="0.3">
      <c r="A1295" s="73" t="s">
        <v>1165</v>
      </c>
      <c r="B1295" s="11" t="s">
        <v>1508</v>
      </c>
      <c r="C1295" s="12">
        <v>5.81</v>
      </c>
      <c r="D1295" s="13">
        <v>0.77880000000000005</v>
      </c>
      <c r="E1295" s="13">
        <v>1.1994</v>
      </c>
      <c r="F1295" s="14">
        <v>1</v>
      </c>
      <c r="G1295" s="15">
        <v>1.8</v>
      </c>
      <c r="H1295" s="40" t="s">
        <v>8</v>
      </c>
      <c r="I1295" s="35" t="s">
        <v>19</v>
      </c>
      <c r="J1295" s="49">
        <f>IF(OR(H1295="Neonate",H1295="Pediatric",H1295="Transplant Pediatric"), IF(OR(RIGHT(A1295,1)="3",RIGHT(A1295,1)="4"),0.8,0.6),0.6)</f>
        <v>0.8</v>
      </c>
      <c r="K1295" s="49">
        <v>0.6</v>
      </c>
    </row>
    <row r="1296" spans="1:11" s="1" customFormat="1" x14ac:dyDescent="0.3">
      <c r="A1296" s="74" t="s">
        <v>1166</v>
      </c>
      <c r="B1296" s="67" t="s">
        <v>1508</v>
      </c>
      <c r="C1296" s="68">
        <v>9.07</v>
      </c>
      <c r="D1296" s="69">
        <v>1.3411999999999999</v>
      </c>
      <c r="E1296" s="69">
        <v>2.0655000000000001</v>
      </c>
      <c r="F1296" s="70">
        <v>1</v>
      </c>
      <c r="G1296" s="20">
        <v>2</v>
      </c>
      <c r="H1296" s="64" t="s">
        <v>8</v>
      </c>
      <c r="I1296" s="65" t="s">
        <v>19</v>
      </c>
      <c r="J1296" s="66">
        <f>IF(OR(H1296="Neonate",H1296="Pediatric",H1296="Transplant Pediatric"), IF(OR(RIGHT(A1296,1)="3",RIGHT(A1296,1)="4"),0.8,0.6),0.6)</f>
        <v>0.8</v>
      </c>
      <c r="K1296" s="66">
        <v>0.6</v>
      </c>
    </row>
    <row r="1297" spans="1:11" s="1" customFormat="1" x14ac:dyDescent="0.3">
      <c r="A1297" s="73" t="s">
        <v>1167</v>
      </c>
      <c r="B1297" s="11" t="s">
        <v>1509</v>
      </c>
      <c r="C1297" s="12">
        <v>3.76</v>
      </c>
      <c r="D1297" s="13">
        <v>0.41620000000000001</v>
      </c>
      <c r="E1297" s="13">
        <v>0.64090000000000003</v>
      </c>
      <c r="F1297" s="14">
        <v>1</v>
      </c>
      <c r="G1297" s="15">
        <v>1</v>
      </c>
      <c r="H1297" s="41" t="s">
        <v>8</v>
      </c>
      <c r="I1297" s="37" t="s">
        <v>19</v>
      </c>
      <c r="J1297" s="51">
        <f>IF(OR(H1297="Neonate",H1297="Pediatric",H1297="Transplant Pediatric"), IF(OR(RIGHT(A1297,1)="3",RIGHT(A1297,1)="4"),0.8,0.6),0.6)</f>
        <v>0.6</v>
      </c>
      <c r="K1297" s="51">
        <v>0.6</v>
      </c>
    </row>
    <row r="1298" spans="1:11" s="1" customFormat="1" x14ac:dyDescent="0.3">
      <c r="A1298" s="73" t="s">
        <v>1168</v>
      </c>
      <c r="B1298" s="11" t="s">
        <v>1509</v>
      </c>
      <c r="C1298" s="12">
        <v>4.41</v>
      </c>
      <c r="D1298" s="13">
        <v>0.59399999999999997</v>
      </c>
      <c r="E1298" s="13">
        <v>0.91479999999999995</v>
      </c>
      <c r="F1298" s="14">
        <v>1</v>
      </c>
      <c r="G1298" s="15">
        <v>1.52</v>
      </c>
      <c r="H1298" s="40" t="s">
        <v>8</v>
      </c>
      <c r="I1298" s="35" t="s">
        <v>19</v>
      </c>
      <c r="J1298" s="49">
        <f>IF(OR(H1298="Neonate",H1298="Pediatric",H1298="Transplant Pediatric"), IF(OR(RIGHT(A1298,1)="3",RIGHT(A1298,1)="4"),0.8,0.6),0.6)</f>
        <v>0.6</v>
      </c>
      <c r="K1298" s="49">
        <v>0.6</v>
      </c>
    </row>
    <row r="1299" spans="1:11" s="1" customFormat="1" x14ac:dyDescent="0.3">
      <c r="A1299" s="73" t="s">
        <v>1169</v>
      </c>
      <c r="B1299" s="11" t="s">
        <v>1509</v>
      </c>
      <c r="C1299" s="12">
        <v>6.43</v>
      </c>
      <c r="D1299" s="13">
        <v>0.79300000000000004</v>
      </c>
      <c r="E1299" s="13">
        <v>1.2212000000000001</v>
      </c>
      <c r="F1299" s="14">
        <v>1</v>
      </c>
      <c r="G1299" s="15">
        <v>1.8</v>
      </c>
      <c r="H1299" s="40" t="s">
        <v>8</v>
      </c>
      <c r="I1299" s="35" t="s">
        <v>19</v>
      </c>
      <c r="J1299" s="49">
        <f>IF(OR(H1299="Neonate",H1299="Pediatric",H1299="Transplant Pediatric"), IF(OR(RIGHT(A1299,1)="3",RIGHT(A1299,1)="4"),0.8,0.6),0.6)</f>
        <v>0.8</v>
      </c>
      <c r="K1299" s="49">
        <v>0.6</v>
      </c>
    </row>
    <row r="1300" spans="1:11" s="1" customFormat="1" x14ac:dyDescent="0.3">
      <c r="A1300" s="74" t="s">
        <v>1170</v>
      </c>
      <c r="B1300" s="67" t="s">
        <v>1509</v>
      </c>
      <c r="C1300" s="68">
        <v>9.33</v>
      </c>
      <c r="D1300" s="69">
        <v>1.4094</v>
      </c>
      <c r="E1300" s="69">
        <v>2.1705000000000001</v>
      </c>
      <c r="F1300" s="70">
        <v>1</v>
      </c>
      <c r="G1300" s="20">
        <v>2</v>
      </c>
      <c r="H1300" s="64" t="s">
        <v>8</v>
      </c>
      <c r="I1300" s="65" t="s">
        <v>19</v>
      </c>
      <c r="J1300" s="66">
        <f>IF(OR(H1300="Neonate",H1300="Pediatric",H1300="Transplant Pediatric"), IF(OR(RIGHT(A1300,1)="3",RIGHT(A1300,1)="4"),0.8,0.6),0.6)</f>
        <v>0.8</v>
      </c>
      <c r="K1300" s="66">
        <v>0.6</v>
      </c>
    </row>
    <row r="1301" spans="1:11" s="1" customFormat="1" x14ac:dyDescent="0.3">
      <c r="A1301" s="73" t="s">
        <v>1171</v>
      </c>
      <c r="B1301" s="11" t="s">
        <v>1510</v>
      </c>
      <c r="C1301" s="12">
        <v>3.11</v>
      </c>
      <c r="D1301" s="13">
        <v>0.4536</v>
      </c>
      <c r="E1301" s="13">
        <v>0.69850000000000001</v>
      </c>
      <c r="F1301" s="14">
        <v>1</v>
      </c>
      <c r="G1301" s="15">
        <v>1</v>
      </c>
      <c r="H1301" s="41" t="s">
        <v>8</v>
      </c>
      <c r="I1301" s="37" t="s">
        <v>19</v>
      </c>
      <c r="J1301" s="51">
        <f>IF(OR(H1301="Neonate",H1301="Pediatric",H1301="Transplant Pediatric"), IF(OR(RIGHT(A1301,1)="3",RIGHT(A1301,1)="4"),0.8,0.6),0.6)</f>
        <v>0.6</v>
      </c>
      <c r="K1301" s="51">
        <v>0.6</v>
      </c>
    </row>
    <row r="1302" spans="1:11" s="1" customFormat="1" x14ac:dyDescent="0.3">
      <c r="A1302" s="73" t="s">
        <v>1172</v>
      </c>
      <c r="B1302" s="11" t="s">
        <v>1510</v>
      </c>
      <c r="C1302" s="12">
        <v>3.72</v>
      </c>
      <c r="D1302" s="13">
        <v>0.52959999999999996</v>
      </c>
      <c r="E1302" s="13">
        <v>0.81559999999999999</v>
      </c>
      <c r="F1302" s="14">
        <v>1</v>
      </c>
      <c r="G1302" s="15">
        <v>1.52</v>
      </c>
      <c r="H1302" s="40" t="s">
        <v>8</v>
      </c>
      <c r="I1302" s="35" t="s">
        <v>19</v>
      </c>
      <c r="J1302" s="49">
        <f>IF(OR(H1302="Neonate",H1302="Pediatric",H1302="Transplant Pediatric"), IF(OR(RIGHT(A1302,1)="3",RIGHT(A1302,1)="4"),0.8,0.6),0.6)</f>
        <v>0.6</v>
      </c>
      <c r="K1302" s="49">
        <v>0.6</v>
      </c>
    </row>
    <row r="1303" spans="1:11" s="1" customFormat="1" x14ac:dyDescent="0.3">
      <c r="A1303" s="73" t="s">
        <v>1173</v>
      </c>
      <c r="B1303" s="11" t="s">
        <v>1510</v>
      </c>
      <c r="C1303" s="12">
        <v>4.7699999999999996</v>
      </c>
      <c r="D1303" s="13">
        <v>0.69040000000000001</v>
      </c>
      <c r="E1303" s="13">
        <v>1.0631999999999999</v>
      </c>
      <c r="F1303" s="14">
        <v>1</v>
      </c>
      <c r="G1303" s="15">
        <v>1.8</v>
      </c>
      <c r="H1303" s="40" t="s">
        <v>8</v>
      </c>
      <c r="I1303" s="35" t="s">
        <v>19</v>
      </c>
      <c r="J1303" s="49">
        <f>IF(OR(H1303="Neonate",H1303="Pediatric",H1303="Transplant Pediatric"), IF(OR(RIGHT(A1303,1)="3",RIGHT(A1303,1)="4"),0.8,0.6),0.6)</f>
        <v>0.8</v>
      </c>
      <c r="K1303" s="49">
        <v>0.6</v>
      </c>
    </row>
    <row r="1304" spans="1:11" s="1" customFormat="1" x14ac:dyDescent="0.3">
      <c r="A1304" s="74" t="s">
        <v>1174</v>
      </c>
      <c r="B1304" s="67" t="s">
        <v>1510</v>
      </c>
      <c r="C1304" s="68">
        <v>6.51</v>
      </c>
      <c r="D1304" s="69">
        <v>0.9496</v>
      </c>
      <c r="E1304" s="69">
        <v>1.4623999999999999</v>
      </c>
      <c r="F1304" s="70">
        <v>1</v>
      </c>
      <c r="G1304" s="20">
        <v>2</v>
      </c>
      <c r="H1304" s="64" t="s">
        <v>8</v>
      </c>
      <c r="I1304" s="65" t="s">
        <v>19</v>
      </c>
      <c r="J1304" s="66">
        <f>IF(OR(H1304="Neonate",H1304="Pediatric",H1304="Transplant Pediatric"), IF(OR(RIGHT(A1304,1)="3",RIGHT(A1304,1)="4"),0.8,0.6),0.6)</f>
        <v>0.8</v>
      </c>
      <c r="K1304" s="66">
        <v>0.6</v>
      </c>
    </row>
    <row r="1305" spans="1:11" s="1" customFormat="1" x14ac:dyDescent="0.3">
      <c r="A1305" s="73" t="s">
        <v>1175</v>
      </c>
      <c r="B1305" s="11" t="s">
        <v>1511</v>
      </c>
      <c r="C1305" s="12">
        <v>4</v>
      </c>
      <c r="D1305" s="13">
        <v>2.0743</v>
      </c>
      <c r="E1305" s="13">
        <v>3.1943999999999999</v>
      </c>
      <c r="F1305" s="14">
        <v>1</v>
      </c>
      <c r="G1305" s="15">
        <v>1</v>
      </c>
      <c r="H1305" s="41" t="s">
        <v>8</v>
      </c>
      <c r="I1305" s="37" t="s">
        <v>19</v>
      </c>
      <c r="J1305" s="51">
        <f>IF(OR(H1305="Neonate",H1305="Pediatric",H1305="Transplant Pediatric"), IF(OR(RIGHT(A1305,1)="3",RIGHT(A1305,1)="4"),0.8,0.6),0.6)</f>
        <v>0.6</v>
      </c>
      <c r="K1305" s="51">
        <v>0.6</v>
      </c>
    </row>
    <row r="1306" spans="1:11" s="1" customFormat="1" x14ac:dyDescent="0.3">
      <c r="A1306" s="73" t="s">
        <v>1176</v>
      </c>
      <c r="B1306" s="11" t="s">
        <v>1511</v>
      </c>
      <c r="C1306" s="12">
        <v>7.6</v>
      </c>
      <c r="D1306" s="13">
        <v>2.2446999999999999</v>
      </c>
      <c r="E1306" s="13">
        <v>3.4567999999999999</v>
      </c>
      <c r="F1306" s="14">
        <v>1</v>
      </c>
      <c r="G1306" s="15">
        <v>1.52</v>
      </c>
      <c r="H1306" s="40" t="s">
        <v>8</v>
      </c>
      <c r="I1306" s="35" t="s">
        <v>19</v>
      </c>
      <c r="J1306" s="49">
        <f>IF(OR(H1306="Neonate",H1306="Pediatric",H1306="Transplant Pediatric"), IF(OR(RIGHT(A1306,1)="3",RIGHT(A1306,1)="4"),0.8,0.6),0.6)</f>
        <v>0.6</v>
      </c>
      <c r="K1306" s="49">
        <v>0.6</v>
      </c>
    </row>
    <row r="1307" spans="1:11" s="1" customFormat="1" x14ac:dyDescent="0.3">
      <c r="A1307" s="73" t="s">
        <v>1177</v>
      </c>
      <c r="B1307" s="11" t="s">
        <v>1511</v>
      </c>
      <c r="C1307" s="12">
        <v>9.98</v>
      </c>
      <c r="D1307" s="13">
        <v>3.0613000000000001</v>
      </c>
      <c r="E1307" s="13">
        <v>4.7144000000000004</v>
      </c>
      <c r="F1307" s="14">
        <v>1</v>
      </c>
      <c r="G1307" s="15">
        <v>1.8</v>
      </c>
      <c r="H1307" s="40" t="s">
        <v>8</v>
      </c>
      <c r="I1307" s="35" t="s">
        <v>19</v>
      </c>
      <c r="J1307" s="49">
        <f>IF(OR(H1307="Neonate",H1307="Pediatric",H1307="Transplant Pediatric"), IF(OR(RIGHT(A1307,1)="3",RIGHT(A1307,1)="4"),0.8,0.6),0.6)</f>
        <v>0.8</v>
      </c>
      <c r="K1307" s="49">
        <v>0.6</v>
      </c>
    </row>
    <row r="1308" spans="1:11" x14ac:dyDescent="0.3">
      <c r="A1308" s="74" t="s">
        <v>1178</v>
      </c>
      <c r="B1308" s="67" t="s">
        <v>1511</v>
      </c>
      <c r="C1308" s="68">
        <v>18.559999999999999</v>
      </c>
      <c r="D1308" s="69">
        <v>5.6761999999999997</v>
      </c>
      <c r="E1308" s="69">
        <v>8.7414000000000005</v>
      </c>
      <c r="F1308" s="70">
        <v>1</v>
      </c>
      <c r="G1308" s="20">
        <v>2</v>
      </c>
      <c r="H1308" s="64" t="s">
        <v>8</v>
      </c>
      <c r="I1308" s="65" t="s">
        <v>19</v>
      </c>
      <c r="J1308" s="66">
        <f>IF(OR(H1308="Neonate",H1308="Pediatric",H1308="Transplant Pediatric"), IF(OR(RIGHT(A1308,1)="3",RIGHT(A1308,1)="4"),0.8,0.6),0.6)</f>
        <v>0.8</v>
      </c>
      <c r="K1308" s="66">
        <v>0.6</v>
      </c>
    </row>
    <row r="1309" spans="1:11" x14ac:dyDescent="0.3">
      <c r="A1309" s="73" t="s">
        <v>1179</v>
      </c>
      <c r="B1309" s="11" t="s">
        <v>1512</v>
      </c>
      <c r="C1309" s="12">
        <v>5.53</v>
      </c>
      <c r="D1309" s="13">
        <v>1.4636</v>
      </c>
      <c r="E1309" s="13">
        <v>2.2538999999999998</v>
      </c>
      <c r="F1309" s="14">
        <v>1</v>
      </c>
      <c r="G1309" s="15">
        <v>1</v>
      </c>
      <c r="H1309" s="41" t="s">
        <v>8</v>
      </c>
      <c r="I1309" s="37" t="s">
        <v>19</v>
      </c>
      <c r="J1309" s="51">
        <f>IF(OR(H1309="Neonate",H1309="Pediatric",H1309="Transplant Pediatric"), IF(OR(RIGHT(A1309,1)="3",RIGHT(A1309,1)="4"),0.8,0.6),0.6)</f>
        <v>0.6</v>
      </c>
      <c r="K1309" s="51">
        <v>0.6</v>
      </c>
    </row>
    <row r="1310" spans="1:11" x14ac:dyDescent="0.3">
      <c r="A1310" s="73" t="s">
        <v>1180</v>
      </c>
      <c r="B1310" s="11" t="s">
        <v>1512</v>
      </c>
      <c r="C1310" s="12">
        <v>6.14</v>
      </c>
      <c r="D1310" s="13">
        <v>1.6346000000000001</v>
      </c>
      <c r="E1310" s="13">
        <v>2.5173000000000001</v>
      </c>
      <c r="F1310" s="14">
        <v>1</v>
      </c>
      <c r="G1310" s="15">
        <v>1.52</v>
      </c>
      <c r="H1310" s="40" t="s">
        <v>8</v>
      </c>
      <c r="I1310" s="35" t="s">
        <v>19</v>
      </c>
      <c r="J1310" s="49">
        <f>IF(OR(H1310="Neonate",H1310="Pediatric",H1310="Transplant Pediatric"), IF(OR(RIGHT(A1310,1)="3",RIGHT(A1310,1)="4"),0.8,0.6),0.6)</f>
        <v>0.6</v>
      </c>
      <c r="K1310" s="49">
        <v>0.6</v>
      </c>
    </row>
    <row r="1311" spans="1:11" x14ac:dyDescent="0.3">
      <c r="A1311" s="73" t="s">
        <v>1181</v>
      </c>
      <c r="B1311" s="11" t="s">
        <v>1512</v>
      </c>
      <c r="C1311" s="12">
        <v>8.52</v>
      </c>
      <c r="D1311" s="13">
        <v>2.0756999999999999</v>
      </c>
      <c r="E1311" s="13">
        <v>3.1966000000000001</v>
      </c>
      <c r="F1311" s="14">
        <v>1</v>
      </c>
      <c r="G1311" s="15">
        <v>1.8</v>
      </c>
      <c r="H1311" s="40" t="s">
        <v>8</v>
      </c>
      <c r="I1311" s="35" t="s">
        <v>19</v>
      </c>
      <c r="J1311" s="49">
        <f>IF(OR(H1311="Neonate",H1311="Pediatric",H1311="Transplant Pediatric"), IF(OR(RIGHT(A1311,1)="3",RIGHT(A1311,1)="4"),0.8,0.6),0.6)</f>
        <v>0.8</v>
      </c>
      <c r="K1311" s="49">
        <v>0.6</v>
      </c>
    </row>
    <row r="1312" spans="1:11" x14ac:dyDescent="0.3">
      <c r="A1312" s="74" t="s">
        <v>1182</v>
      </c>
      <c r="B1312" s="67" t="s">
        <v>1512</v>
      </c>
      <c r="C1312" s="68">
        <v>15.82</v>
      </c>
      <c r="D1312" s="69">
        <v>4.8643000000000001</v>
      </c>
      <c r="E1312" s="69">
        <v>7.4909999999999997</v>
      </c>
      <c r="F1312" s="70">
        <v>1</v>
      </c>
      <c r="G1312" s="20">
        <v>2</v>
      </c>
      <c r="H1312" s="64" t="s">
        <v>8</v>
      </c>
      <c r="I1312" s="65" t="s">
        <v>19</v>
      </c>
      <c r="J1312" s="66">
        <f>IF(OR(H1312="Neonate",H1312="Pediatric",H1312="Transplant Pediatric"), IF(OR(RIGHT(A1312,1)="3",RIGHT(A1312,1)="4"),0.8,0.6),0.6)</f>
        <v>0.8</v>
      </c>
      <c r="K1312" s="66">
        <v>0.6</v>
      </c>
    </row>
    <row r="1313" spans="1:11" x14ac:dyDescent="0.3">
      <c r="A1313" s="73" t="s">
        <v>1183</v>
      </c>
      <c r="B1313" s="11" t="s">
        <v>1513</v>
      </c>
      <c r="C1313" s="12">
        <v>4.5</v>
      </c>
      <c r="D1313" s="13">
        <v>1.3447</v>
      </c>
      <c r="E1313" s="13">
        <v>2.0708000000000002</v>
      </c>
      <c r="F1313" s="14">
        <v>1</v>
      </c>
      <c r="G1313" s="15">
        <v>1</v>
      </c>
      <c r="H1313" s="41" t="s">
        <v>8</v>
      </c>
      <c r="I1313" s="37" t="s">
        <v>19</v>
      </c>
      <c r="J1313" s="51">
        <f>IF(OR(H1313="Neonate",H1313="Pediatric",H1313="Transplant Pediatric"), IF(OR(RIGHT(A1313,1)="3",RIGHT(A1313,1)="4"),0.8,0.6),0.6)</f>
        <v>0.6</v>
      </c>
      <c r="K1313" s="51">
        <v>0.6</v>
      </c>
    </row>
    <row r="1314" spans="1:11" x14ac:dyDescent="0.3">
      <c r="A1314" s="73" t="s">
        <v>1184</v>
      </c>
      <c r="B1314" s="11" t="s">
        <v>1513</v>
      </c>
      <c r="C1314" s="12">
        <v>5.24</v>
      </c>
      <c r="D1314" s="13">
        <v>1.4805999999999999</v>
      </c>
      <c r="E1314" s="13">
        <v>2.2801</v>
      </c>
      <c r="F1314" s="14">
        <v>1</v>
      </c>
      <c r="G1314" s="15">
        <v>1.52</v>
      </c>
      <c r="H1314" s="40" t="s">
        <v>8</v>
      </c>
      <c r="I1314" s="35" t="s">
        <v>19</v>
      </c>
      <c r="J1314" s="49">
        <f>IF(OR(H1314="Neonate",H1314="Pediatric",H1314="Transplant Pediatric"), IF(OR(RIGHT(A1314,1)="3",RIGHT(A1314,1)="4"),0.8,0.6),0.6)</f>
        <v>0.6</v>
      </c>
      <c r="K1314" s="49">
        <v>0.6</v>
      </c>
    </row>
    <row r="1315" spans="1:11" x14ac:dyDescent="0.3">
      <c r="A1315" s="73" t="s">
        <v>1185</v>
      </c>
      <c r="B1315" s="11" t="s">
        <v>1513</v>
      </c>
      <c r="C1315" s="12">
        <v>8.25</v>
      </c>
      <c r="D1315" s="13">
        <v>2.3895</v>
      </c>
      <c r="E1315" s="13">
        <v>3.6798000000000002</v>
      </c>
      <c r="F1315" s="14">
        <v>1</v>
      </c>
      <c r="G1315" s="15">
        <v>1.8</v>
      </c>
      <c r="H1315" s="40" t="s">
        <v>8</v>
      </c>
      <c r="I1315" s="35" t="s">
        <v>19</v>
      </c>
      <c r="J1315" s="49">
        <f>IF(OR(H1315="Neonate",H1315="Pediatric",H1315="Transplant Pediatric"), IF(OR(RIGHT(A1315,1)="3",RIGHT(A1315,1)="4"),0.8,0.6),0.6)</f>
        <v>0.8</v>
      </c>
      <c r="K1315" s="49">
        <v>0.6</v>
      </c>
    </row>
    <row r="1316" spans="1:11" x14ac:dyDescent="0.3">
      <c r="A1316" s="74" t="s">
        <v>1186</v>
      </c>
      <c r="B1316" s="67" t="s">
        <v>1513</v>
      </c>
      <c r="C1316" s="68">
        <v>14.73</v>
      </c>
      <c r="D1316" s="69">
        <v>4.7317999999999998</v>
      </c>
      <c r="E1316" s="69">
        <v>7.2869999999999999</v>
      </c>
      <c r="F1316" s="70">
        <v>1</v>
      </c>
      <c r="G1316" s="20">
        <v>2</v>
      </c>
      <c r="H1316" s="64" t="s">
        <v>8</v>
      </c>
      <c r="I1316" s="65" t="s">
        <v>19</v>
      </c>
      <c r="J1316" s="66">
        <f>IF(OR(H1316="Neonate",H1316="Pediatric",H1316="Transplant Pediatric"), IF(OR(RIGHT(A1316,1)="3",RIGHT(A1316,1)="4"),0.8,0.6),0.6)</f>
        <v>0.8</v>
      </c>
      <c r="K1316" s="66">
        <v>0.6</v>
      </c>
    </row>
    <row r="1317" spans="1:11" s="1" customFormat="1" x14ac:dyDescent="0.3">
      <c r="A1317" s="73" t="s">
        <v>1187</v>
      </c>
      <c r="B1317" s="11" t="s">
        <v>1514</v>
      </c>
      <c r="C1317" s="12">
        <v>2.79</v>
      </c>
      <c r="D1317" s="13">
        <v>0.57750000000000001</v>
      </c>
      <c r="E1317" s="13">
        <v>0.88939999999999997</v>
      </c>
      <c r="F1317" s="14">
        <v>1</v>
      </c>
      <c r="G1317" s="15">
        <v>1</v>
      </c>
      <c r="H1317" s="41" t="s">
        <v>8</v>
      </c>
      <c r="I1317" s="37" t="s">
        <v>19</v>
      </c>
      <c r="J1317" s="51">
        <f>IF(OR(H1317="Neonate",H1317="Pediatric",H1317="Transplant Pediatric"), IF(OR(RIGHT(A1317,1)="3",RIGHT(A1317,1)="4"),0.8,0.6),0.6)</f>
        <v>0.6</v>
      </c>
      <c r="K1317" s="51">
        <v>0.6</v>
      </c>
    </row>
    <row r="1318" spans="1:11" s="1" customFormat="1" x14ac:dyDescent="0.3">
      <c r="A1318" s="73" t="s">
        <v>1188</v>
      </c>
      <c r="B1318" s="11" t="s">
        <v>1514</v>
      </c>
      <c r="C1318" s="12">
        <v>3.74</v>
      </c>
      <c r="D1318" s="13">
        <v>0.72770000000000001</v>
      </c>
      <c r="E1318" s="13">
        <v>1.1207</v>
      </c>
      <c r="F1318" s="14">
        <v>1</v>
      </c>
      <c r="G1318" s="15">
        <v>1.52</v>
      </c>
      <c r="H1318" s="40" t="s">
        <v>8</v>
      </c>
      <c r="I1318" s="35" t="s">
        <v>19</v>
      </c>
      <c r="J1318" s="49">
        <f>IF(OR(H1318="Neonate",H1318="Pediatric",H1318="Transplant Pediatric"), IF(OR(RIGHT(A1318,1)="3",RIGHT(A1318,1)="4"),0.8,0.6),0.6)</f>
        <v>0.6</v>
      </c>
      <c r="K1318" s="49">
        <v>0.6</v>
      </c>
    </row>
    <row r="1319" spans="1:11" s="1" customFormat="1" x14ac:dyDescent="0.3">
      <c r="A1319" s="73" t="s">
        <v>1189</v>
      </c>
      <c r="B1319" s="11" t="s">
        <v>1514</v>
      </c>
      <c r="C1319" s="12">
        <v>6</v>
      </c>
      <c r="D1319" s="13">
        <v>1.1637</v>
      </c>
      <c r="E1319" s="13">
        <v>1.7921</v>
      </c>
      <c r="F1319" s="14">
        <v>1</v>
      </c>
      <c r="G1319" s="15">
        <v>1.8</v>
      </c>
      <c r="H1319" s="40" t="s">
        <v>8</v>
      </c>
      <c r="I1319" s="35" t="s">
        <v>19</v>
      </c>
      <c r="J1319" s="49">
        <f>IF(OR(H1319="Neonate",H1319="Pediatric",H1319="Transplant Pediatric"), IF(OR(RIGHT(A1319,1)="3",RIGHT(A1319,1)="4"),0.8,0.6),0.6)</f>
        <v>0.8</v>
      </c>
      <c r="K1319" s="49">
        <v>0.6</v>
      </c>
    </row>
    <row r="1320" spans="1:11" x14ac:dyDescent="0.3">
      <c r="A1320" s="74" t="s">
        <v>1190</v>
      </c>
      <c r="B1320" s="67" t="s">
        <v>1514</v>
      </c>
      <c r="C1320" s="68">
        <v>10.34</v>
      </c>
      <c r="D1320" s="69">
        <v>2.5283000000000002</v>
      </c>
      <c r="E1320" s="69">
        <v>3.8936000000000002</v>
      </c>
      <c r="F1320" s="70">
        <v>1</v>
      </c>
      <c r="G1320" s="20">
        <v>2</v>
      </c>
      <c r="H1320" s="64" t="s">
        <v>8</v>
      </c>
      <c r="I1320" s="65" t="s">
        <v>19</v>
      </c>
      <c r="J1320" s="66">
        <f>IF(OR(H1320="Neonate",H1320="Pediatric",H1320="Transplant Pediatric"), IF(OR(RIGHT(A1320,1)="3",RIGHT(A1320,1)="4"),0.8,0.6),0.6)</f>
        <v>0.8</v>
      </c>
      <c r="K1320" s="66">
        <v>0.6</v>
      </c>
    </row>
    <row r="1321" spans="1:11" x14ac:dyDescent="0.3">
      <c r="A1321" s="73" t="s">
        <v>1191</v>
      </c>
      <c r="B1321" s="11" t="s">
        <v>1515</v>
      </c>
      <c r="C1321" s="12">
        <v>3.2</v>
      </c>
      <c r="D1321" s="13">
        <v>1.133</v>
      </c>
      <c r="E1321" s="13">
        <v>1.7447999999999999</v>
      </c>
      <c r="F1321" s="14">
        <v>1</v>
      </c>
      <c r="G1321" s="15">
        <v>1</v>
      </c>
      <c r="H1321" s="41" t="s">
        <v>8</v>
      </c>
      <c r="I1321" s="37" t="s">
        <v>19</v>
      </c>
      <c r="J1321" s="51">
        <f>IF(OR(H1321="Neonate",H1321="Pediatric",H1321="Transplant Pediatric"), IF(OR(RIGHT(A1321,1)="3",RIGHT(A1321,1)="4"),0.8,0.6),0.6)</f>
        <v>0.6</v>
      </c>
      <c r="K1321" s="51">
        <v>0.6</v>
      </c>
    </row>
    <row r="1322" spans="1:11" x14ac:dyDescent="0.3">
      <c r="A1322" s="73" t="s">
        <v>1192</v>
      </c>
      <c r="B1322" s="11" t="s">
        <v>1515</v>
      </c>
      <c r="C1322" s="12">
        <v>5.53</v>
      </c>
      <c r="D1322" s="13">
        <v>1.5345</v>
      </c>
      <c r="E1322" s="13">
        <v>2.3631000000000002</v>
      </c>
      <c r="F1322" s="14">
        <v>1</v>
      </c>
      <c r="G1322" s="15">
        <v>1.52</v>
      </c>
      <c r="H1322" s="40" t="s">
        <v>8</v>
      </c>
      <c r="I1322" s="35" t="s">
        <v>19</v>
      </c>
      <c r="J1322" s="49">
        <f>IF(OR(H1322="Neonate",H1322="Pediatric",H1322="Transplant Pediatric"), IF(OR(RIGHT(A1322,1)="3",RIGHT(A1322,1)="4"),0.8,0.6),0.6)</f>
        <v>0.6</v>
      </c>
      <c r="K1322" s="49">
        <v>0.6</v>
      </c>
    </row>
    <row r="1323" spans="1:11" x14ac:dyDescent="0.3">
      <c r="A1323" s="73" t="s">
        <v>1193</v>
      </c>
      <c r="B1323" s="11" t="s">
        <v>1515</v>
      </c>
      <c r="C1323" s="12">
        <v>9.56</v>
      </c>
      <c r="D1323" s="13">
        <v>2.0807000000000002</v>
      </c>
      <c r="E1323" s="13">
        <v>3.2042999999999999</v>
      </c>
      <c r="F1323" s="14">
        <v>1</v>
      </c>
      <c r="G1323" s="15">
        <v>1.8</v>
      </c>
      <c r="H1323" s="40" t="s">
        <v>8</v>
      </c>
      <c r="I1323" s="35" t="s">
        <v>19</v>
      </c>
      <c r="J1323" s="49">
        <f>IF(OR(H1323="Neonate",H1323="Pediatric",H1323="Transplant Pediatric"), IF(OR(RIGHT(A1323,1)="3",RIGHT(A1323,1)="4"),0.8,0.6),0.6)</f>
        <v>0.8</v>
      </c>
      <c r="K1323" s="49">
        <v>0.6</v>
      </c>
    </row>
    <row r="1324" spans="1:11" x14ac:dyDescent="0.3">
      <c r="A1324" s="74" t="s">
        <v>1194</v>
      </c>
      <c r="B1324" s="67" t="s">
        <v>1515</v>
      </c>
      <c r="C1324" s="68">
        <v>18.46</v>
      </c>
      <c r="D1324" s="69">
        <v>4.3872999999999998</v>
      </c>
      <c r="E1324" s="69">
        <v>6.7565</v>
      </c>
      <c r="F1324" s="70">
        <v>1</v>
      </c>
      <c r="G1324" s="20">
        <v>2</v>
      </c>
      <c r="H1324" s="64" t="s">
        <v>8</v>
      </c>
      <c r="I1324" s="65" t="s">
        <v>19</v>
      </c>
      <c r="J1324" s="66">
        <f>IF(OR(H1324="Neonate",H1324="Pediatric",H1324="Transplant Pediatric"), IF(OR(RIGHT(A1324,1)="3",RIGHT(A1324,1)="4"),0.8,0.6),0.6)</f>
        <v>0.8</v>
      </c>
      <c r="K1324" s="66">
        <v>0.6</v>
      </c>
    </row>
    <row r="1325" spans="1:11" x14ac:dyDescent="0.3">
      <c r="A1325" s="73" t="s">
        <v>1195</v>
      </c>
      <c r="B1325" s="11" t="s">
        <v>1516</v>
      </c>
      <c r="C1325" s="12">
        <v>2.97</v>
      </c>
      <c r="D1325" s="13">
        <v>0.86429999999999996</v>
      </c>
      <c r="E1325" s="13">
        <v>1.331</v>
      </c>
      <c r="F1325" s="14">
        <v>1</v>
      </c>
      <c r="G1325" s="15">
        <v>1</v>
      </c>
      <c r="H1325" s="41" t="s">
        <v>8</v>
      </c>
      <c r="I1325" s="37" t="s">
        <v>19</v>
      </c>
      <c r="J1325" s="51">
        <f>IF(OR(H1325="Neonate",H1325="Pediatric",H1325="Transplant Pediatric"), IF(OR(RIGHT(A1325,1)="3",RIGHT(A1325,1)="4"),0.8,0.6),0.6)</f>
        <v>0.6</v>
      </c>
      <c r="K1325" s="51">
        <v>0.6</v>
      </c>
    </row>
    <row r="1326" spans="1:11" x14ac:dyDescent="0.3">
      <c r="A1326" s="73" t="s">
        <v>1196</v>
      </c>
      <c r="B1326" s="11" t="s">
        <v>1516</v>
      </c>
      <c r="C1326" s="12">
        <v>5.47</v>
      </c>
      <c r="D1326" s="13">
        <v>1.2367999999999999</v>
      </c>
      <c r="E1326" s="13">
        <v>1.9047000000000001</v>
      </c>
      <c r="F1326" s="14">
        <v>1</v>
      </c>
      <c r="G1326" s="15">
        <v>1.52</v>
      </c>
      <c r="H1326" s="40" t="s">
        <v>8</v>
      </c>
      <c r="I1326" s="35" t="s">
        <v>19</v>
      </c>
      <c r="J1326" s="49">
        <f>IF(OR(H1326="Neonate",H1326="Pediatric",H1326="Transplant Pediatric"), IF(OR(RIGHT(A1326,1)="3",RIGHT(A1326,1)="4"),0.8,0.6),0.6)</f>
        <v>0.6</v>
      </c>
      <c r="K1326" s="49">
        <v>0.6</v>
      </c>
    </row>
    <row r="1327" spans="1:11" x14ac:dyDescent="0.3">
      <c r="A1327" s="73" t="s">
        <v>1197</v>
      </c>
      <c r="B1327" s="11" t="s">
        <v>1516</v>
      </c>
      <c r="C1327" s="12">
        <v>9.52</v>
      </c>
      <c r="D1327" s="13">
        <v>1.8532</v>
      </c>
      <c r="E1327" s="13">
        <v>2.8538999999999999</v>
      </c>
      <c r="F1327" s="14">
        <v>1</v>
      </c>
      <c r="G1327" s="15">
        <v>1.8</v>
      </c>
      <c r="H1327" s="40" t="s">
        <v>8</v>
      </c>
      <c r="I1327" s="35" t="s">
        <v>19</v>
      </c>
      <c r="J1327" s="49">
        <f>IF(OR(H1327="Neonate",H1327="Pediatric",H1327="Transplant Pediatric"), IF(OR(RIGHT(A1327,1)="3",RIGHT(A1327,1)="4"),0.8,0.6),0.6)</f>
        <v>0.8</v>
      </c>
      <c r="K1327" s="49">
        <v>0.6</v>
      </c>
    </row>
    <row r="1328" spans="1:11" x14ac:dyDescent="0.3">
      <c r="A1328" s="74" t="s">
        <v>1198</v>
      </c>
      <c r="B1328" s="67" t="s">
        <v>1516</v>
      </c>
      <c r="C1328" s="68">
        <v>17.059999999999999</v>
      </c>
      <c r="D1328" s="69">
        <v>3.6825999999999999</v>
      </c>
      <c r="E1328" s="69">
        <v>5.6711999999999998</v>
      </c>
      <c r="F1328" s="70">
        <v>1</v>
      </c>
      <c r="G1328" s="20">
        <v>2</v>
      </c>
      <c r="H1328" s="64" t="s">
        <v>8</v>
      </c>
      <c r="I1328" s="65" t="s">
        <v>19</v>
      </c>
      <c r="J1328" s="66">
        <f>IF(OR(H1328="Neonate",H1328="Pediatric",H1328="Transplant Pediatric"), IF(OR(RIGHT(A1328,1)="3",RIGHT(A1328,1)="4"),0.8,0.6),0.6)</f>
        <v>0.8</v>
      </c>
      <c r="K1328" s="66">
        <v>0.6</v>
      </c>
    </row>
    <row r="1329" spans="1:11" x14ac:dyDescent="0.3">
      <c r="A1329" s="73" t="s">
        <v>1199</v>
      </c>
      <c r="B1329" s="11" t="s">
        <v>1517</v>
      </c>
      <c r="C1329" s="12">
        <v>3.22</v>
      </c>
      <c r="D1329" s="13">
        <v>0.73350000000000004</v>
      </c>
      <c r="E1329" s="13">
        <v>1.1295999999999999</v>
      </c>
      <c r="F1329" s="14">
        <v>1</v>
      </c>
      <c r="G1329" s="15">
        <v>1</v>
      </c>
      <c r="H1329" s="41" t="s">
        <v>8</v>
      </c>
      <c r="I1329" s="37" t="s">
        <v>19</v>
      </c>
      <c r="J1329" s="51">
        <f>IF(OR(H1329="Neonate",H1329="Pediatric",H1329="Transplant Pediatric"), IF(OR(RIGHT(A1329,1)="3",RIGHT(A1329,1)="4"),0.8,0.6),0.6)</f>
        <v>0.6</v>
      </c>
      <c r="K1329" s="51">
        <v>0.6</v>
      </c>
    </row>
    <row r="1330" spans="1:11" x14ac:dyDescent="0.3">
      <c r="A1330" s="73" t="s">
        <v>1200</v>
      </c>
      <c r="B1330" s="11" t="s">
        <v>1517</v>
      </c>
      <c r="C1330" s="12">
        <v>5.23</v>
      </c>
      <c r="D1330" s="13">
        <v>1.0427999999999999</v>
      </c>
      <c r="E1330" s="13">
        <v>1.6059000000000001</v>
      </c>
      <c r="F1330" s="14">
        <v>1</v>
      </c>
      <c r="G1330" s="15">
        <v>1.52</v>
      </c>
      <c r="H1330" s="40" t="s">
        <v>8</v>
      </c>
      <c r="I1330" s="35" t="s">
        <v>19</v>
      </c>
      <c r="J1330" s="49">
        <f>IF(OR(H1330="Neonate",H1330="Pediatric",H1330="Transplant Pediatric"), IF(OR(RIGHT(A1330,1)="3",RIGHT(A1330,1)="4"),0.8,0.6),0.6)</f>
        <v>0.6</v>
      </c>
      <c r="K1330" s="49">
        <v>0.6</v>
      </c>
    </row>
    <row r="1331" spans="1:11" x14ac:dyDescent="0.3">
      <c r="A1331" s="73" t="s">
        <v>1201</v>
      </c>
      <c r="B1331" s="11" t="s">
        <v>1517</v>
      </c>
      <c r="C1331" s="12">
        <v>9.73</v>
      </c>
      <c r="D1331" s="13">
        <v>1.6759999999999999</v>
      </c>
      <c r="E1331" s="13">
        <v>2.581</v>
      </c>
      <c r="F1331" s="14">
        <v>1</v>
      </c>
      <c r="G1331" s="15">
        <v>1.8</v>
      </c>
      <c r="H1331" s="40" t="s">
        <v>8</v>
      </c>
      <c r="I1331" s="35" t="s">
        <v>19</v>
      </c>
      <c r="J1331" s="49">
        <f>IF(OR(H1331="Neonate",H1331="Pediatric",H1331="Transplant Pediatric"), IF(OR(RIGHT(A1331,1)="3",RIGHT(A1331,1)="4"),0.8,0.6),0.6)</f>
        <v>0.8</v>
      </c>
      <c r="K1331" s="49">
        <v>0.6</v>
      </c>
    </row>
    <row r="1332" spans="1:11" x14ac:dyDescent="0.3">
      <c r="A1332" s="74" t="s">
        <v>1202</v>
      </c>
      <c r="B1332" s="67" t="s">
        <v>1517</v>
      </c>
      <c r="C1332" s="68">
        <v>17.579999999999998</v>
      </c>
      <c r="D1332" s="69">
        <v>3.5331000000000001</v>
      </c>
      <c r="E1332" s="69">
        <v>5.4409999999999998</v>
      </c>
      <c r="F1332" s="70">
        <v>1</v>
      </c>
      <c r="G1332" s="20">
        <v>2</v>
      </c>
      <c r="H1332" s="64" t="s">
        <v>8</v>
      </c>
      <c r="I1332" s="65" t="s">
        <v>19</v>
      </c>
      <c r="J1332" s="66">
        <f>IF(OR(H1332="Neonate",H1332="Pediatric",H1332="Transplant Pediatric"), IF(OR(RIGHT(A1332,1)="3",RIGHT(A1332,1)="4"),0.8,0.6),0.6)</f>
        <v>0.8</v>
      </c>
      <c r="K1332" s="66">
        <v>0.6</v>
      </c>
    </row>
    <row r="1333" spans="1:11" x14ac:dyDescent="0.3">
      <c r="A1333" s="76" t="s">
        <v>1203</v>
      </c>
      <c r="B1333" s="71" t="s">
        <v>1518</v>
      </c>
      <c r="C1333" s="79">
        <v>0</v>
      </c>
      <c r="D1333" s="83">
        <v>0</v>
      </c>
      <c r="E1333" s="83">
        <v>0</v>
      </c>
      <c r="F1333" s="81">
        <v>1</v>
      </c>
      <c r="G1333" s="81">
        <v>1</v>
      </c>
      <c r="H1333" s="85" t="s">
        <v>1205</v>
      </c>
      <c r="I1333" s="86" t="s">
        <v>1205</v>
      </c>
      <c r="J1333" s="89">
        <v>0</v>
      </c>
      <c r="K1333" s="89">
        <v>0</v>
      </c>
    </row>
    <row r="1334" spans="1:11" x14ac:dyDescent="0.3">
      <c r="A1334" s="77" t="s">
        <v>1204</v>
      </c>
      <c r="B1334" s="78" t="s">
        <v>1519</v>
      </c>
      <c r="C1334" s="80">
        <v>0</v>
      </c>
      <c r="D1334" s="84">
        <v>0</v>
      </c>
      <c r="E1334" s="84">
        <v>0</v>
      </c>
      <c r="F1334" s="82">
        <v>1</v>
      </c>
      <c r="G1334" s="82">
        <v>1</v>
      </c>
      <c r="H1334" s="87" t="s">
        <v>1205</v>
      </c>
      <c r="I1334" s="88" t="s">
        <v>1205</v>
      </c>
      <c r="J1334" s="90">
        <v>0</v>
      </c>
      <c r="K1334" s="90">
        <v>0</v>
      </c>
    </row>
  </sheetData>
  <mergeCells count="15">
    <mergeCell ref="F10:F12"/>
    <mergeCell ref="G10:G12"/>
    <mergeCell ref="A4:K4"/>
    <mergeCell ref="A5:K5"/>
    <mergeCell ref="A6:K6"/>
    <mergeCell ref="A10:A12"/>
    <mergeCell ref="B10:B12"/>
    <mergeCell ref="C10:C12"/>
    <mergeCell ref="D10:D12"/>
    <mergeCell ref="E10:E12"/>
    <mergeCell ref="A7:K7"/>
    <mergeCell ref="H10:I11"/>
    <mergeCell ref="K10:K12"/>
    <mergeCell ref="J10:J12"/>
    <mergeCell ref="A8:K8"/>
  </mergeCells>
  <printOptions horizontalCentered="1"/>
  <pageMargins left="0" right="0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Change History</vt:lpstr>
      <vt:lpstr>DRG Rate Wrksht</vt:lpstr>
      <vt:lpstr>'DRG Rate Wrksht'!Print_Area</vt:lpstr>
      <vt:lpstr>'DRG Rate Wrksht'!Print_Titles</vt:lpstr>
    </vt:vector>
  </TitlesOfParts>
  <Company>Navigant Consulting,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Malcolm Ferguson</dc:creator>
  <cp:lastModifiedBy>Mal Ferguson</cp:lastModifiedBy>
  <dcterms:created xsi:type="dcterms:W3CDTF">2013-05-29T20:35:22Z</dcterms:created>
  <dcterms:modified xsi:type="dcterms:W3CDTF">2020-04-19T18:11:01Z</dcterms:modified>
</cp:coreProperties>
</file>