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755"/>
  </bookViews>
  <sheets>
    <sheet name="General Requirements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H20" i="1" l="1"/>
  <c r="I20" i="1"/>
  <c r="J20" i="1"/>
  <c r="K20" i="1"/>
  <c r="L20" i="1"/>
  <c r="M20" i="1"/>
  <c r="N20" i="1"/>
  <c r="G20" i="1"/>
  <c r="E25" i="1" l="1"/>
  <c r="E24" i="1"/>
  <c r="E28" i="1"/>
  <c r="E27" i="1"/>
  <c r="F28" i="1" l="1"/>
  <c r="M28" i="1" s="1"/>
  <c r="J28" i="1" l="1"/>
  <c r="J24" i="1"/>
  <c r="F25" i="1" l="1"/>
  <c r="M25" i="1" s="1"/>
  <c r="J25" i="1"/>
  <c r="K25" i="1" s="1"/>
</calcChain>
</file>

<file path=xl/sharedStrings.xml><?xml version="1.0" encoding="utf-8"?>
<sst xmlns="http://schemas.openxmlformats.org/spreadsheetml/2006/main" count="96" uniqueCount="90">
  <si>
    <t>Answer</t>
  </si>
  <si>
    <t>%</t>
  </si>
  <si>
    <t xml:space="preserve">NPI: </t>
  </si>
  <si>
    <t>Provider Name:</t>
  </si>
  <si>
    <t>EHR Reporting Period:</t>
  </si>
  <si>
    <t xml:space="preserve">Date Completed:  </t>
  </si>
  <si>
    <t>COLUMN E # of encounters from the locations with certified EHR</t>
  </si>
  <si>
    <t>COLUMN G   Total unique patients from location</t>
  </si>
  <si>
    <t>COLUMN H  # of unique patients with data in the certified EHR</t>
  </si>
  <si>
    <t>Who provides your patient portal or personal health record (PHR)?</t>
  </si>
  <si>
    <t>COLUMN F      # of encounters from locations without certified EHR</t>
  </si>
  <si>
    <t>Information Requested</t>
  </si>
  <si>
    <t>totals</t>
  </si>
  <si>
    <t xml:space="preserve">Numerator for General Requirement #1:  </t>
  </si>
  <si>
    <t xml:space="preserve">Denominator for General Requirement #1: </t>
  </si>
  <si>
    <t xml:space="preserve">Provide information for the specified Measures.  If it is not applicable, indicate n/a. </t>
  </si>
  <si>
    <t>Practice Name</t>
  </si>
  <si>
    <t>Practice Address</t>
  </si>
  <si>
    <t>3.  Iinformation provided may be used for prepayment validation or to support post payment auditing.  The State reserves the right to request additional</t>
  </si>
  <si>
    <t xml:space="preserve">      information at anytime to support the application.  Documentation supporting provider's attestation must be maintained for a period of 6 years.</t>
  </si>
  <si>
    <t>SECTION B</t>
  </si>
  <si>
    <t>General Requirements Calculation (auto calculated based on Section A)</t>
  </si>
  <si>
    <t xml:space="preserve">Measure </t>
  </si>
  <si>
    <t>IF EXCLUDING, indicate the total number of medication orders for the EHR reporting period.</t>
  </si>
  <si>
    <t xml:space="preserve">Numerator for General Requirement #2:  </t>
  </si>
  <si>
    <t xml:space="preserve">Denominator for General Requirement #2:  </t>
  </si>
  <si>
    <t>2014 STAGE 2 - Eligible Professionals attesting to MU for the third or fourth time</t>
  </si>
  <si>
    <t>IF EXCLUDING, indicate the total number of laboratory orders for the EHR reporting period.</t>
  </si>
  <si>
    <t>IF EXCLUDING, indicate the total number of radiology orders for the EHR reporting period.</t>
  </si>
  <si>
    <t>STAGE 2 MEASURE DOCUMENTATION</t>
  </si>
  <si>
    <r>
      <t xml:space="preserve">1.  Required only for Meaningful Use </t>
    </r>
    <r>
      <rPr>
        <b/>
        <sz val="14"/>
        <color theme="1"/>
        <rFont val="Calibri"/>
        <family val="2"/>
        <scheme val="minor"/>
      </rPr>
      <t>Stage 2</t>
    </r>
    <r>
      <rPr>
        <b/>
        <sz val="11"/>
        <color theme="1"/>
        <rFont val="Calibri"/>
        <family val="2"/>
        <scheme val="minor"/>
      </rPr>
      <t xml:space="preserve">  </t>
    </r>
    <r>
      <rPr>
        <sz val="11"/>
        <color theme="1"/>
        <rFont val="Calibri"/>
        <family val="2"/>
        <scheme val="minor"/>
      </rPr>
      <t xml:space="preserve">applications.    </t>
    </r>
  </si>
  <si>
    <r>
      <t>System Certification Number -</t>
    </r>
    <r>
      <rPr>
        <b/>
        <sz val="10"/>
        <color theme="1"/>
        <rFont val="Calibri"/>
        <family val="2"/>
        <scheme val="minor"/>
      </rPr>
      <t xml:space="preserve"> If your system has more than one certification number, please provide all the certification numbers</t>
    </r>
  </si>
  <si>
    <r>
      <t xml:space="preserve">1.  50% of </t>
    </r>
    <r>
      <rPr>
        <b/>
        <u/>
        <sz val="11"/>
        <color theme="1"/>
        <rFont val="Calibri"/>
        <family val="2"/>
        <scheme val="minor"/>
      </rPr>
      <t>all</t>
    </r>
    <r>
      <rPr>
        <sz val="11"/>
        <color theme="1"/>
        <rFont val="Calibri"/>
        <family val="2"/>
        <scheme val="minor"/>
      </rPr>
      <t xml:space="preserve"> </t>
    </r>
    <r>
      <rPr>
        <b/>
        <u/>
        <sz val="11"/>
        <color rgb="FFFF0000"/>
        <rFont val="Calibri"/>
        <family val="2"/>
        <scheme val="minor"/>
      </rPr>
      <t>ENCOUNTERS</t>
    </r>
    <r>
      <rPr>
        <sz val="11"/>
        <color theme="1"/>
        <rFont val="Calibri"/>
        <family val="2"/>
        <scheme val="minor"/>
      </rPr>
      <t xml:space="preserve"> during EHR reporting period must be at location(s) with CEHRT.</t>
    </r>
  </si>
  <si>
    <t>SECTION A - GENERAL REQUIREMENTS:  complete #1 ONLY if you are practicing at multiple locations with DIFFERENT CEHRT systems OR at locations without CEHRT technology.  All providers complete #2.</t>
  </si>
  <si>
    <t>CEHRT                   System Name</t>
  </si>
  <si>
    <r>
      <rPr>
        <b/>
        <u/>
        <sz val="9"/>
        <color rgb="FFFF0000"/>
        <rFont val="Calibri"/>
        <family val="2"/>
        <scheme val="minor"/>
      </rPr>
      <t># 1.</t>
    </r>
    <r>
      <rPr>
        <sz val="9"/>
        <color theme="1"/>
        <rFont val="Calibri"/>
        <family val="2"/>
        <scheme val="minor"/>
      </rPr>
      <t xml:space="preserve">  # of encounters from  locations</t>
    </r>
    <r>
      <rPr>
        <b/>
        <sz val="9"/>
        <color theme="1"/>
        <rFont val="Calibri"/>
        <family val="2"/>
        <scheme val="minor"/>
      </rPr>
      <t xml:space="preserve"> WITH</t>
    </r>
    <r>
      <rPr>
        <sz val="9"/>
        <color theme="1"/>
        <rFont val="Calibri"/>
        <family val="2"/>
        <scheme val="minor"/>
      </rPr>
      <t xml:space="preserve"> CEHRT</t>
    </r>
  </si>
  <si>
    <r>
      <rPr>
        <b/>
        <u/>
        <sz val="9"/>
        <color rgb="FFFF0000"/>
        <rFont val="Calibri"/>
        <family val="2"/>
        <scheme val="minor"/>
      </rPr>
      <t>#1.</t>
    </r>
    <r>
      <rPr>
        <b/>
        <u/>
        <sz val="9"/>
        <color theme="1"/>
        <rFont val="Calibri"/>
        <family val="2"/>
        <scheme val="minor"/>
      </rPr>
      <t xml:space="preserve"> </t>
    </r>
    <r>
      <rPr>
        <sz val="9"/>
        <color theme="1"/>
        <rFont val="Calibri"/>
        <family val="2"/>
        <scheme val="minor"/>
      </rPr>
      <t xml:space="preserve"> # of encounters from  locations </t>
    </r>
    <r>
      <rPr>
        <b/>
        <sz val="9"/>
        <color theme="1"/>
        <rFont val="Calibri"/>
        <family val="2"/>
        <scheme val="minor"/>
      </rPr>
      <t>WITHOUT</t>
    </r>
    <r>
      <rPr>
        <sz val="9"/>
        <color theme="1"/>
        <rFont val="Calibri"/>
        <family val="2"/>
        <scheme val="minor"/>
      </rPr>
      <t xml:space="preserve"> CEHRT</t>
    </r>
  </si>
  <si>
    <r>
      <rPr>
        <b/>
        <u/>
        <sz val="9"/>
        <color rgb="FF0070C0"/>
        <rFont val="Calibri"/>
        <family val="2"/>
        <scheme val="minor"/>
      </rPr>
      <t>#2</t>
    </r>
    <r>
      <rPr>
        <b/>
        <u/>
        <sz val="9"/>
        <color theme="1"/>
        <rFont val="Calibri"/>
        <family val="2"/>
        <scheme val="minor"/>
      </rPr>
      <t>.</t>
    </r>
    <r>
      <rPr>
        <b/>
        <sz val="9"/>
        <color theme="1"/>
        <rFont val="Calibri"/>
        <family val="2"/>
        <scheme val="minor"/>
      </rPr>
      <t xml:space="preserve">  </t>
    </r>
    <r>
      <rPr>
        <sz val="9"/>
        <color theme="1"/>
        <rFont val="Calibri"/>
        <family val="2"/>
        <scheme val="minor"/>
      </rPr>
      <t xml:space="preserve">Total unique patients from locations </t>
    </r>
    <r>
      <rPr>
        <b/>
        <sz val="9"/>
        <color theme="1"/>
        <rFont val="Calibri"/>
        <family val="2"/>
        <scheme val="minor"/>
      </rPr>
      <t>WITH</t>
    </r>
    <r>
      <rPr>
        <sz val="9"/>
        <color theme="1"/>
        <rFont val="Calibri"/>
        <family val="2"/>
        <scheme val="minor"/>
      </rPr>
      <t xml:space="preserve"> CEHRT</t>
    </r>
  </si>
  <si>
    <t xml:space="preserve">IF EXCLUDING, indicate reason:  Fewer than 100 prescriptions in reporting period - indicate number of RXs;   OR  No in-house pharmacy or one within 10 miles accepting e-prescriptions.                                                                                                   </t>
  </si>
  <si>
    <t>IF NOT EXCLUDING:   Name of eRx service(s) used.</t>
  </si>
  <si>
    <t>IF NOT EXCLUDING:   Name and location of the three pharmacies you most frequently transmit to.</t>
  </si>
  <si>
    <t>Eff October 1, 2014</t>
  </si>
  <si>
    <r>
      <rPr>
        <b/>
        <sz val="11"/>
        <color theme="1"/>
        <rFont val="Calibri"/>
        <family val="2"/>
        <scheme val="minor"/>
      </rPr>
      <t xml:space="preserve">Core :  </t>
    </r>
    <r>
      <rPr>
        <sz val="11"/>
        <color theme="1"/>
        <rFont val="Calibri"/>
        <family val="2"/>
        <scheme val="minor"/>
      </rPr>
      <t>Use CPOE for medication orders</t>
    </r>
  </si>
  <si>
    <r>
      <t xml:space="preserve">Core:  </t>
    </r>
    <r>
      <rPr>
        <sz val="11"/>
        <color theme="1"/>
        <rFont val="Calibri"/>
        <family val="2"/>
        <scheme val="minor"/>
      </rPr>
      <t xml:space="preserve">  Use CPOE for laboratory orders</t>
    </r>
  </si>
  <si>
    <r>
      <rPr>
        <b/>
        <sz val="11"/>
        <color theme="1"/>
        <rFont val="Calibri"/>
        <family val="2"/>
        <scheme val="minor"/>
      </rPr>
      <t xml:space="preserve">Core:  </t>
    </r>
    <r>
      <rPr>
        <sz val="11"/>
        <color theme="1"/>
        <rFont val="Calibri"/>
        <family val="2"/>
        <scheme val="minor"/>
      </rPr>
      <t xml:space="preserve">  Use CPOE for radiology orders</t>
    </r>
  </si>
  <si>
    <r>
      <rPr>
        <b/>
        <sz val="11"/>
        <color theme="1"/>
        <rFont val="Calibri"/>
        <family val="2"/>
        <scheme val="minor"/>
      </rPr>
      <t xml:space="preserve">Core :  </t>
    </r>
    <r>
      <rPr>
        <sz val="11"/>
        <color theme="1"/>
        <rFont val="Calibri"/>
        <family val="2"/>
        <scheme val="minor"/>
      </rPr>
      <t>Generate and transmit prescriptions</t>
    </r>
  </si>
  <si>
    <r>
      <rPr>
        <b/>
        <sz val="11"/>
        <color theme="1"/>
        <rFont val="Calibri"/>
        <family val="2"/>
        <scheme val="minor"/>
      </rPr>
      <t xml:space="preserve">Core :  </t>
    </r>
    <r>
      <rPr>
        <sz val="11"/>
        <color theme="1"/>
        <rFont val="Calibri"/>
        <family val="2"/>
        <scheme val="minor"/>
      </rPr>
      <t xml:space="preserve">Patient electronic access  (aka  view, download, transmit )                                 </t>
    </r>
  </si>
  <si>
    <r>
      <rPr>
        <b/>
        <sz val="11"/>
        <color theme="1"/>
        <rFont val="Calibri"/>
        <family val="2"/>
        <scheme val="minor"/>
      </rPr>
      <t xml:space="preserve">Core : </t>
    </r>
    <r>
      <rPr>
        <sz val="11"/>
        <color theme="1"/>
        <rFont val="Calibri"/>
        <family val="2"/>
        <scheme val="minor"/>
      </rPr>
      <t xml:space="preserve"> Conduct/review security risk analysis</t>
    </r>
  </si>
  <si>
    <r>
      <rPr>
        <b/>
        <sz val="11"/>
        <color theme="1"/>
        <rFont val="Calibri"/>
        <family val="2"/>
        <scheme val="minor"/>
      </rPr>
      <t>Core:</t>
    </r>
    <r>
      <rPr>
        <sz val="11"/>
        <color theme="1"/>
        <rFont val="Calibri"/>
        <family val="2"/>
        <scheme val="minor"/>
      </rPr>
      <t xml:space="preserve">   Generate at least one report of patients with a specific condition</t>
    </r>
  </si>
  <si>
    <r>
      <rPr>
        <b/>
        <sz val="11"/>
        <color theme="1"/>
        <rFont val="Calibri"/>
        <family val="2"/>
        <scheme val="minor"/>
      </rPr>
      <t>Core</t>
    </r>
    <r>
      <rPr>
        <sz val="11"/>
        <color theme="1"/>
        <rFont val="Calibri"/>
        <family val="2"/>
        <scheme val="minor"/>
      </rPr>
      <t>:  Patient-Specific Education Resources</t>
    </r>
  </si>
  <si>
    <r>
      <rPr>
        <b/>
        <sz val="11"/>
        <color theme="1"/>
        <rFont val="Calibri"/>
        <family val="2"/>
        <scheme val="minor"/>
      </rPr>
      <t>Core</t>
    </r>
    <r>
      <rPr>
        <sz val="11"/>
        <color theme="1"/>
        <rFont val="Calibri"/>
        <family val="2"/>
        <scheme val="minor"/>
      </rPr>
      <t>:  Capability of submitting electronic data to immunization registries</t>
    </r>
  </si>
  <si>
    <r>
      <t xml:space="preserve">Menu:  </t>
    </r>
    <r>
      <rPr>
        <sz val="11"/>
        <color theme="1"/>
        <rFont val="Calibri"/>
        <family val="2"/>
        <scheme val="minor"/>
      </rPr>
      <t>Cancer Reporting</t>
    </r>
  </si>
  <si>
    <r>
      <t xml:space="preserve">Menu:  </t>
    </r>
    <r>
      <rPr>
        <sz val="11"/>
        <color theme="1"/>
        <rFont val="Calibri"/>
        <family val="2"/>
        <scheme val="minor"/>
      </rPr>
      <t>Specialized Registry Reporting</t>
    </r>
  </si>
  <si>
    <r>
      <t xml:space="preserve">What is the specific condition for which you generated a list?  </t>
    </r>
    <r>
      <rPr>
        <b/>
        <sz val="11"/>
        <color theme="1"/>
        <rFont val="Calibri"/>
        <family val="2"/>
        <scheme val="minor"/>
      </rPr>
      <t>Must occur before the end of the EHR reporting period.</t>
    </r>
  </si>
  <si>
    <t>How did you identify the education resources provided to your patients?</t>
  </si>
  <si>
    <r>
      <rPr>
        <u/>
        <sz val="11"/>
        <color theme="1"/>
        <rFont val="Calibri"/>
        <family val="2"/>
        <scheme val="minor"/>
      </rPr>
      <t>IF EXCLUDING</t>
    </r>
    <r>
      <rPr>
        <sz val="11"/>
        <color theme="1"/>
        <rFont val="Calibri"/>
        <family val="2"/>
        <scheme val="minor"/>
      </rPr>
      <t xml:space="preserve">:  Details on why you are excluding.    </t>
    </r>
    <r>
      <rPr>
        <u/>
        <sz val="11"/>
        <color theme="1"/>
        <rFont val="Calibri"/>
        <family val="2"/>
        <scheme val="minor"/>
      </rPr>
      <t>IF NOT EXCLUDING:</t>
    </r>
    <r>
      <rPr>
        <sz val="11"/>
        <color theme="1"/>
        <rFont val="Calibri"/>
        <family val="2"/>
        <scheme val="minor"/>
      </rPr>
      <t xml:space="preserve"> a copy of your documentation from Florida Shots.  Refer to FAQs for complete details on documentation requirements.</t>
    </r>
  </si>
  <si>
    <r>
      <t xml:space="preserve">IF EXCLUDING:  </t>
    </r>
    <r>
      <rPr>
        <sz val="11"/>
        <color theme="1"/>
        <rFont val="Calibri"/>
        <family val="2"/>
        <scheme val="minor"/>
      </rPr>
      <t>Details on why you are excluding.</t>
    </r>
    <r>
      <rPr>
        <u/>
        <sz val="11"/>
        <color theme="1"/>
        <rFont val="Calibri"/>
        <family val="2"/>
        <scheme val="minor"/>
      </rPr>
      <t xml:space="preserve"> IF NOT EXCLUDING: </t>
    </r>
    <r>
      <rPr>
        <sz val="11"/>
        <color theme="1"/>
        <rFont val="Calibri"/>
        <family val="2"/>
        <scheme val="minor"/>
      </rPr>
      <t xml:space="preserve"> a copy of your documentation from the Florida Cancer Registry.  Refer to FAQs for complete details on documentation requirements.</t>
    </r>
  </si>
  <si>
    <t xml:space="preserve">                                         Eligible Professional Additional Documentation Form (AD Form) for Meaningful Use </t>
  </si>
  <si>
    <t xml:space="preserve">2.  Information may be provided in another format such as reports from your certified EHR (CEHRT). </t>
  </si>
  <si>
    <t>Meaningful Use is based on all encounters.  The information provided on this Form will be used in the on-line application for the General Requirement.</t>
  </si>
  <si>
    <r>
      <t xml:space="preserve">2.  80% of </t>
    </r>
    <r>
      <rPr>
        <b/>
        <u/>
        <sz val="11"/>
        <color rgb="FF0070C0"/>
        <rFont val="Calibri"/>
        <family val="2"/>
        <scheme val="minor"/>
      </rPr>
      <t>UNIQUE PATIENTS</t>
    </r>
    <r>
      <rPr>
        <sz val="11"/>
        <color theme="1"/>
        <rFont val="Calibri"/>
        <family val="2"/>
        <scheme val="minor"/>
      </rPr>
      <t xml:space="preserve"> seen during the EHR reporting period at locations with CEHRT must have their data in the certified EHR system.  </t>
    </r>
  </si>
  <si>
    <r>
      <t xml:space="preserve">      </t>
    </r>
    <r>
      <rPr>
        <b/>
        <sz val="12"/>
        <color theme="1"/>
        <rFont val="Calibri"/>
        <family val="2"/>
        <scheme val="minor"/>
      </rPr>
      <t>Providers are required to report all encounters from all ambulatory locations.  This excludes inpatient and emergency room settings</t>
    </r>
    <r>
      <rPr>
        <sz val="11"/>
        <color theme="1"/>
        <rFont val="Calibri"/>
        <family val="2"/>
        <scheme val="minor"/>
      </rPr>
      <t xml:space="preserve">.  </t>
    </r>
  </si>
  <si>
    <t xml:space="preserve">     If the location does not have CEHRT indicate n/a for system name and ONC Certification #.  </t>
  </si>
  <si>
    <t>, ,</t>
  </si>
  <si>
    <r>
      <rPr>
        <sz val="9"/>
        <color rgb="FF0070C0"/>
        <rFont val="Calibri"/>
        <family val="2"/>
        <scheme val="minor"/>
      </rPr>
      <t>#</t>
    </r>
    <r>
      <rPr>
        <b/>
        <u/>
        <sz val="9"/>
        <color rgb="FF0070C0"/>
        <rFont val="Calibri"/>
        <family val="2"/>
        <scheme val="minor"/>
      </rPr>
      <t>2.</t>
    </r>
    <r>
      <rPr>
        <b/>
        <sz val="9"/>
        <color theme="1"/>
        <rFont val="Calibri"/>
        <family val="2"/>
        <scheme val="minor"/>
      </rPr>
      <t xml:space="preserve">  </t>
    </r>
    <r>
      <rPr>
        <sz val="9"/>
        <color theme="1"/>
        <rFont val="Calibri"/>
        <family val="2"/>
        <scheme val="minor"/>
      </rPr>
      <t xml:space="preserve"># of unique patients </t>
    </r>
    <r>
      <rPr>
        <b/>
        <sz val="9"/>
        <color theme="1"/>
        <rFont val="Calibri"/>
        <family val="2"/>
        <scheme val="minor"/>
      </rPr>
      <t>WITH DATA</t>
    </r>
    <r>
      <rPr>
        <sz val="9"/>
        <color theme="1"/>
        <rFont val="Calibri"/>
        <family val="2"/>
        <scheme val="minor"/>
      </rPr>
      <t xml:space="preserve"> in CEHRT</t>
    </r>
  </si>
  <si>
    <r>
      <t xml:space="preserve">Document who performed the assessment or review, date and name and title of person completing the assessment. </t>
    </r>
    <r>
      <rPr>
        <b/>
        <sz val="11"/>
        <color theme="1"/>
        <rFont val="Calibri"/>
        <family val="2"/>
        <scheme val="minor"/>
      </rPr>
      <t xml:space="preserve"> Must occur before attesting.</t>
    </r>
  </si>
  <si>
    <r>
      <t xml:space="preserve">IF EXCLUDING:  </t>
    </r>
    <r>
      <rPr>
        <sz val="11"/>
        <color theme="1"/>
        <rFont val="Calibri"/>
        <family val="2"/>
        <scheme val="minor"/>
      </rPr>
      <t>Details on why you are excluding.</t>
    </r>
    <r>
      <rPr>
        <u/>
        <sz val="11"/>
        <color theme="1"/>
        <rFont val="Calibri"/>
        <family val="2"/>
        <scheme val="minor"/>
      </rPr>
      <t xml:space="preserve">  IF NOT EXCLUDING: </t>
    </r>
    <r>
      <rPr>
        <sz val="11"/>
        <color theme="1"/>
        <rFont val="Calibri"/>
        <family val="2"/>
        <scheme val="minor"/>
      </rPr>
      <t xml:space="preserve"> a copy of your documentation from the specialized registry.  Refer to FAQs for complete details on documentation requirements.</t>
    </r>
  </si>
  <si>
    <t>w</t>
  </si>
  <si>
    <t>I. R. Physician</t>
  </si>
  <si>
    <t>1/1/2014 - 3/31/2014</t>
  </si>
  <si>
    <t>Kids R Us</t>
  </si>
  <si>
    <t>123 Candy Lane, Madison FL</t>
  </si>
  <si>
    <t>BestEHREver</t>
  </si>
  <si>
    <t>A014E01ABCD0XYZ</t>
  </si>
  <si>
    <t>Everyone Welcome</t>
  </si>
  <si>
    <t>456 Come Along Lane, Madison FL</t>
  </si>
  <si>
    <t>Muperfect</t>
  </si>
  <si>
    <t>A014E01ABCD0DEF</t>
  </si>
  <si>
    <t>Weekend Care</t>
  </si>
  <si>
    <t>23 Party Circle, Madison FL</t>
  </si>
  <si>
    <t>N/A</t>
  </si>
  <si>
    <t>Surescripts</t>
  </si>
  <si>
    <t>CVS, Walgreens, RxHome - all in Madison, FL</t>
  </si>
  <si>
    <t>HealthVault</t>
  </si>
  <si>
    <t>Favor and Sons, esq.  Review completed 9/13, Reviewed 2/4/2014 by Suzy Que, Office Manager</t>
  </si>
  <si>
    <t>BMI&gt;30%</t>
  </si>
  <si>
    <t xml:space="preserve">The EHR system creates an alert suggesting material.  The provider checks what is used. </t>
  </si>
  <si>
    <t>Documentation from Florida Shots uploaded into application.</t>
  </si>
  <si>
    <t>Documentation from the Cancer Registry uploaded into application.</t>
  </si>
  <si>
    <t xml:space="preserve">No speialized registry accepting electronic data in my Public Health area.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</si>
</sst>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.5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u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  <font>
      <b/>
      <u/>
      <sz val="11"/>
      <color rgb="FF0070C0"/>
      <name val="Calibri"/>
      <family val="2"/>
      <scheme val="minor"/>
    </font>
    <font>
      <b/>
      <u/>
      <sz val="9"/>
      <color rgb="FF0070C0"/>
      <name val="Calibri"/>
      <family val="2"/>
      <scheme val="minor"/>
    </font>
    <font>
      <sz val="9"/>
      <color rgb="FF0070C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CFDA1"/>
        <bgColor indexed="64"/>
      </patternFill>
    </fill>
    <fill>
      <patternFill patternType="solid">
        <fgColor rgb="FF91D6F9"/>
        <bgColor indexed="64"/>
      </patternFill>
    </fill>
    <fill>
      <patternFill patternType="solid">
        <fgColor rgb="FFFBEC8F"/>
        <bgColor indexed="64"/>
      </patternFill>
    </fill>
    <fill>
      <patternFill patternType="solid">
        <fgColor rgb="FFD1F3FF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0" fillId="4" borderId="1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3" xfId="0" applyBorder="1" applyProtection="1">
      <protection locked="0"/>
    </xf>
    <xf numFmtId="0" fontId="0" fillId="0" borderId="14" xfId="0" applyBorder="1" applyProtection="1">
      <protection locked="0"/>
    </xf>
    <xf numFmtId="0" fontId="0" fillId="0" borderId="16" xfId="0" applyBorder="1" applyProtection="1">
      <protection locked="0"/>
    </xf>
    <xf numFmtId="0" fontId="0" fillId="0" borderId="17" xfId="0" applyBorder="1" applyProtection="1">
      <protection locked="0"/>
    </xf>
    <xf numFmtId="0" fontId="0" fillId="0" borderId="18" xfId="0" applyBorder="1" applyProtection="1">
      <protection locked="0"/>
    </xf>
    <xf numFmtId="0" fontId="0" fillId="0" borderId="19" xfId="0" applyBorder="1" applyProtection="1">
      <protection locked="0"/>
    </xf>
    <xf numFmtId="0" fontId="0" fillId="3" borderId="0" xfId="0" applyFill="1" applyBorder="1" applyProtection="1">
      <protection locked="0"/>
    </xf>
    <xf numFmtId="0" fontId="3" fillId="4" borderId="1" xfId="0" applyFont="1" applyFill="1" applyBorder="1" applyAlignment="1" applyProtection="1">
      <alignment wrapText="1"/>
      <protection locked="0"/>
    </xf>
    <xf numFmtId="0" fontId="0" fillId="0" borderId="0" xfId="0" applyFont="1" applyFill="1" applyBorder="1" applyProtection="1">
      <protection locked="0"/>
    </xf>
    <xf numFmtId="0" fontId="0" fillId="3" borderId="6" xfId="0" applyFill="1" applyBorder="1" applyProtection="1">
      <protection locked="0"/>
    </xf>
    <xf numFmtId="0" fontId="0" fillId="3" borderId="7" xfId="0" applyFill="1" applyBorder="1" applyProtection="1">
      <protection locked="0"/>
    </xf>
    <xf numFmtId="0" fontId="0" fillId="3" borderId="9" xfId="0" applyFill="1" applyBorder="1" applyProtection="1">
      <protection locked="0"/>
    </xf>
    <xf numFmtId="0" fontId="0" fillId="3" borderId="10" xfId="0" applyFill="1" applyBorder="1" applyProtection="1">
      <protection locked="0"/>
    </xf>
    <xf numFmtId="9" fontId="0" fillId="3" borderId="0" xfId="0" applyNumberFormat="1" applyFill="1" applyBorder="1" applyProtection="1">
      <protection locked="0"/>
    </xf>
    <xf numFmtId="0" fontId="0" fillId="0" borderId="0" xfId="0" applyFill="1" applyProtection="1"/>
    <xf numFmtId="0" fontId="1" fillId="0" borderId="1" xfId="0" applyFont="1" applyFill="1" applyBorder="1" applyProtection="1">
      <protection locked="0"/>
    </xf>
    <xf numFmtId="0" fontId="0" fillId="0" borderId="1" xfId="0" applyFill="1" applyBorder="1" applyAlignment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0" fontId="0" fillId="0" borderId="11" xfId="0" applyFill="1" applyBorder="1" applyAlignment="1" applyProtection="1">
      <protection locked="0"/>
    </xf>
    <xf numFmtId="0" fontId="0" fillId="0" borderId="11" xfId="0" applyFill="1" applyBorder="1" applyProtection="1"/>
    <xf numFmtId="0" fontId="0" fillId="0" borderId="1" xfId="0" applyBorder="1" applyProtection="1">
      <protection locked="0"/>
    </xf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1" fontId="0" fillId="0" borderId="1" xfId="0" applyNumberFormat="1" applyFill="1" applyBorder="1" applyAlignment="1" applyProtection="1">
      <alignment wrapText="1"/>
      <protection locked="0"/>
    </xf>
    <xf numFmtId="0" fontId="0" fillId="0" borderId="0" xfId="0" applyFill="1" applyBorder="1" applyProtection="1"/>
    <xf numFmtId="0" fontId="0" fillId="0" borderId="0" xfId="0" applyProtection="1">
      <protection locked="0"/>
    </xf>
    <xf numFmtId="0" fontId="0" fillId="0" borderId="0" xfId="0" applyProtection="1"/>
    <xf numFmtId="0" fontId="2" fillId="2" borderId="0" xfId="0" applyFont="1" applyFill="1" applyProtection="1"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0" fillId="0" borderId="1" xfId="0" applyFill="1" applyBorder="1" applyProtection="1"/>
    <xf numFmtId="0" fontId="0" fillId="0" borderId="1" xfId="0" applyFill="1" applyBorder="1" applyAlignment="1" applyProtection="1">
      <alignment wrapText="1"/>
    </xf>
    <xf numFmtId="0" fontId="3" fillId="0" borderId="1" xfId="0" applyFont="1" applyFill="1" applyBorder="1" applyAlignment="1" applyProtection="1">
      <alignment wrapText="1"/>
    </xf>
    <xf numFmtId="0" fontId="0" fillId="0" borderId="12" xfId="0" applyBorder="1" applyProtection="1"/>
    <xf numFmtId="0" fontId="0" fillId="0" borderId="15" xfId="0" applyBorder="1" applyProtection="1"/>
    <xf numFmtId="0" fontId="0" fillId="0" borderId="13" xfId="0" applyBorder="1" applyProtection="1"/>
    <xf numFmtId="0" fontId="0" fillId="0" borderId="16" xfId="0" applyBorder="1" applyProtection="1"/>
    <xf numFmtId="10" fontId="0" fillId="0" borderId="0" xfId="0" applyNumberFormat="1" applyFill="1" applyBorder="1" applyProtection="1"/>
    <xf numFmtId="0" fontId="0" fillId="5" borderId="5" xfId="0" applyFill="1" applyBorder="1" applyProtection="1"/>
    <xf numFmtId="0" fontId="0" fillId="5" borderId="6" xfId="0" applyFill="1" applyBorder="1" applyProtection="1"/>
    <xf numFmtId="0" fontId="0" fillId="5" borderId="7" xfId="0" applyFill="1" applyBorder="1" applyProtection="1"/>
    <xf numFmtId="0" fontId="0" fillId="5" borderId="20" xfId="0" applyFill="1" applyBorder="1" applyProtection="1"/>
    <xf numFmtId="0" fontId="0" fillId="5" borderId="0" xfId="0" applyFill="1" applyBorder="1" applyProtection="1"/>
    <xf numFmtId="0" fontId="0" fillId="5" borderId="8" xfId="0" applyFill="1" applyBorder="1" applyProtection="1"/>
    <xf numFmtId="0" fontId="0" fillId="5" borderId="9" xfId="0" applyFill="1" applyBorder="1" applyProtection="1"/>
    <xf numFmtId="0" fontId="0" fillId="5" borderId="10" xfId="0" applyFill="1" applyBorder="1" applyProtection="1"/>
    <xf numFmtId="0" fontId="0" fillId="5" borderId="21" xfId="0" applyFill="1" applyBorder="1" applyProtection="1"/>
    <xf numFmtId="10" fontId="0" fillId="5" borderId="0" xfId="0" applyNumberFormat="1" applyFill="1" applyBorder="1" applyProtection="1"/>
    <xf numFmtId="0" fontId="0" fillId="5" borderId="0" xfId="0" applyFill="1" applyProtection="1"/>
    <xf numFmtId="0" fontId="2" fillId="5" borderId="0" xfId="0" applyFont="1" applyFill="1" applyProtection="1">
      <protection locked="0"/>
    </xf>
    <xf numFmtId="0" fontId="0" fillId="5" borderId="0" xfId="0" applyFill="1" applyProtection="1">
      <protection locked="0"/>
    </xf>
    <xf numFmtId="0" fontId="3" fillId="0" borderId="0" xfId="0" applyFont="1" applyProtection="1">
      <protection locked="0"/>
    </xf>
    <xf numFmtId="0" fontId="0" fillId="0" borderId="2" xfId="0" applyFont="1" applyFill="1" applyBorder="1" applyAlignment="1" applyProtection="1">
      <alignment wrapText="1"/>
    </xf>
    <xf numFmtId="0" fontId="1" fillId="0" borderId="2" xfId="0" applyFont="1" applyFill="1" applyBorder="1" applyAlignment="1" applyProtection="1">
      <alignment wrapText="1"/>
    </xf>
    <xf numFmtId="0" fontId="0" fillId="0" borderId="1" xfId="0" applyFont="1" applyFill="1" applyBorder="1" applyAlignment="1" applyProtection="1">
      <alignment wrapText="1"/>
    </xf>
    <xf numFmtId="0" fontId="0" fillId="0" borderId="1" xfId="0" applyFont="1" applyBorder="1" applyAlignment="1" applyProtection="1">
      <alignment wrapText="1"/>
      <protection locked="0"/>
    </xf>
    <xf numFmtId="0" fontId="1" fillId="0" borderId="1" xfId="0" applyFont="1" applyFill="1" applyBorder="1" applyAlignment="1" applyProtection="1">
      <alignment wrapText="1"/>
    </xf>
    <xf numFmtId="0" fontId="13" fillId="0" borderId="0" xfId="0" applyFont="1" applyAlignment="1" applyProtection="1"/>
    <xf numFmtId="0" fontId="10" fillId="0" borderId="0" xfId="0" applyFont="1" applyAlignment="1" applyProtection="1"/>
    <xf numFmtId="0" fontId="7" fillId="0" borderId="0" xfId="0" applyFont="1" applyAlignment="1" applyProtection="1">
      <alignment horizontal="left"/>
    </xf>
    <xf numFmtId="0" fontId="2" fillId="4" borderId="0" xfId="0" applyFont="1" applyFill="1" applyAlignment="1" applyProtection="1">
      <alignment horizontal="left" wrapText="1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 wrapText="1"/>
      <protection locked="0"/>
    </xf>
    <xf numFmtId="0" fontId="1" fillId="0" borderId="2" xfId="0" applyFont="1" applyFill="1" applyBorder="1" applyAlignment="1" applyProtection="1">
      <alignment horizontal="center"/>
      <protection locked="0"/>
    </xf>
    <xf numFmtId="0" fontId="1" fillId="0" borderId="4" xfId="0" applyFont="1" applyFill="1" applyBorder="1" applyAlignment="1" applyProtection="1">
      <alignment horizontal="center"/>
      <protection locked="0"/>
    </xf>
    <xf numFmtId="0" fontId="1" fillId="0" borderId="3" xfId="0" applyFont="1" applyFill="1" applyBorder="1" applyAlignment="1" applyProtection="1">
      <alignment horizontal="center"/>
      <protection locked="0"/>
    </xf>
    <xf numFmtId="0" fontId="0" fillId="0" borderId="2" xfId="0" applyFont="1" applyFill="1" applyBorder="1" applyAlignment="1" applyProtection="1">
      <alignment horizontal="left" wrapText="1"/>
    </xf>
    <xf numFmtId="0" fontId="0" fillId="0" borderId="4" xfId="0" applyFont="1" applyFill="1" applyBorder="1" applyAlignment="1" applyProtection="1">
      <alignment horizontal="left" wrapText="1"/>
    </xf>
    <xf numFmtId="0" fontId="0" fillId="0" borderId="3" xfId="0" applyFont="1" applyFill="1" applyBorder="1" applyAlignment="1" applyProtection="1">
      <alignment horizontal="left" wrapText="1"/>
    </xf>
    <xf numFmtId="0" fontId="0" fillId="0" borderId="2" xfId="0" applyFont="1" applyBorder="1" applyAlignment="1" applyProtection="1">
      <alignment horizontal="left" wrapText="1"/>
      <protection locked="0"/>
    </xf>
    <xf numFmtId="0" fontId="0" fillId="0" borderId="4" xfId="0" applyFont="1" applyBorder="1" applyAlignment="1" applyProtection="1">
      <alignment horizontal="left" wrapText="1"/>
      <protection locked="0"/>
    </xf>
    <xf numFmtId="0" fontId="0" fillId="0" borderId="3" xfId="0" applyFont="1" applyBorder="1" applyAlignment="1" applyProtection="1">
      <alignment horizontal="left" wrapText="1"/>
      <protection locked="0"/>
    </xf>
    <xf numFmtId="0" fontId="0" fillId="0" borderId="2" xfId="0" applyNumberFormat="1" applyFont="1" applyFill="1" applyBorder="1" applyAlignment="1" applyProtection="1">
      <alignment horizontal="left" wrapText="1"/>
    </xf>
    <xf numFmtId="0" fontId="0" fillId="0" borderId="4" xfId="0" applyNumberFormat="1" applyFont="1" applyFill="1" applyBorder="1" applyAlignment="1" applyProtection="1">
      <alignment horizontal="left" wrapText="1"/>
    </xf>
    <xf numFmtId="0" fontId="0" fillId="0" borderId="3" xfId="0" applyNumberFormat="1" applyFont="1" applyFill="1" applyBorder="1" applyAlignment="1" applyProtection="1">
      <alignment horizontal="left" wrapText="1"/>
    </xf>
    <xf numFmtId="0" fontId="0" fillId="0" borderId="1" xfId="0" applyFill="1" applyBorder="1" applyAlignment="1" applyProtection="1">
      <alignment horizontal="right"/>
      <protection locked="0"/>
    </xf>
    <xf numFmtId="0" fontId="0" fillId="0" borderId="1" xfId="0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  <protection locked="0"/>
    </xf>
    <xf numFmtId="0" fontId="14" fillId="0" borderId="1" xfId="0" applyFont="1" applyFill="1" applyBorder="1" applyAlignment="1" applyProtection="1">
      <alignment horizontal="center" wrapText="1"/>
    </xf>
    <xf numFmtId="0" fontId="1" fillId="0" borderId="1" xfId="0" applyFont="1" applyFill="1" applyBorder="1" applyAlignment="1" applyProtection="1">
      <alignment horizontal="center"/>
      <protection locked="0"/>
    </xf>
    <xf numFmtId="0" fontId="2" fillId="2" borderId="0" xfId="0" applyFont="1" applyFill="1" applyAlignment="1" applyProtection="1">
      <alignment horizontal="center"/>
      <protection locked="0"/>
    </xf>
    <xf numFmtId="0" fontId="5" fillId="0" borderId="2" xfId="0" applyFont="1" applyFill="1" applyBorder="1" applyAlignment="1" applyProtection="1">
      <alignment horizontal="left" wrapText="1"/>
    </xf>
    <xf numFmtId="0" fontId="5" fillId="0" borderId="4" xfId="0" applyFont="1" applyFill="1" applyBorder="1" applyAlignment="1" applyProtection="1">
      <alignment horizontal="left" wrapText="1"/>
    </xf>
    <xf numFmtId="0" fontId="5" fillId="0" borderId="3" xfId="0" applyFont="1" applyFill="1" applyBorder="1" applyAlignment="1" applyProtection="1">
      <alignment horizontal="left" wrapText="1"/>
    </xf>
    <xf numFmtId="0" fontId="9" fillId="0" borderId="1" xfId="0" applyFont="1" applyFill="1" applyBorder="1" applyAlignment="1" applyProtection="1">
      <alignment horizontal="center" wrapText="1"/>
      <protection locked="0"/>
    </xf>
    <xf numFmtId="14" fontId="0" fillId="0" borderId="16" xfId="0" applyNumberFormat="1" applyBorder="1" applyProtection="1">
      <protection locked="0"/>
    </xf>
    <xf numFmtId="0" fontId="0" fillId="0" borderId="1" xfId="0" applyBorder="1" applyAlignment="1" applyProtection="1">
      <alignment horizontal="center" wrapText="1"/>
      <protection locked="0"/>
    </xf>
  </cellXfs>
  <cellStyles count="1">
    <cellStyle name="Normal" xfId="0" builtinId="0"/>
  </cellStyles>
  <dxfs count="7">
    <dxf>
      <fill>
        <patternFill>
          <bgColor theme="6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D1F3FF"/>
      <color rgb="FFC8BAFC"/>
      <color rgb="FFC9FFCA"/>
      <color rgb="FFDEFEDA"/>
      <color rgb="FFACFDA1"/>
      <color rgb="FF91D6F9"/>
      <color rgb="FFFBEC8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8"/>
  <sheetViews>
    <sheetView tabSelected="1" view="pageLayout" zoomScale="110" zoomScaleNormal="100" zoomScalePageLayoutView="110" workbookViewId="0">
      <selection activeCell="O46" sqref="O46"/>
    </sheetView>
  </sheetViews>
  <sheetFormatPr defaultRowHeight="15" x14ac:dyDescent="0.25"/>
  <cols>
    <col min="1" max="1" width="27.7109375" style="2" customWidth="1"/>
    <col min="2" max="2" width="14.140625" style="2" customWidth="1"/>
    <col min="3" max="3" width="18.5703125" style="2" customWidth="1"/>
    <col min="4" max="4" width="16.42578125" style="2" customWidth="1"/>
    <col min="5" max="5" width="10" style="2" customWidth="1"/>
    <col min="6" max="6" width="9.42578125" style="2" customWidth="1"/>
    <col min="7" max="7" width="9.85546875" style="2" customWidth="1"/>
    <col min="8" max="8" width="8.7109375" style="2" customWidth="1"/>
    <col min="9" max="9" width="9.42578125" style="2" hidden="1" customWidth="1"/>
    <col min="10" max="10" width="13.7109375" style="2" hidden="1" customWidth="1"/>
    <col min="11" max="11" width="9" style="2" hidden="1" customWidth="1"/>
    <col min="12" max="12" width="8.85546875" style="2" hidden="1" customWidth="1"/>
    <col min="13" max="14" width="9.140625" style="2"/>
    <col min="15" max="15" width="13.7109375" style="2" customWidth="1"/>
    <col min="16" max="16" width="15.85546875" style="2" customWidth="1"/>
    <col min="17" max="16384" width="9.140625" style="2"/>
  </cols>
  <sheetData>
    <row r="1" spans="1:16" ht="26.25" x14ac:dyDescent="0.4">
      <c r="A1" s="59" t="s">
        <v>26</v>
      </c>
      <c r="B1" s="60"/>
      <c r="C1" s="60"/>
      <c r="D1" s="60"/>
      <c r="E1" s="60"/>
      <c r="F1" s="60"/>
      <c r="G1" s="60"/>
      <c r="H1" s="60"/>
      <c r="I1" s="29"/>
      <c r="J1" s="29"/>
      <c r="K1" s="29"/>
      <c r="L1" s="29"/>
      <c r="M1" s="29"/>
      <c r="N1" s="29"/>
    </row>
    <row r="2" spans="1:16" ht="21.75" customHeight="1" thickBot="1" x14ac:dyDescent="0.3">
      <c r="A2" s="61" t="s">
        <v>57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</row>
    <row r="3" spans="1:16" x14ac:dyDescent="0.25">
      <c r="A3" s="35" t="s">
        <v>3</v>
      </c>
      <c r="B3" s="3" t="s">
        <v>68</v>
      </c>
      <c r="C3" s="7"/>
      <c r="D3" s="37" t="s">
        <v>2</v>
      </c>
      <c r="E3" s="63">
        <v>9999999999</v>
      </c>
      <c r="F3" s="63"/>
      <c r="G3" s="63"/>
      <c r="H3" s="64"/>
      <c r="I3" s="3"/>
      <c r="J3" s="3"/>
      <c r="K3" s="4"/>
      <c r="L3" s="28"/>
      <c r="M3" s="28"/>
      <c r="N3" s="28"/>
    </row>
    <row r="4" spans="1:16" ht="15.75" thickBot="1" x14ac:dyDescent="0.3">
      <c r="A4" s="36" t="s">
        <v>4</v>
      </c>
      <c r="B4" s="5" t="s">
        <v>69</v>
      </c>
      <c r="C4" s="8"/>
      <c r="D4" s="38" t="s">
        <v>5</v>
      </c>
      <c r="E4" s="5"/>
      <c r="F4" s="88">
        <v>41883</v>
      </c>
      <c r="G4" s="5"/>
      <c r="H4" s="6"/>
      <c r="I4" s="5"/>
      <c r="J4" s="5"/>
      <c r="K4" s="6"/>
      <c r="L4" s="28"/>
      <c r="M4" s="28"/>
      <c r="N4" s="28"/>
    </row>
    <row r="5" spans="1:16" ht="18.75" x14ac:dyDescent="0.3">
      <c r="A5" s="29" t="s">
        <v>30</v>
      </c>
      <c r="B5" s="29"/>
      <c r="C5" s="29"/>
      <c r="D5" s="29"/>
      <c r="E5" s="29"/>
      <c r="F5" s="29"/>
      <c r="G5" s="29"/>
      <c r="H5" s="29"/>
      <c r="I5" s="28"/>
      <c r="J5" s="28"/>
      <c r="K5" s="28"/>
      <c r="L5" s="28"/>
      <c r="M5" s="28"/>
      <c r="N5" s="28"/>
    </row>
    <row r="6" spans="1:16" x14ac:dyDescent="0.25">
      <c r="A6" s="29" t="s">
        <v>58</v>
      </c>
      <c r="B6" s="29"/>
      <c r="C6" s="29"/>
      <c r="D6" s="29"/>
      <c r="E6" s="29"/>
      <c r="F6" s="29"/>
      <c r="G6" s="29"/>
      <c r="H6" s="29"/>
      <c r="I6" s="28"/>
      <c r="J6" s="28"/>
      <c r="K6" s="28"/>
      <c r="L6" s="28"/>
      <c r="M6" s="28"/>
      <c r="N6" s="28"/>
    </row>
    <row r="7" spans="1:16" x14ac:dyDescent="0.25">
      <c r="A7" s="29" t="s">
        <v>18</v>
      </c>
      <c r="B7" s="29"/>
      <c r="C7" s="29"/>
      <c r="D7" s="29"/>
      <c r="E7" s="29"/>
      <c r="F7" s="29"/>
      <c r="G7" s="29"/>
      <c r="H7" s="29"/>
      <c r="I7" s="28"/>
      <c r="J7" s="28"/>
      <c r="K7" s="28"/>
      <c r="L7" s="28"/>
      <c r="M7" s="28"/>
      <c r="N7" s="28"/>
    </row>
    <row r="8" spans="1:16" x14ac:dyDescent="0.25">
      <c r="A8" s="29" t="s">
        <v>19</v>
      </c>
      <c r="B8" s="29"/>
      <c r="C8" s="29"/>
      <c r="D8" s="29"/>
      <c r="E8" s="29"/>
      <c r="F8" s="29"/>
      <c r="G8" s="29"/>
      <c r="H8" s="29"/>
      <c r="I8" s="28"/>
      <c r="J8" s="28"/>
      <c r="K8" s="28"/>
      <c r="L8" s="28"/>
      <c r="M8" s="28"/>
      <c r="N8" s="28"/>
    </row>
    <row r="9" spans="1:16" x14ac:dyDescent="0.25">
      <c r="A9" s="29"/>
      <c r="B9" s="29"/>
      <c r="C9" s="29"/>
      <c r="D9" s="29"/>
      <c r="E9" s="29"/>
      <c r="F9" s="29"/>
      <c r="G9" s="29"/>
      <c r="H9" s="29"/>
      <c r="I9" s="28"/>
      <c r="J9" s="28"/>
      <c r="K9" s="28"/>
      <c r="L9" s="28"/>
      <c r="M9" s="28"/>
      <c r="N9" s="28"/>
    </row>
    <row r="10" spans="1:16" ht="42.75" customHeight="1" x14ac:dyDescent="0.3">
      <c r="A10" s="62" t="s">
        <v>33</v>
      </c>
      <c r="B10" s="62"/>
      <c r="C10" s="62"/>
      <c r="D10" s="62"/>
      <c r="E10" s="62"/>
      <c r="F10" s="62"/>
      <c r="G10" s="62"/>
      <c r="H10" s="62"/>
      <c r="I10" s="62"/>
      <c r="J10" s="62"/>
      <c r="K10" s="62"/>
      <c r="L10" s="62"/>
      <c r="M10" s="62"/>
      <c r="N10" s="62"/>
    </row>
    <row r="11" spans="1:16" x14ac:dyDescent="0.25">
      <c r="A11" s="29" t="s">
        <v>59</v>
      </c>
      <c r="B11" s="29"/>
      <c r="C11" s="29"/>
      <c r="D11" s="29"/>
      <c r="E11" s="29"/>
      <c r="F11" s="29"/>
      <c r="G11" s="29"/>
      <c r="H11" s="29"/>
      <c r="I11" s="28"/>
      <c r="J11" s="28"/>
      <c r="K11" s="28"/>
      <c r="L11" s="28"/>
      <c r="M11" s="28"/>
      <c r="N11" s="28"/>
    </row>
    <row r="12" spans="1:16" x14ac:dyDescent="0.25">
      <c r="A12" s="29" t="s">
        <v>32</v>
      </c>
      <c r="B12" s="29"/>
      <c r="C12" s="29"/>
      <c r="D12" s="29"/>
      <c r="E12" s="29"/>
      <c r="F12" s="29"/>
      <c r="G12" s="29"/>
      <c r="H12" s="29"/>
      <c r="I12" s="28"/>
      <c r="J12" s="28"/>
      <c r="K12" s="28"/>
      <c r="L12" s="28"/>
      <c r="M12" s="28"/>
      <c r="N12" s="28"/>
    </row>
    <row r="13" spans="1:16" ht="15.75" x14ac:dyDescent="0.25">
      <c r="A13" s="29" t="s">
        <v>61</v>
      </c>
      <c r="B13" s="29"/>
      <c r="C13" s="29"/>
      <c r="D13" s="29"/>
      <c r="E13" s="29"/>
      <c r="F13" s="29"/>
      <c r="G13" s="29"/>
      <c r="H13" s="29"/>
      <c r="I13" s="28"/>
      <c r="J13" s="28"/>
      <c r="K13" s="28"/>
      <c r="L13" s="28"/>
      <c r="M13" s="28"/>
      <c r="N13" s="28"/>
    </row>
    <row r="14" spans="1:16" x14ac:dyDescent="0.25">
      <c r="A14" s="29" t="s">
        <v>62</v>
      </c>
      <c r="B14" s="29"/>
      <c r="C14" s="29"/>
      <c r="D14" s="29"/>
      <c r="E14" s="29"/>
      <c r="F14" s="29"/>
      <c r="G14" s="29"/>
      <c r="H14" s="29"/>
      <c r="I14" s="28"/>
      <c r="J14" s="28"/>
      <c r="K14" s="28"/>
      <c r="L14" s="28"/>
      <c r="M14" s="28"/>
      <c r="N14" s="28"/>
      <c r="P14" s="2" t="s">
        <v>67</v>
      </c>
    </row>
    <row r="15" spans="1:16" x14ac:dyDescent="0.25">
      <c r="A15" s="29" t="s">
        <v>60</v>
      </c>
      <c r="B15" s="29"/>
      <c r="C15" s="29"/>
      <c r="D15" s="29"/>
      <c r="E15" s="29"/>
      <c r="F15" s="29"/>
      <c r="G15" s="29"/>
      <c r="H15" s="29"/>
      <c r="I15" s="28"/>
      <c r="J15" s="28"/>
      <c r="K15" s="28"/>
      <c r="L15" s="28"/>
      <c r="M15" s="28"/>
      <c r="N15" s="28"/>
    </row>
    <row r="16" spans="1:16" ht="81" customHeight="1" x14ac:dyDescent="0.25">
      <c r="A16" s="32" t="s">
        <v>16</v>
      </c>
      <c r="B16" s="79" t="s">
        <v>17</v>
      </c>
      <c r="C16" s="79"/>
      <c r="D16" s="33" t="s">
        <v>34</v>
      </c>
      <c r="E16" s="81" t="s">
        <v>31</v>
      </c>
      <c r="F16" s="81"/>
      <c r="G16" s="34" t="s">
        <v>35</v>
      </c>
      <c r="H16" s="34" t="s">
        <v>36</v>
      </c>
      <c r="I16" s="10" t="s">
        <v>6</v>
      </c>
      <c r="J16" s="10" t="s">
        <v>10</v>
      </c>
      <c r="K16" s="10" t="s">
        <v>7</v>
      </c>
      <c r="L16" s="10" t="s">
        <v>8</v>
      </c>
      <c r="M16" s="34" t="s">
        <v>37</v>
      </c>
      <c r="N16" s="34" t="s">
        <v>64</v>
      </c>
    </row>
    <row r="17" spans="1:15" x14ac:dyDescent="0.25">
      <c r="A17" s="19" t="s">
        <v>70</v>
      </c>
      <c r="B17" s="80" t="s">
        <v>71</v>
      </c>
      <c r="C17" s="80"/>
      <c r="D17" s="23" t="s">
        <v>72</v>
      </c>
      <c r="E17" s="80" t="s">
        <v>73</v>
      </c>
      <c r="F17" s="80"/>
      <c r="G17" s="20">
        <v>125</v>
      </c>
      <c r="H17" s="20"/>
      <c r="I17" s="1"/>
      <c r="J17" s="1"/>
      <c r="K17" s="1"/>
      <c r="L17" s="1"/>
      <c r="M17" s="20">
        <v>120</v>
      </c>
      <c r="N17" s="26">
        <v>99</v>
      </c>
    </row>
    <row r="18" spans="1:15" x14ac:dyDescent="0.25">
      <c r="A18" s="19" t="s">
        <v>74</v>
      </c>
      <c r="B18" s="80" t="s">
        <v>75</v>
      </c>
      <c r="C18" s="80"/>
      <c r="D18" s="23" t="s">
        <v>76</v>
      </c>
      <c r="E18" s="80" t="s">
        <v>77</v>
      </c>
      <c r="F18" s="80"/>
      <c r="G18" s="20">
        <v>337</v>
      </c>
      <c r="H18" s="20"/>
      <c r="I18" s="1"/>
      <c r="J18" s="1"/>
      <c r="K18" s="1"/>
      <c r="L18" s="1"/>
      <c r="M18" s="20">
        <v>295</v>
      </c>
      <c r="N18" s="26">
        <v>278</v>
      </c>
    </row>
    <row r="19" spans="1:15" x14ac:dyDescent="0.25">
      <c r="A19" s="19" t="s">
        <v>78</v>
      </c>
      <c r="B19" s="80" t="s">
        <v>79</v>
      </c>
      <c r="C19" s="80"/>
      <c r="D19" s="23" t="s">
        <v>80</v>
      </c>
      <c r="E19" s="80" t="s">
        <v>80</v>
      </c>
      <c r="F19" s="80"/>
      <c r="G19" s="20"/>
      <c r="H19" s="20">
        <v>75</v>
      </c>
      <c r="I19" s="1"/>
      <c r="J19" s="1"/>
      <c r="K19" s="1"/>
      <c r="L19" s="1"/>
      <c r="M19" s="20"/>
      <c r="N19" s="20"/>
    </row>
    <row r="20" spans="1:15" ht="15.75" thickBot="1" x14ac:dyDescent="0.3">
      <c r="A20" s="21"/>
      <c r="B20" s="80"/>
      <c r="C20" s="80"/>
      <c r="D20" s="23"/>
      <c r="E20" s="78" t="s">
        <v>12</v>
      </c>
      <c r="F20" s="78"/>
      <c r="G20" s="22">
        <f>SUM(G17:G19)</f>
        <v>462</v>
      </c>
      <c r="H20" s="22">
        <f t="shared" ref="H20:N20" si="0">SUM(H17:H19)</f>
        <v>75</v>
      </c>
      <c r="I20" s="22">
        <f t="shared" si="0"/>
        <v>0</v>
      </c>
      <c r="J20" s="22">
        <f t="shared" si="0"/>
        <v>0</v>
      </c>
      <c r="K20" s="22">
        <f t="shared" si="0"/>
        <v>0</v>
      </c>
      <c r="L20" s="22">
        <f t="shared" si="0"/>
        <v>0</v>
      </c>
      <c r="M20" s="22">
        <f t="shared" si="0"/>
        <v>415</v>
      </c>
      <c r="N20" s="22">
        <f t="shared" si="0"/>
        <v>377</v>
      </c>
    </row>
    <row r="21" spans="1:15" ht="15.75" thickTop="1" x14ac:dyDescent="0.25">
      <c r="G21" s="28"/>
    </row>
    <row r="22" spans="1:15" ht="18.75" x14ac:dyDescent="0.3">
      <c r="A22" s="51" t="s">
        <v>21</v>
      </c>
      <c r="B22" s="51"/>
      <c r="C22" s="51"/>
      <c r="D22" s="51"/>
      <c r="E22" s="51"/>
      <c r="F22" s="52"/>
      <c r="G22" s="52"/>
      <c r="H22" s="52"/>
      <c r="I22" s="52"/>
      <c r="J22" s="52"/>
      <c r="K22" s="52"/>
      <c r="L22" s="52"/>
      <c r="M22" s="52"/>
    </row>
    <row r="23" spans="1:15" x14ac:dyDescent="0.25">
      <c r="A23" s="11"/>
      <c r="B23" s="11"/>
      <c r="C23" s="11"/>
      <c r="D23" s="11"/>
      <c r="E23" s="11"/>
      <c r="F23" s="11"/>
      <c r="G23" s="11"/>
      <c r="H23" s="11"/>
      <c r="I23" s="11"/>
      <c r="J23" s="11" t="s">
        <v>1</v>
      </c>
      <c r="K23" s="11"/>
    </row>
    <row r="24" spans="1:15" x14ac:dyDescent="0.25">
      <c r="B24" s="40" t="s">
        <v>13</v>
      </c>
      <c r="C24" s="41"/>
      <c r="D24" s="42"/>
      <c r="E24" s="43">
        <f>G20</f>
        <v>462</v>
      </c>
      <c r="F24" s="44"/>
      <c r="G24" s="44"/>
      <c r="H24" s="27"/>
      <c r="I24" s="12"/>
      <c r="J24" s="13">
        <f>I20</f>
        <v>0</v>
      </c>
      <c r="K24" s="9"/>
      <c r="L24" s="25"/>
      <c r="M24" s="28"/>
      <c r="N24" s="28"/>
      <c r="O24" s="2" t="s">
        <v>63</v>
      </c>
    </row>
    <row r="25" spans="1:15" x14ac:dyDescent="0.25">
      <c r="B25" s="45" t="s">
        <v>14</v>
      </c>
      <c r="C25" s="46"/>
      <c r="D25" s="47"/>
      <c r="E25" s="48">
        <f>G20+H20</f>
        <v>537</v>
      </c>
      <c r="F25" s="49">
        <f>IF(E25=0,"0",E24/E25)</f>
        <v>0.86033519553072624</v>
      </c>
      <c r="G25" s="44"/>
      <c r="H25" s="27"/>
      <c r="I25" s="14"/>
      <c r="J25" s="15">
        <f>I20+J20</f>
        <v>0</v>
      </c>
      <c r="K25" s="16" t="e">
        <f>J24/J25</f>
        <v>#DIV/0!</v>
      </c>
      <c r="L25" s="25"/>
      <c r="M25" s="28" t="b">
        <f>AND(F25&gt;=50%)</f>
        <v>1</v>
      </c>
      <c r="N25" s="28"/>
    </row>
    <row r="26" spans="1:15" ht="9" customHeight="1" x14ac:dyDescent="0.25">
      <c r="B26" s="44"/>
      <c r="C26" s="44"/>
      <c r="D26" s="44"/>
      <c r="E26" s="44"/>
      <c r="F26" s="44"/>
      <c r="G26" s="50"/>
      <c r="H26" s="17"/>
      <c r="I26" s="25"/>
      <c r="J26" s="25"/>
      <c r="K26" s="25"/>
      <c r="L26" s="25"/>
      <c r="M26" s="28"/>
      <c r="N26" s="28"/>
    </row>
    <row r="27" spans="1:15" s="24" customFormat="1" ht="13.5" customHeight="1" x14ac:dyDescent="0.25">
      <c r="B27" s="40" t="s">
        <v>24</v>
      </c>
      <c r="C27" s="41"/>
      <c r="D27" s="42"/>
      <c r="E27" s="43">
        <f>N20</f>
        <v>377</v>
      </c>
      <c r="F27" s="44"/>
      <c r="G27" s="44"/>
      <c r="H27" s="27"/>
      <c r="I27" s="25"/>
      <c r="J27" s="25"/>
      <c r="K27" s="25"/>
      <c r="L27" s="25"/>
      <c r="M27" s="28"/>
      <c r="N27" s="28"/>
    </row>
    <row r="28" spans="1:15" x14ac:dyDescent="0.25">
      <c r="B28" s="45" t="s">
        <v>25</v>
      </c>
      <c r="C28" s="46"/>
      <c r="D28" s="47"/>
      <c r="E28" s="48">
        <f>M20</f>
        <v>415</v>
      </c>
      <c r="F28" s="49">
        <f>IF(E28=0,"0",E27/E28)</f>
        <v>0.90843373493975899</v>
      </c>
      <c r="G28" s="44"/>
      <c r="H28" s="27"/>
      <c r="I28" s="12"/>
      <c r="J28" s="13">
        <f>L20</f>
        <v>0</v>
      </c>
      <c r="K28" s="9"/>
      <c r="L28" s="25"/>
      <c r="M28" s="28" t="b">
        <f>AND(F28&gt;=80%)</f>
        <v>1</v>
      </c>
      <c r="N28" s="28"/>
    </row>
    <row r="29" spans="1:15" s="28" customFormat="1" x14ac:dyDescent="0.25">
      <c r="B29" s="27"/>
      <c r="C29" s="27"/>
      <c r="D29" s="27"/>
      <c r="E29" s="27"/>
      <c r="F29" s="39"/>
      <c r="G29" s="27"/>
      <c r="H29" s="27"/>
      <c r="I29" s="9"/>
      <c r="J29" s="9"/>
      <c r="K29" s="9"/>
      <c r="L29" s="25"/>
    </row>
    <row r="30" spans="1:15" s="28" customFormat="1" x14ac:dyDescent="0.25">
      <c r="B30" s="27"/>
      <c r="C30" s="27"/>
      <c r="D30" s="27"/>
      <c r="E30" s="27"/>
      <c r="F30" s="39"/>
      <c r="G30" s="27"/>
      <c r="H30" s="27"/>
      <c r="I30" s="9"/>
      <c r="J30" s="9"/>
      <c r="K30" s="9"/>
      <c r="L30" s="25"/>
    </row>
    <row r="31" spans="1:15" s="28" customFormat="1" x14ac:dyDescent="0.25">
      <c r="B31" s="27"/>
      <c r="C31" s="27"/>
      <c r="D31" s="27"/>
      <c r="E31" s="27"/>
      <c r="F31" s="39"/>
      <c r="G31" s="27"/>
      <c r="H31" s="27"/>
      <c r="I31" s="9"/>
      <c r="J31" s="9"/>
      <c r="K31" s="9"/>
      <c r="L31" s="25"/>
    </row>
    <row r="32" spans="1:15" ht="17.25" customHeight="1" x14ac:dyDescent="0.3">
      <c r="A32" s="30" t="s">
        <v>20</v>
      </c>
      <c r="B32" s="83" t="s">
        <v>29</v>
      </c>
      <c r="C32" s="83"/>
      <c r="D32" s="83"/>
      <c r="E32" s="83"/>
      <c r="F32" s="83"/>
      <c r="G32" s="83"/>
      <c r="H32" s="83"/>
      <c r="I32" s="83"/>
      <c r="J32" s="83"/>
      <c r="K32" s="83"/>
      <c r="L32" s="83"/>
      <c r="M32" s="83"/>
      <c r="N32" s="83"/>
    </row>
    <row r="33" spans="1:14" ht="15.75" customHeight="1" x14ac:dyDescent="0.25">
      <c r="A33" s="2" t="s">
        <v>15</v>
      </c>
    </row>
    <row r="34" spans="1:14" ht="13.5" customHeight="1" x14ac:dyDescent="0.25">
      <c r="A34" s="18" t="s">
        <v>22</v>
      </c>
      <c r="B34" s="66" t="s">
        <v>11</v>
      </c>
      <c r="C34" s="67"/>
      <c r="D34" s="67"/>
      <c r="E34" s="68"/>
      <c r="F34" s="82" t="s">
        <v>0</v>
      </c>
      <c r="G34" s="82"/>
      <c r="H34" s="82"/>
      <c r="I34" s="82"/>
      <c r="J34" s="82"/>
      <c r="K34" s="82"/>
      <c r="L34" s="82"/>
      <c r="M34" s="82"/>
      <c r="N34" s="82"/>
    </row>
    <row r="35" spans="1:14" ht="30.75" customHeight="1" x14ac:dyDescent="0.25">
      <c r="A35" s="54" t="s">
        <v>42</v>
      </c>
      <c r="B35" s="69" t="s">
        <v>23</v>
      </c>
      <c r="C35" s="70"/>
      <c r="D35" s="70"/>
      <c r="E35" s="71"/>
      <c r="F35" s="65" t="s">
        <v>80</v>
      </c>
      <c r="G35" s="65"/>
      <c r="H35" s="65"/>
      <c r="I35" s="65"/>
      <c r="J35" s="65"/>
      <c r="K35" s="65"/>
      <c r="L35" s="65"/>
      <c r="M35" s="65"/>
      <c r="N35" s="65"/>
    </row>
    <row r="36" spans="1:14" ht="34.5" customHeight="1" x14ac:dyDescent="0.25">
      <c r="A36" s="55" t="s">
        <v>43</v>
      </c>
      <c r="B36" s="69" t="s">
        <v>27</v>
      </c>
      <c r="C36" s="70"/>
      <c r="D36" s="70"/>
      <c r="E36" s="71"/>
      <c r="F36" s="65" t="s">
        <v>80</v>
      </c>
      <c r="G36" s="65"/>
      <c r="H36" s="65"/>
      <c r="I36" s="65"/>
      <c r="J36" s="65"/>
      <c r="K36" s="65"/>
      <c r="L36" s="65"/>
      <c r="M36" s="65"/>
      <c r="N36" s="65"/>
    </row>
    <row r="37" spans="1:14" ht="31.5" customHeight="1" x14ac:dyDescent="0.25">
      <c r="A37" s="54" t="s">
        <v>44</v>
      </c>
      <c r="B37" s="69" t="s">
        <v>28</v>
      </c>
      <c r="C37" s="70"/>
      <c r="D37" s="70"/>
      <c r="E37" s="71"/>
      <c r="F37" s="65">
        <v>67</v>
      </c>
      <c r="G37" s="65"/>
      <c r="H37" s="65"/>
      <c r="I37" s="65"/>
      <c r="J37" s="65"/>
      <c r="K37" s="65"/>
      <c r="L37" s="65"/>
      <c r="M37" s="65"/>
      <c r="N37" s="65"/>
    </row>
    <row r="38" spans="1:14" ht="48" customHeight="1" x14ac:dyDescent="0.25">
      <c r="A38" s="56" t="s">
        <v>45</v>
      </c>
      <c r="B38" s="75" t="s">
        <v>38</v>
      </c>
      <c r="C38" s="76"/>
      <c r="D38" s="76"/>
      <c r="E38" s="77"/>
      <c r="F38" s="65" t="s">
        <v>80</v>
      </c>
      <c r="G38" s="65"/>
      <c r="H38" s="65"/>
      <c r="I38" s="65"/>
      <c r="J38" s="65"/>
      <c r="K38" s="65"/>
      <c r="L38" s="65"/>
      <c r="M38" s="65"/>
      <c r="N38" s="65"/>
    </row>
    <row r="39" spans="1:14" ht="29.25" customHeight="1" x14ac:dyDescent="0.25">
      <c r="A39" s="56" t="s">
        <v>45</v>
      </c>
      <c r="B39" s="69" t="s">
        <v>39</v>
      </c>
      <c r="C39" s="70"/>
      <c r="D39" s="70"/>
      <c r="E39" s="71"/>
      <c r="F39" s="65" t="s">
        <v>81</v>
      </c>
      <c r="G39" s="65"/>
      <c r="H39" s="65"/>
      <c r="I39" s="65"/>
      <c r="J39" s="65"/>
      <c r="K39" s="65"/>
      <c r="L39" s="65"/>
      <c r="M39" s="65"/>
      <c r="N39" s="65"/>
    </row>
    <row r="40" spans="1:14" ht="33.75" customHeight="1" x14ac:dyDescent="0.25">
      <c r="A40" s="56" t="s">
        <v>45</v>
      </c>
      <c r="B40" s="69" t="s">
        <v>40</v>
      </c>
      <c r="C40" s="70"/>
      <c r="D40" s="70"/>
      <c r="E40" s="71"/>
      <c r="F40" s="65" t="s">
        <v>82</v>
      </c>
      <c r="G40" s="65"/>
      <c r="H40" s="65"/>
      <c r="I40" s="65"/>
      <c r="J40" s="65"/>
      <c r="K40" s="65"/>
      <c r="L40" s="65"/>
      <c r="M40" s="65"/>
      <c r="N40" s="65"/>
    </row>
    <row r="41" spans="1:14" ht="32.25" customHeight="1" x14ac:dyDescent="0.25">
      <c r="A41" s="56" t="s">
        <v>46</v>
      </c>
      <c r="B41" s="69" t="s">
        <v>9</v>
      </c>
      <c r="C41" s="70"/>
      <c r="D41" s="70"/>
      <c r="E41" s="71"/>
      <c r="F41" s="65" t="s">
        <v>83</v>
      </c>
      <c r="G41" s="65"/>
      <c r="H41" s="65"/>
      <c r="I41" s="65"/>
      <c r="J41" s="65"/>
      <c r="K41" s="65"/>
      <c r="L41" s="65"/>
      <c r="M41" s="65"/>
      <c r="N41" s="65"/>
    </row>
    <row r="42" spans="1:14" ht="45.75" customHeight="1" x14ac:dyDescent="0.25">
      <c r="A42" s="56" t="s">
        <v>47</v>
      </c>
      <c r="B42" s="69" t="s">
        <v>65</v>
      </c>
      <c r="C42" s="70"/>
      <c r="D42" s="70"/>
      <c r="E42" s="71"/>
      <c r="F42" s="87" t="s">
        <v>84</v>
      </c>
      <c r="G42" s="87"/>
      <c r="H42" s="87"/>
      <c r="I42" s="87"/>
      <c r="J42" s="87"/>
      <c r="K42" s="87"/>
      <c r="L42" s="87"/>
      <c r="M42" s="87"/>
      <c r="N42" s="87"/>
    </row>
    <row r="43" spans="1:14" ht="42.75" customHeight="1" x14ac:dyDescent="0.25">
      <c r="A43" s="56" t="s">
        <v>48</v>
      </c>
      <c r="B43" s="69" t="s">
        <v>53</v>
      </c>
      <c r="C43" s="70"/>
      <c r="D43" s="70"/>
      <c r="E43" s="71"/>
      <c r="F43" s="87" t="s">
        <v>85</v>
      </c>
      <c r="G43" s="87"/>
      <c r="H43" s="87"/>
      <c r="I43" s="87"/>
      <c r="J43" s="87"/>
      <c r="K43" s="87"/>
      <c r="L43" s="87"/>
      <c r="M43" s="87"/>
      <c r="N43" s="87"/>
    </row>
    <row r="44" spans="1:14" ht="35.25" customHeight="1" x14ac:dyDescent="0.25">
      <c r="A44" s="57" t="s">
        <v>49</v>
      </c>
      <c r="B44" s="72" t="s">
        <v>54</v>
      </c>
      <c r="C44" s="73"/>
      <c r="D44" s="73"/>
      <c r="E44" s="74"/>
      <c r="F44" s="65" t="s">
        <v>86</v>
      </c>
      <c r="G44" s="65"/>
      <c r="H44" s="65"/>
      <c r="I44" s="65"/>
      <c r="J44" s="65"/>
      <c r="K44" s="65"/>
      <c r="L44" s="65"/>
      <c r="M44" s="65"/>
      <c r="N44" s="65"/>
    </row>
    <row r="45" spans="1:14" ht="45.75" customHeight="1" x14ac:dyDescent="0.25">
      <c r="A45" s="56" t="s">
        <v>50</v>
      </c>
      <c r="B45" s="69" t="s">
        <v>55</v>
      </c>
      <c r="C45" s="70"/>
      <c r="D45" s="70"/>
      <c r="E45" s="71"/>
      <c r="F45" s="65" t="s">
        <v>87</v>
      </c>
      <c r="G45" s="65"/>
      <c r="H45" s="65"/>
      <c r="I45" s="65"/>
      <c r="J45" s="65"/>
      <c r="K45" s="65"/>
      <c r="L45" s="65"/>
      <c r="M45" s="65"/>
      <c r="N45" s="65"/>
    </row>
    <row r="46" spans="1:14" ht="48.75" customHeight="1" x14ac:dyDescent="0.25">
      <c r="A46" s="58" t="s">
        <v>51</v>
      </c>
      <c r="B46" s="84" t="s">
        <v>56</v>
      </c>
      <c r="C46" s="85"/>
      <c r="D46" s="85"/>
      <c r="E46" s="86"/>
      <c r="F46" s="65" t="s">
        <v>88</v>
      </c>
      <c r="G46" s="65"/>
      <c r="H46" s="65"/>
      <c r="I46" s="65"/>
      <c r="J46" s="65"/>
      <c r="K46" s="65"/>
      <c r="L46" s="65"/>
      <c r="M46" s="65"/>
      <c r="N46" s="65"/>
    </row>
    <row r="47" spans="1:14" ht="48.75" customHeight="1" x14ac:dyDescent="0.25">
      <c r="A47" s="31" t="s">
        <v>52</v>
      </c>
      <c r="B47" s="84" t="s">
        <v>66</v>
      </c>
      <c r="C47" s="85"/>
      <c r="D47" s="85"/>
      <c r="E47" s="86"/>
      <c r="F47" s="89" t="s">
        <v>89</v>
      </c>
      <c r="G47" s="89"/>
      <c r="H47" s="89"/>
      <c r="I47" s="89"/>
      <c r="J47" s="89"/>
      <c r="K47" s="89"/>
      <c r="L47" s="89"/>
      <c r="M47" s="89"/>
      <c r="N47" s="89"/>
    </row>
    <row r="48" spans="1:14" x14ac:dyDescent="0.25">
      <c r="M48" s="53" t="s">
        <v>41</v>
      </c>
    </row>
  </sheetData>
  <sheetProtection password="D7E2" sheet="1" objects="1" scenarios="1" formatCells="0" formatColumns="0" formatRows="0" selectLockedCells="1"/>
  <mergeCells count="41">
    <mergeCell ref="F47:N47"/>
    <mergeCell ref="F46:N46"/>
    <mergeCell ref="F34:N34"/>
    <mergeCell ref="B32:N32"/>
    <mergeCell ref="B45:E45"/>
    <mergeCell ref="B43:E43"/>
    <mergeCell ref="B47:E47"/>
    <mergeCell ref="B40:E40"/>
    <mergeCell ref="B41:E41"/>
    <mergeCell ref="B46:E46"/>
    <mergeCell ref="B42:E42"/>
    <mergeCell ref="F40:N40"/>
    <mergeCell ref="F41:N41"/>
    <mergeCell ref="F42:N42"/>
    <mergeCell ref="F43:N43"/>
    <mergeCell ref="E16:F16"/>
    <mergeCell ref="E17:F17"/>
    <mergeCell ref="E18:F18"/>
    <mergeCell ref="E19:F19"/>
    <mergeCell ref="F45:N45"/>
    <mergeCell ref="B16:C16"/>
    <mergeCell ref="B17:C17"/>
    <mergeCell ref="B18:C18"/>
    <mergeCell ref="B19:C19"/>
    <mergeCell ref="B20:C20"/>
    <mergeCell ref="A10:N10"/>
    <mergeCell ref="E3:H3"/>
    <mergeCell ref="F44:N44"/>
    <mergeCell ref="B34:E34"/>
    <mergeCell ref="B35:E35"/>
    <mergeCell ref="F37:N37"/>
    <mergeCell ref="B44:E44"/>
    <mergeCell ref="B38:E38"/>
    <mergeCell ref="B39:E39"/>
    <mergeCell ref="B36:E36"/>
    <mergeCell ref="B37:E37"/>
    <mergeCell ref="F35:N35"/>
    <mergeCell ref="F36:N36"/>
    <mergeCell ref="F38:N38"/>
    <mergeCell ref="F39:N39"/>
    <mergeCell ref="E20:F20"/>
  </mergeCells>
  <conditionalFormatting sqref="H24:H25">
    <cfRule type="containsText" dxfId="6" priority="8" operator="containsText" text="True">
      <formula>NOT(ISERROR(SEARCH("True",H24)))</formula>
    </cfRule>
    <cfRule type="containsText" dxfId="5" priority="9" operator="containsText" text="False">
      <formula>NOT(ISERROR(SEARCH("False",H24)))</formula>
    </cfRule>
  </conditionalFormatting>
  <conditionalFormatting sqref="F25:F27">
    <cfRule type="cellIs" dxfId="4" priority="5" operator="equal">
      <formula>TRUE</formula>
    </cfRule>
  </conditionalFormatting>
  <conditionalFormatting sqref="M25">
    <cfRule type="cellIs" dxfId="3" priority="4" operator="equal">
      <formula>TRUE</formula>
    </cfRule>
    <cfRule type="cellIs" dxfId="2" priority="1" operator="equal">
      <formula>FALSE</formula>
    </cfRule>
  </conditionalFormatting>
  <conditionalFormatting sqref="M28">
    <cfRule type="cellIs" dxfId="1" priority="3" operator="equal">
      <formula>FALSE</formula>
    </cfRule>
    <cfRule type="cellIs" dxfId="0" priority="2" operator="equal">
      <formula>TRUE</formula>
    </cfRule>
  </conditionalFormatting>
  <dataValidations count="3">
    <dataValidation type="whole" allowBlank="1" showInputMessage="1" showErrorMessage="1" error="Must be numeric values only." sqref="G17:G19">
      <formula1>1</formula1>
      <formula2>100000</formula2>
    </dataValidation>
    <dataValidation type="whole" allowBlank="1" showInputMessage="1" showErrorMessage="1" error="Must be exactly 10 numeric characters" promptTitle="NPI must be 10 numeric digits" sqref="E3:H3">
      <formula1>1000000000</formula1>
      <formula2>9999999999</formula2>
    </dataValidation>
    <dataValidation allowBlank="1" showInputMessage="1" showErrorMessage="1" prompt="Indicate begininning and end dates of your 90-day meaningful use period." sqref="B4"/>
  </dataValidations>
  <pageMargins left="0.25" right="0" top="0.5" bottom="0" header="0.05" footer="0.05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General Requirements</vt:lpstr>
      <vt:lpstr>Sheet2</vt:lpstr>
      <vt:lpstr>Sheet3</vt:lpstr>
    </vt:vector>
  </TitlesOfParts>
  <Company>Agency for Health Care Administration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 Davis</dc:creator>
  <cp:lastModifiedBy>Kim Davis</cp:lastModifiedBy>
  <cp:lastPrinted>2014-10-03T21:45:21Z</cp:lastPrinted>
  <dcterms:created xsi:type="dcterms:W3CDTF">2012-05-22T19:19:47Z</dcterms:created>
  <dcterms:modified xsi:type="dcterms:W3CDTF">2015-02-11T19:18:40Z</dcterms:modified>
</cp:coreProperties>
</file>