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hq3fsvip02\pdmd\MCPaCD\F - SMMC Plan Communications\d DRAFTS IN PROGRESS\RCN 2025-XX Participant Direction Option Report Update\"/>
    </mc:Choice>
  </mc:AlternateContent>
  <xr:revisionPtr revIDLastSave="0" documentId="13_ncr:1_{8AC40DF2-470B-4A01-9C9E-FDE528EA84E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tions" sheetId="3" r:id="rId1"/>
    <sheet name="PDO Enrolled Roster" sheetId="1" r:id="rId2"/>
    <sheet name="PDO Disenrolled Roster" sheetId="6" r:id="rId3"/>
    <sheet name="Retroactive Enrollment Roster" sheetId="7" r:id="rId4"/>
    <sheet name="Drop-down List" sheetId="4" state="hidden" r:id="rId5"/>
    <sheet name="State Holiday Dates" sheetId="5" state="hidden" r:id="rId6"/>
  </sheets>
  <externalReferences>
    <externalReference r:id="rId7"/>
    <externalReference r:id="rId8"/>
    <externalReference r:id="rId9"/>
  </externalReferences>
  <definedNames>
    <definedName name="_xlnm._FilterDatabase" localSheetId="4" hidden="1">'Drop-down List'!$A$32:$A$43</definedName>
    <definedName name="ALC">[1]Data!$B$3:$B$5</definedName>
    <definedName name="Code">'PDO Enrolled Roster'!#REF!</definedName>
    <definedName name="Counties" localSheetId="5">'[2]PDO Roster'!$AQ$6:$AQ$72</definedName>
    <definedName name="Counties">'PDO Enrolled Roster'!#REF!</definedName>
    <definedName name="CountiesRevised">'PDO Enrolled Roster'!#REF!</definedName>
    <definedName name="County" localSheetId="5">[1]Data!$E$2:$E$68</definedName>
    <definedName name="County">'PDO Enrolled Roster'!#REF!</definedName>
    <definedName name="d_A">'Drop-down List'!$E$3:$E$20</definedName>
    <definedName name="d_B">'Drop-down List'!$F$3:$F$25</definedName>
    <definedName name="d_C">'Drop-down List'!$G$3:$G$4</definedName>
    <definedName name="d_D">'Drop-down List'!$H$3:$H$7</definedName>
    <definedName name="d_E">'Drop-down List'!$I$3:$I$6</definedName>
    <definedName name="d_F">'Drop-down List'!$J$3:$J$9</definedName>
    <definedName name="d_G">'Drop-down List'!$K$3:$K$7</definedName>
    <definedName name="d_H">'Drop-down List'!$L$3</definedName>
    <definedName name="d_I">'Drop-down List'!$M$3:$M$4</definedName>
    <definedName name="DC">'PDO Enrolled Roster'!#REF!</definedName>
    <definedName name="Disenrollment">#REF!</definedName>
    <definedName name="Disenrollment_Reason">'Drop-down List'!$A$3:$A$14</definedName>
    <definedName name="DisenrollmentCode">#REF!</definedName>
    <definedName name="Enrollment">#REF!</definedName>
    <definedName name="EnrollmentStatus">'PDO Enrolled Roster'!#REF!</definedName>
    <definedName name="_xlnm.Print_Area" localSheetId="1">'PDO Enrolled Roster'!$A$1:$O$26</definedName>
    <definedName name="Region." localSheetId="5">'[1]Enrollee Roster'!$W$11:$W$17</definedName>
    <definedName name="Region.">'[3]Enrollee Roster'!$U$6:$U$17</definedName>
    <definedName name="Regions" localSheetId="5">[1]Data!$C$2:$C$12</definedName>
    <definedName name="Regions">'Drop-down List'!$D$3:$D$11</definedName>
    <definedName name="Residence">'[1]Enrollee Roster'!$W$21:$W$24</definedName>
    <definedName name="Services">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55" i="7" l="1"/>
  <c r="N54" i="7"/>
  <c r="N53" i="7"/>
  <c r="N52" i="7"/>
  <c r="N51" i="7"/>
  <c r="N50" i="7"/>
  <c r="N49" i="7"/>
  <c r="N48" i="7"/>
  <c r="N47" i="7"/>
  <c r="N46" i="7"/>
  <c r="N45" i="7"/>
  <c r="N44" i="7"/>
  <c r="N43" i="7"/>
  <c r="N42" i="7"/>
  <c r="N41" i="7"/>
  <c r="N40" i="7"/>
  <c r="N39" i="7"/>
  <c r="N38" i="7"/>
  <c r="N37" i="7"/>
  <c r="N36" i="7"/>
  <c r="N35" i="7"/>
  <c r="N34" i="7"/>
  <c r="N33" i="7"/>
  <c r="N32" i="7"/>
  <c r="N31" i="7"/>
  <c r="N30" i="7"/>
  <c r="N29" i="7"/>
  <c r="N28" i="7"/>
  <c r="N27" i="7"/>
  <c r="N26" i="7"/>
  <c r="N25" i="7"/>
  <c r="N24" i="7"/>
  <c r="N23" i="7"/>
  <c r="N22" i="7"/>
  <c r="N21" i="7"/>
  <c r="N20" i="7"/>
  <c r="N19" i="7"/>
  <c r="N18" i="7"/>
  <c r="N17" i="7"/>
  <c r="N16" i="7"/>
  <c r="N15" i="7"/>
  <c r="N14" i="7"/>
  <c r="N13" i="7"/>
  <c r="N12" i="7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12" i="1"/>
</calcChain>
</file>

<file path=xl/sharedStrings.xml><?xml version="1.0" encoding="utf-8"?>
<sst xmlns="http://schemas.openxmlformats.org/spreadsheetml/2006/main" count="249" uniqueCount="179">
  <si>
    <t>Medicaid ID</t>
  </si>
  <si>
    <t>Attendant Care</t>
  </si>
  <si>
    <t>Homemaker Services</t>
  </si>
  <si>
    <t>Intermittent and Skilled Nursing</t>
  </si>
  <si>
    <t>Personal Care Services</t>
  </si>
  <si>
    <t>Participant First Name</t>
  </si>
  <si>
    <t>Adult Companion Care</t>
  </si>
  <si>
    <t>Participant Last Name</t>
  </si>
  <si>
    <t>Member Request</t>
  </si>
  <si>
    <t>Member is at Risk</t>
  </si>
  <si>
    <t>Inability to employ/manage DSW</t>
  </si>
  <si>
    <t>Admitted into a facility (nursing home, group home)</t>
  </si>
  <si>
    <t xml:space="preserve">Moved out of the State of Florida </t>
  </si>
  <si>
    <t>Loss of Medicaid Eligibility</t>
  </si>
  <si>
    <t>Loss of Long-Term Care Waiver Eligibility</t>
  </si>
  <si>
    <t>Member is Refusing a Representative, if required</t>
  </si>
  <si>
    <t>Other</t>
  </si>
  <si>
    <t>Region</t>
  </si>
  <si>
    <t>Alachua</t>
  </si>
  <si>
    <t>Baker</t>
  </si>
  <si>
    <t>Bay</t>
  </si>
  <si>
    <t>Bradford</t>
  </si>
  <si>
    <t>Brevard</t>
  </si>
  <si>
    <t>Broward</t>
  </si>
  <si>
    <t>Calhoun</t>
  </si>
  <si>
    <t>Charlotte</t>
  </si>
  <si>
    <t>Citrus</t>
  </si>
  <si>
    <t>Clay</t>
  </si>
  <si>
    <t>Collier</t>
  </si>
  <si>
    <t>Columbia</t>
  </si>
  <si>
    <t>Dixie</t>
  </si>
  <si>
    <t>Duval</t>
  </si>
  <si>
    <t>Comments</t>
  </si>
  <si>
    <t>County of Residence</t>
  </si>
  <si>
    <t>Enrollment Status</t>
  </si>
  <si>
    <t>Enrolled</t>
  </si>
  <si>
    <t>Disenrolled</t>
  </si>
  <si>
    <t>Regions</t>
  </si>
  <si>
    <t>DC</t>
  </si>
  <si>
    <t>Member Deceased</t>
  </si>
  <si>
    <t>Disenrollment Reason</t>
  </si>
  <si>
    <t>PDO Disenrollment Reasons</t>
  </si>
  <si>
    <t xml:space="preserve">PDO Disenrollment Reason </t>
  </si>
  <si>
    <t>DeSoto</t>
  </si>
  <si>
    <t>Escambia</t>
  </si>
  <si>
    <t>Flagler</t>
  </si>
  <si>
    <t>Franklin</t>
  </si>
  <si>
    <t>Gilchrist</t>
  </si>
  <si>
    <t>Glades</t>
  </si>
  <si>
    <t>Gulf</t>
  </si>
  <si>
    <t>Hamilton</t>
  </si>
  <si>
    <t>Hardee</t>
  </si>
  <si>
    <t>Hendry</t>
  </si>
  <si>
    <t>Hernando</t>
  </si>
  <si>
    <t>Highlands</t>
  </si>
  <si>
    <t>Hillsborough</t>
  </si>
  <si>
    <t>Holmes</t>
  </si>
  <si>
    <t>Indian River</t>
  </si>
  <si>
    <t>Jackson</t>
  </si>
  <si>
    <t>Jefferson</t>
  </si>
  <si>
    <t>Lafayette</t>
  </si>
  <si>
    <t>Lake</t>
  </si>
  <si>
    <t>Lee</t>
  </si>
  <si>
    <t>Leon</t>
  </si>
  <si>
    <t>Levy</t>
  </si>
  <si>
    <t>Liberty</t>
  </si>
  <si>
    <t>Madison</t>
  </si>
  <si>
    <t>Manatee</t>
  </si>
  <si>
    <t>Marion</t>
  </si>
  <si>
    <t>Martin</t>
  </si>
  <si>
    <t>Miami-Dade</t>
  </si>
  <si>
    <t>Monroe</t>
  </si>
  <si>
    <t>Nassau</t>
  </si>
  <si>
    <t>Okaloosa</t>
  </si>
  <si>
    <t>Okeechobee</t>
  </si>
  <si>
    <t>Orange</t>
  </si>
  <si>
    <t>Osceola</t>
  </si>
  <si>
    <t>Palm Beach</t>
  </si>
  <si>
    <t>Pasco</t>
  </si>
  <si>
    <t>Pinellas</t>
  </si>
  <si>
    <t>Polk</t>
  </si>
  <si>
    <t>Putnam</t>
  </si>
  <si>
    <t>Santa Rosa</t>
  </si>
  <si>
    <t>Sarasota</t>
  </si>
  <si>
    <t>Seminole</t>
  </si>
  <si>
    <t>Sumter</t>
  </si>
  <si>
    <t>Suwannee</t>
  </si>
  <si>
    <t>Taylor</t>
  </si>
  <si>
    <t>Union</t>
  </si>
  <si>
    <t>Volusia</t>
  </si>
  <si>
    <t>Wakulla</t>
  </si>
  <si>
    <t>Walton</t>
  </si>
  <si>
    <t>Washington</t>
  </si>
  <si>
    <t>No Timesheets submitted for over 30 days</t>
  </si>
  <si>
    <t>Reporting Month/Year:</t>
  </si>
  <si>
    <t xml:space="preserve">PDO Services
Received (Place an X in the appropriate box(es).) </t>
  </si>
  <si>
    <t>Participant Direction Option (PDO) Roster Report</t>
  </si>
  <si>
    <t>Benefit Type:</t>
  </si>
  <si>
    <t>Report Submission Date:</t>
  </si>
  <si>
    <t>Report Submitted By:</t>
  </si>
  <si>
    <t>PDO Enrollment
Date
(MM/DD/YYYY)</t>
  </si>
  <si>
    <t>PDO Disenrollment
Date
(MM/DD/YYYY)</t>
  </si>
  <si>
    <t>State Holiday Dates</t>
  </si>
  <si>
    <t>Name</t>
  </si>
  <si>
    <t>Date</t>
  </si>
  <si>
    <t>Thanksgiving</t>
  </si>
  <si>
    <t>Yes</t>
  </si>
  <si>
    <t>Christmas</t>
  </si>
  <si>
    <t>No</t>
  </si>
  <si>
    <t xml:space="preserve">New Years </t>
  </si>
  <si>
    <t>Martin Luther King Jr Day</t>
  </si>
  <si>
    <t>Independence Day</t>
  </si>
  <si>
    <t>Instructions for Completing the Participant Direction Option (PDO) Roster Report</t>
  </si>
  <si>
    <t>Submitting Inaccurate Timesheets</t>
  </si>
  <si>
    <t>Managed Care Plan Name:</t>
  </si>
  <si>
    <t>Managed Care Plan 7-Digit Medicaid ID:</t>
  </si>
  <si>
    <t>Date Enrollee Elected to Participate
(MM/DD/YYYY)</t>
  </si>
  <si>
    <t>Date
PDO-trained Case Manager was Assigned
(MM/DD/YYYY)</t>
  </si>
  <si>
    <r>
      <t xml:space="preserve">Number of Days Between Date Enrollee Elected to Participate and Date
PDO-trained CM was Assigned
</t>
    </r>
    <r>
      <rPr>
        <b/>
        <sz val="9"/>
        <rFont val="Arial"/>
        <family val="2"/>
      </rPr>
      <t>(Auto-calculate)</t>
    </r>
  </si>
  <si>
    <t>(NOTE:  Do not make any entry other than those specified below.)</t>
  </si>
  <si>
    <r>
      <rPr>
        <sz val="11"/>
        <color theme="1"/>
        <rFont val="Calibri"/>
        <family val="2"/>
        <scheme val="minor"/>
      </rPr>
      <t>Memorial Day</t>
    </r>
    <r>
      <rPr>
        <b/>
        <sz val="11"/>
        <color theme="1"/>
        <rFont val="Calibri"/>
        <family val="2"/>
        <scheme val="minor"/>
      </rPr>
      <t xml:space="preserve"> </t>
    </r>
  </si>
  <si>
    <t xml:space="preserve">Labor Day </t>
  </si>
  <si>
    <t>Verterans Day</t>
  </si>
  <si>
    <t>Managed Care Plan Information:</t>
  </si>
  <si>
    <t xml:space="preserve"> </t>
  </si>
  <si>
    <t>PDO Disenrolled Roster Tab:</t>
  </si>
  <si>
    <r>
      <t>Managed Care Plan Name:</t>
    </r>
    <r>
      <rPr>
        <i/>
        <sz val="11"/>
        <rFont val="Arial"/>
        <family val="2"/>
      </rPr>
      <t xml:space="preserve"> </t>
    </r>
    <r>
      <rPr>
        <sz val="11"/>
        <rFont val="Arial"/>
        <family val="2"/>
      </rPr>
      <t>Enter the complete managed care plan name.</t>
    </r>
  </si>
  <si>
    <t>PDO Enrolled Roster Tab:</t>
  </si>
  <si>
    <r>
      <rPr>
        <b/>
        <u/>
        <sz val="11"/>
        <rFont val="Arial"/>
        <family val="2"/>
      </rPr>
      <t>Column A:</t>
    </r>
    <r>
      <rPr>
        <b/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>Enrollee Last Name:</t>
    </r>
    <r>
      <rPr>
        <i/>
        <sz val="11"/>
        <rFont val="Arial"/>
        <family val="2"/>
      </rPr>
      <t xml:space="preserve"> </t>
    </r>
    <r>
      <rPr>
        <sz val="11"/>
        <rFont val="Arial"/>
        <family val="2"/>
      </rPr>
      <t>Enter the enrollee's last name</t>
    </r>
  </si>
  <si>
    <r>
      <rPr>
        <b/>
        <u/>
        <sz val="11"/>
        <rFont val="Arial"/>
        <family val="2"/>
      </rPr>
      <t>Column B</t>
    </r>
    <r>
      <rPr>
        <b/>
        <sz val="11"/>
        <rFont val="Arial"/>
        <family val="2"/>
      </rPr>
      <t xml:space="preserve">: </t>
    </r>
    <r>
      <rPr>
        <u/>
        <sz val="11"/>
        <rFont val="Arial"/>
        <family val="2"/>
      </rPr>
      <t>Enrollee First Name: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>Enter the enrollee's first name</t>
    </r>
  </si>
  <si>
    <r>
      <rPr>
        <b/>
        <u/>
        <sz val="11"/>
        <rFont val="Arial"/>
        <family val="2"/>
      </rPr>
      <t>Column D:</t>
    </r>
    <r>
      <rPr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>Region:</t>
    </r>
    <r>
      <rPr>
        <sz val="11"/>
        <rFont val="Arial"/>
        <family val="2"/>
      </rPr>
      <t xml:space="preserve"> Select the region from the drop down menu</t>
    </r>
  </si>
  <si>
    <r>
      <t>Column E:</t>
    </r>
    <r>
      <rPr>
        <b/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>County of Residence: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>Select the county from the drop down menu</t>
    </r>
  </si>
  <si>
    <r>
      <rPr>
        <b/>
        <u/>
        <sz val="11"/>
        <rFont val="Arial"/>
        <family val="2"/>
      </rPr>
      <t>Column L:</t>
    </r>
    <r>
      <rPr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>Date Enrollee Elected to Participate:</t>
    </r>
    <r>
      <rPr>
        <sz val="11"/>
        <rFont val="Arial"/>
        <family val="2"/>
      </rPr>
      <t xml:space="preserve"> If the enrollee was newly enrolled to the PDO program during the reporting month, enter the date the enrollee elected to participate in the following format: (MM/DD/YYYY).  Do not remove the date enrollee elected to participate from any subsequent reports.</t>
    </r>
  </si>
  <si>
    <r>
      <rPr>
        <b/>
        <u/>
        <sz val="11"/>
        <rFont val="Arial"/>
        <family val="2"/>
      </rPr>
      <t>Column M:</t>
    </r>
    <r>
      <rPr>
        <b/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>Date PDO-trained Case Manager was Assigned: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>If the enrollee was newly enrolled to the PDO program during the reporting month, enter the date the PDO-trained case manager was assigned to the enrollee participating in PDO in the following format; (MM/DD/YYYY). If the enrollee had a case manager prior to electing to enroll in the PDO program and the prior case manager is PDO-trained and does not change for the enrollee, enter the same date for the Date Enrollee Elected to Participate and the Date PDO-trained Case Manager was Assigned.  Do not remove the date PDO-trained Case Manager was assigned from any subsequent reports.</t>
    </r>
  </si>
  <si>
    <r>
      <rPr>
        <b/>
        <u/>
        <sz val="11"/>
        <rFont val="Arial"/>
        <family val="2"/>
      </rPr>
      <t>Column N:</t>
    </r>
    <r>
      <rPr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>Number of Days Between Date Enrollee Elected to Participate and Date PDO-trained CM was Assigned (Auto-calculate)</t>
    </r>
    <r>
      <rPr>
        <sz val="11"/>
        <rFont val="Arial"/>
        <family val="2"/>
      </rPr>
      <t xml:space="preserve">: The header auto-calculates the days between the "Date Enrollee Elected to Participate" and the "Date PDO-trained Case Manager was Assigned". </t>
    </r>
    <r>
      <rPr>
        <b/>
        <sz val="11"/>
        <rFont val="Arial"/>
        <family val="2"/>
      </rPr>
      <t>DO NOT ALTER THE FORMULA</t>
    </r>
    <r>
      <rPr>
        <sz val="11"/>
        <rFont val="Arial"/>
        <family val="2"/>
      </rPr>
      <t>.</t>
    </r>
  </si>
  <si>
    <r>
      <rPr>
        <b/>
        <u/>
        <sz val="11"/>
        <rFont val="Arial"/>
        <family val="2"/>
      </rPr>
      <t>Column B:</t>
    </r>
    <r>
      <rPr>
        <b/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>Enrollee First Name: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>Enter the enrollee's first name</t>
    </r>
  </si>
  <si>
    <r>
      <rPr>
        <b/>
        <u/>
        <sz val="11"/>
        <rFont val="Arial"/>
        <family val="2"/>
      </rPr>
      <t>Column C:</t>
    </r>
    <r>
      <rPr>
        <b/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>Medicaid ID: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>Enter the enrollee's 10-digit Medicaid ID number</t>
    </r>
  </si>
  <si>
    <r>
      <rPr>
        <b/>
        <u/>
        <sz val="11"/>
        <rFont val="Arial"/>
        <family val="2"/>
      </rPr>
      <t>Column C</t>
    </r>
    <r>
      <rPr>
        <b/>
        <sz val="11"/>
        <rFont val="Arial"/>
        <family val="2"/>
      </rPr>
      <t xml:space="preserve">: </t>
    </r>
    <r>
      <rPr>
        <i/>
        <u/>
        <sz val="11"/>
        <rFont val="Arial"/>
        <family val="2"/>
      </rPr>
      <t>Medicaid ID: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>Enter the enrollee's 10-digit Medicaid ID number</t>
    </r>
  </si>
  <si>
    <r>
      <rPr>
        <b/>
        <u/>
        <sz val="11"/>
        <rFont val="Arial"/>
        <family val="2"/>
      </rPr>
      <t>Column O</t>
    </r>
    <r>
      <rPr>
        <b/>
        <sz val="11"/>
        <rFont val="Arial"/>
        <family val="2"/>
      </rPr>
      <t xml:space="preserve">: </t>
    </r>
    <r>
      <rPr>
        <i/>
        <u/>
        <sz val="11"/>
        <rFont val="Arial"/>
        <family val="2"/>
      </rPr>
      <t>Comments: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>Please use this field to enter any additional information.</t>
    </r>
  </si>
  <si>
    <r>
      <rPr>
        <b/>
        <u/>
        <sz val="11"/>
        <rFont val="Arial"/>
        <family val="2"/>
      </rPr>
      <t>Column F:</t>
    </r>
    <r>
      <rPr>
        <b/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>PDO Enrollment Date: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>Enter the "Disenrolled" enrollee's date of enrollment for PDO in the following format: MM/DD/YYYY.</t>
    </r>
  </si>
  <si>
    <r>
      <rPr>
        <b/>
        <u/>
        <sz val="11"/>
        <rFont val="Arial"/>
        <family val="2"/>
      </rPr>
      <t>Column I:</t>
    </r>
    <r>
      <rPr>
        <sz val="11"/>
        <rFont val="Arial"/>
        <family val="2"/>
      </rPr>
      <t xml:space="preserve"> </t>
    </r>
    <r>
      <rPr>
        <u/>
        <sz val="11"/>
        <rFont val="Arial"/>
        <family val="2"/>
      </rPr>
      <t>Comments: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>Please use this field to enter any additional information.</t>
    </r>
  </si>
  <si>
    <t>A</t>
  </si>
  <si>
    <t>B</t>
  </si>
  <si>
    <t xml:space="preserve">C </t>
  </si>
  <si>
    <t>D</t>
  </si>
  <si>
    <t>E</t>
  </si>
  <si>
    <t>F</t>
  </si>
  <si>
    <t>G</t>
  </si>
  <si>
    <t>H</t>
  </si>
  <si>
    <t>I</t>
  </si>
  <si>
    <t>St. Lucie</t>
  </si>
  <si>
    <t>St. Johns</t>
  </si>
  <si>
    <t>C</t>
  </si>
  <si>
    <t>Gadsden</t>
  </si>
  <si>
    <r>
      <t xml:space="preserve">Reporting Month/Year: </t>
    </r>
    <r>
      <rPr>
        <sz val="11"/>
        <color theme="1"/>
        <rFont val="Arial"/>
        <family val="2"/>
      </rPr>
      <t>Enter the date of the reporting month and year (e.g. February 2025, March 2025).</t>
    </r>
  </si>
  <si>
    <r>
      <t xml:space="preserve">Managed Care Plan 7-Digit Medicaid ID: </t>
    </r>
    <r>
      <rPr>
        <sz val="11"/>
        <color theme="1"/>
        <rFont val="Arial"/>
        <family val="2"/>
      </rPr>
      <t>Enter the managed care plan's seven (7)-digit Medicaid identification number.</t>
    </r>
  </si>
  <si>
    <r>
      <t xml:space="preserve">Report Submission Date: </t>
    </r>
    <r>
      <rPr>
        <sz val="11"/>
        <color theme="1"/>
        <rFont val="Arial"/>
        <family val="2"/>
      </rPr>
      <t>Enter the date the managed care plan submitted the report in the following format: MM/DD/YYYY.</t>
    </r>
  </si>
  <si>
    <r>
      <t xml:space="preserve">Report Submitted By: </t>
    </r>
    <r>
      <rPr>
        <sz val="11"/>
        <color theme="1"/>
        <rFont val="Arial"/>
        <family val="2"/>
      </rPr>
      <t>Enter the first name and last name (ONLY) of the managed care plan's contact individual for this report. Exclude titles, "Sr", "Jr", "2nd", etc.</t>
    </r>
  </si>
  <si>
    <r>
      <rPr>
        <b/>
        <u/>
        <sz val="11"/>
        <rFont val="Arial"/>
        <family val="2"/>
      </rPr>
      <t>Columns F-J</t>
    </r>
    <r>
      <rPr>
        <b/>
        <sz val="11"/>
        <rFont val="Arial"/>
        <family val="2"/>
      </rPr>
      <t xml:space="preserve">: </t>
    </r>
    <r>
      <rPr>
        <u/>
        <sz val="11"/>
        <rFont val="Arial"/>
        <family val="2"/>
      </rPr>
      <t>PDO Services Received:</t>
    </r>
    <r>
      <rPr>
        <sz val="11"/>
        <rFont val="Arial"/>
        <family val="2"/>
      </rPr>
      <t xml:space="preserve"> Place an "X" in the box to indicate the authorized PDO service each member is receiving for the month</t>
    </r>
    <r>
      <rPr>
        <b/>
        <sz val="11"/>
        <rFont val="Arial"/>
        <family val="2"/>
      </rPr>
      <t>.</t>
    </r>
  </si>
  <si>
    <r>
      <rPr>
        <b/>
        <u/>
        <sz val="11"/>
        <rFont val="Arial"/>
        <family val="2"/>
      </rPr>
      <t>Column K:</t>
    </r>
    <r>
      <rPr>
        <b/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>PDO Enrollment Date: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 xml:space="preserve">Enter the enrollee's date of enrollment for PDO in the following format: (MM/DD/YYYY). All enrollees that are newly enrolled in the PDO program must be reported during the data month of enrollment. Do not add/remove any enrollees to any subsequent reports from a previously reported data month.  </t>
    </r>
  </si>
  <si>
    <r>
      <rPr>
        <b/>
        <u/>
        <sz val="11"/>
        <rFont val="Arial"/>
        <family val="2"/>
      </rPr>
      <t>Column  H:</t>
    </r>
    <r>
      <rPr>
        <b/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>PDO Disenrollment Reason: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>Select the reason for disenrollment from the drop-down menu. If  "other" is the selected, please describe in the comment field.</t>
    </r>
  </si>
  <si>
    <r>
      <rPr>
        <b/>
        <u/>
        <sz val="11"/>
        <rFont val="Arial"/>
        <family val="2"/>
      </rPr>
      <t>Column G:</t>
    </r>
    <r>
      <rPr>
        <b/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>PDO Disenrollment Date:</t>
    </r>
    <r>
      <rPr>
        <i/>
        <sz val="11"/>
        <rFont val="Arial"/>
        <family val="2"/>
      </rPr>
      <t xml:space="preserve"> </t>
    </r>
    <r>
      <rPr>
        <sz val="11"/>
        <rFont val="Arial"/>
        <family val="2"/>
      </rPr>
      <t>Enter the date the enrollee was disenrolled from PDO during the reporting month in the following format: MM/DD/YYYY.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>Do not remove any "Disenrolled" enrollees from "PDO Disenrolled Roster" tab unless properly transferred and reported on "PDO Enrolled Roster" tab</t>
    </r>
  </si>
  <si>
    <r>
      <rPr>
        <b/>
        <u/>
        <sz val="11"/>
        <rFont val="Arial"/>
        <family val="2"/>
      </rPr>
      <t>Column E:</t>
    </r>
    <r>
      <rPr>
        <b/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 xml:space="preserve">County of Residence: </t>
    </r>
    <r>
      <rPr>
        <sz val="11"/>
        <rFont val="Arial"/>
        <family val="2"/>
      </rPr>
      <t>Select the county from the drop-down menu</t>
    </r>
  </si>
  <si>
    <r>
      <rPr>
        <b/>
        <u/>
        <sz val="11"/>
        <rFont val="Arial"/>
        <family val="2"/>
      </rPr>
      <t>Column D:</t>
    </r>
    <r>
      <rPr>
        <b/>
        <sz val="11"/>
        <rFont val="Arial"/>
        <family val="2"/>
      </rPr>
      <t xml:space="preserve"> </t>
    </r>
    <r>
      <rPr>
        <i/>
        <u/>
        <sz val="11"/>
        <rFont val="Arial"/>
        <family val="2"/>
      </rPr>
      <t xml:space="preserve">Region: </t>
    </r>
    <r>
      <rPr>
        <sz val="11"/>
        <rFont val="Arial"/>
        <family val="2"/>
      </rPr>
      <t>Select the region from the drop-down menu</t>
    </r>
  </si>
  <si>
    <t>This report is due monthly. This report is due within thirty (30) calendar days after the end of the reporting month.</t>
  </si>
  <si>
    <r>
      <rPr>
        <b/>
        <u/>
        <sz val="11"/>
        <color rgb="FFFF0000"/>
        <rFont val="Arial"/>
        <family val="2"/>
      </rPr>
      <t>Column A:</t>
    </r>
    <r>
      <rPr>
        <b/>
        <sz val="11"/>
        <color rgb="FFFF0000"/>
        <rFont val="Arial"/>
        <family val="2"/>
      </rPr>
      <t xml:space="preserve"> </t>
    </r>
    <r>
      <rPr>
        <i/>
        <u/>
        <sz val="11"/>
        <color rgb="FFFF0000"/>
        <rFont val="Arial"/>
        <family val="2"/>
      </rPr>
      <t>Enrollee Last Name:</t>
    </r>
    <r>
      <rPr>
        <i/>
        <sz val="11"/>
        <color rgb="FFFF0000"/>
        <rFont val="Arial"/>
        <family val="2"/>
      </rPr>
      <t xml:space="preserve"> </t>
    </r>
    <r>
      <rPr>
        <sz val="11"/>
        <color rgb="FFFF0000"/>
        <rFont val="Arial"/>
        <family val="2"/>
      </rPr>
      <t>Enter the enrollee's last name</t>
    </r>
  </si>
  <si>
    <r>
      <rPr>
        <b/>
        <u/>
        <sz val="11"/>
        <color rgb="FFFF0000"/>
        <rFont val="Arial"/>
        <family val="2"/>
      </rPr>
      <t>Column B:</t>
    </r>
    <r>
      <rPr>
        <b/>
        <sz val="11"/>
        <color rgb="FFFF0000"/>
        <rFont val="Arial"/>
        <family val="2"/>
      </rPr>
      <t xml:space="preserve"> </t>
    </r>
    <r>
      <rPr>
        <i/>
        <u/>
        <sz val="11"/>
        <color rgb="FFFF0000"/>
        <rFont val="Arial"/>
        <family val="2"/>
      </rPr>
      <t>Enrollee First Name:</t>
    </r>
    <r>
      <rPr>
        <b/>
        <sz val="11"/>
        <color rgb="FFFF0000"/>
        <rFont val="Arial"/>
        <family val="2"/>
      </rPr>
      <t xml:space="preserve"> </t>
    </r>
    <r>
      <rPr>
        <sz val="11"/>
        <color rgb="FFFF0000"/>
        <rFont val="Arial"/>
        <family val="2"/>
      </rPr>
      <t>Enter the enrollee's first name</t>
    </r>
  </si>
  <si>
    <r>
      <rPr>
        <b/>
        <u/>
        <sz val="11"/>
        <color rgb="FFFF0000"/>
        <rFont val="Arial"/>
        <family val="2"/>
      </rPr>
      <t>Column C:</t>
    </r>
    <r>
      <rPr>
        <b/>
        <sz val="11"/>
        <color rgb="FFFF0000"/>
        <rFont val="Arial"/>
        <family val="2"/>
      </rPr>
      <t xml:space="preserve"> </t>
    </r>
    <r>
      <rPr>
        <i/>
        <u/>
        <sz val="11"/>
        <color rgb="FFFF0000"/>
        <rFont val="Arial"/>
        <family val="2"/>
      </rPr>
      <t>Medicaid ID:</t>
    </r>
    <r>
      <rPr>
        <b/>
        <sz val="11"/>
        <color rgb="FFFF0000"/>
        <rFont val="Arial"/>
        <family val="2"/>
      </rPr>
      <t xml:space="preserve"> </t>
    </r>
    <r>
      <rPr>
        <sz val="11"/>
        <color rgb="FFFF0000"/>
        <rFont val="Arial"/>
        <family val="2"/>
      </rPr>
      <t>Enter the enrollee's 10-digit Medicaid ID number</t>
    </r>
  </si>
  <si>
    <r>
      <rPr>
        <b/>
        <u/>
        <sz val="11"/>
        <color rgb="FFFF0000"/>
        <rFont val="Arial"/>
        <family val="2"/>
      </rPr>
      <t>Column D:</t>
    </r>
    <r>
      <rPr>
        <b/>
        <sz val="11"/>
        <color rgb="FFFF0000"/>
        <rFont val="Arial"/>
        <family val="2"/>
      </rPr>
      <t xml:space="preserve"> </t>
    </r>
    <r>
      <rPr>
        <i/>
        <u/>
        <sz val="11"/>
        <color rgb="FFFF0000"/>
        <rFont val="Arial"/>
        <family val="2"/>
      </rPr>
      <t xml:space="preserve">Region: </t>
    </r>
    <r>
      <rPr>
        <sz val="11"/>
        <color rgb="FFFF0000"/>
        <rFont val="Arial"/>
        <family val="2"/>
      </rPr>
      <t>Select the region from the drop-down menu</t>
    </r>
  </si>
  <si>
    <r>
      <rPr>
        <b/>
        <u/>
        <sz val="11"/>
        <color rgb="FFFF0000"/>
        <rFont val="Arial"/>
        <family val="2"/>
      </rPr>
      <t>Column E:</t>
    </r>
    <r>
      <rPr>
        <b/>
        <sz val="11"/>
        <color rgb="FFFF0000"/>
        <rFont val="Arial"/>
        <family val="2"/>
      </rPr>
      <t xml:space="preserve"> </t>
    </r>
    <r>
      <rPr>
        <i/>
        <u/>
        <sz val="11"/>
        <color rgb="FFFF0000"/>
        <rFont val="Arial"/>
        <family val="2"/>
      </rPr>
      <t xml:space="preserve">County of Residence: </t>
    </r>
    <r>
      <rPr>
        <sz val="11"/>
        <color rgb="FFFF0000"/>
        <rFont val="Arial"/>
        <family val="2"/>
      </rPr>
      <t>Select the county from the drop-down menu</t>
    </r>
  </si>
  <si>
    <r>
      <rPr>
        <b/>
        <u/>
        <sz val="11"/>
        <color rgb="FFFF0000"/>
        <rFont val="Arial"/>
        <family val="2"/>
      </rPr>
      <t>Column K:</t>
    </r>
    <r>
      <rPr>
        <b/>
        <sz val="11"/>
        <color rgb="FFFF0000"/>
        <rFont val="Arial"/>
        <family val="2"/>
      </rPr>
      <t xml:space="preserve"> </t>
    </r>
    <r>
      <rPr>
        <i/>
        <u/>
        <sz val="11"/>
        <color rgb="FFFF0000"/>
        <rFont val="Arial"/>
        <family val="2"/>
      </rPr>
      <t>PDO Enrollment Date:</t>
    </r>
    <r>
      <rPr>
        <b/>
        <sz val="11"/>
        <color rgb="FFFF0000"/>
        <rFont val="Arial"/>
        <family val="2"/>
      </rPr>
      <t xml:space="preserve"> </t>
    </r>
    <r>
      <rPr>
        <sz val="11"/>
        <color rgb="FFFF0000"/>
        <rFont val="Arial"/>
        <family val="2"/>
      </rPr>
      <t xml:space="preserve">Enter the enrollee's date of enrollment for PDO in the following format: (MM/DD/YYYY). All enrollees that are newly enrolled in the PDO program must be reported during the data month of enrollment. Do not add/remove any enrollees to any subsequent reports from a previously reported data month.  </t>
    </r>
  </si>
  <si>
    <r>
      <rPr>
        <b/>
        <u/>
        <sz val="11"/>
        <color rgb="FFFF0000"/>
        <rFont val="Arial"/>
        <family val="2"/>
      </rPr>
      <t>Column L:</t>
    </r>
    <r>
      <rPr>
        <sz val="11"/>
        <color rgb="FFFF0000"/>
        <rFont val="Arial"/>
        <family val="2"/>
      </rPr>
      <t xml:space="preserve"> </t>
    </r>
    <r>
      <rPr>
        <i/>
        <u/>
        <sz val="11"/>
        <color rgb="FFFF0000"/>
        <rFont val="Arial"/>
        <family val="2"/>
      </rPr>
      <t>Date Enrollee Elected to Participate:</t>
    </r>
    <r>
      <rPr>
        <sz val="11"/>
        <color rgb="FFFF0000"/>
        <rFont val="Arial"/>
        <family val="2"/>
      </rPr>
      <t xml:space="preserve"> If the enrollee was newly enrolled to the PDO program during the reporting month, enter the date the enrollee elected to participate in the following format: (MM/DD/YYYY).  Do not remove the date enrollee elected to participate from any subsequent reports.</t>
    </r>
  </si>
  <si>
    <r>
      <rPr>
        <b/>
        <u/>
        <sz val="11"/>
        <color rgb="FFFF0000"/>
        <rFont val="Arial"/>
        <family val="2"/>
      </rPr>
      <t>Column N:</t>
    </r>
    <r>
      <rPr>
        <sz val="11"/>
        <color rgb="FFFF0000"/>
        <rFont val="Arial"/>
        <family val="2"/>
      </rPr>
      <t xml:space="preserve"> </t>
    </r>
    <r>
      <rPr>
        <i/>
        <u/>
        <sz val="11"/>
        <color rgb="FFFF0000"/>
        <rFont val="Arial"/>
        <family val="2"/>
      </rPr>
      <t>Number of Days Between Date Enrollee Elected to Participate and Date PDO-trained CM was Assigned (Auto-calculate)</t>
    </r>
    <r>
      <rPr>
        <sz val="11"/>
        <color rgb="FFFF0000"/>
        <rFont val="Arial"/>
        <family val="2"/>
      </rPr>
      <t xml:space="preserve">: The header auto-calculates the days between the "Date Enrollee Elected to Participate" and the "Date PDO-trained Case Manager was Assigned". </t>
    </r>
    <r>
      <rPr>
        <b/>
        <sz val="11"/>
        <color rgb="FFFF0000"/>
        <rFont val="Arial"/>
        <family val="2"/>
      </rPr>
      <t>DO NOT ALTER THE FORMULA</t>
    </r>
    <r>
      <rPr>
        <sz val="11"/>
        <color rgb="FFFF0000"/>
        <rFont val="Arial"/>
        <family val="2"/>
      </rPr>
      <t>.</t>
    </r>
  </si>
  <si>
    <r>
      <rPr>
        <b/>
        <u/>
        <sz val="11"/>
        <color rgb="FFFF0000"/>
        <rFont val="Arial"/>
        <family val="2"/>
      </rPr>
      <t>Column O</t>
    </r>
    <r>
      <rPr>
        <b/>
        <sz val="11"/>
        <color rgb="FFFF0000"/>
        <rFont val="Arial"/>
        <family val="2"/>
      </rPr>
      <t xml:space="preserve">: </t>
    </r>
    <r>
      <rPr>
        <i/>
        <u/>
        <sz val="11"/>
        <color rgb="FFFF0000"/>
        <rFont val="Arial"/>
        <family val="2"/>
      </rPr>
      <t>Comments:</t>
    </r>
    <r>
      <rPr>
        <b/>
        <sz val="11"/>
        <color rgb="FFFF0000"/>
        <rFont val="Arial"/>
        <family val="2"/>
      </rPr>
      <t xml:space="preserve"> </t>
    </r>
    <r>
      <rPr>
        <sz val="11"/>
        <color rgb="FFFF0000"/>
        <rFont val="Arial"/>
        <family val="2"/>
      </rPr>
      <t>Please use this field to enter any additional information.</t>
    </r>
  </si>
  <si>
    <r>
      <rPr>
        <b/>
        <u/>
        <sz val="11"/>
        <color rgb="FFFF0000"/>
        <rFont val="Arial"/>
        <family val="2"/>
      </rPr>
      <t>Column M:</t>
    </r>
    <r>
      <rPr>
        <b/>
        <sz val="11"/>
        <color rgb="FFFF0000"/>
        <rFont val="Arial"/>
        <family val="2"/>
      </rPr>
      <t xml:space="preserve"> </t>
    </r>
    <r>
      <rPr>
        <u/>
        <sz val="11"/>
        <color rgb="FFFF0000"/>
        <rFont val="Arial"/>
        <family val="2"/>
      </rPr>
      <t>Date PDO-trained Case Manager was Assigned:</t>
    </r>
    <r>
      <rPr>
        <sz val="11"/>
        <color rgb="FFFF0000"/>
        <rFont val="Arial"/>
        <family val="2"/>
      </rPr>
      <t xml:space="preserve"> If the enrollee was newly enrolled to the PDO program during the reporting month, enter the date the PDO-trained case manager was assigned to the enrollee participating in PDO in the following format; (MM/DD/YYYY). If the enrollee had a case manager prior to electing to enroll in the PDO program and the prior case manager is PDO-trained and does not change for the enrollee, enter the same date for the Date Enrollee Elected to Participate and the Date PDO-trained Case Manager was Assigned.  Do not remove the date PDO-trained Case Manager was assigned from any subsequent reports.</t>
    </r>
  </si>
  <si>
    <r>
      <t xml:space="preserve">Columns F-J: </t>
    </r>
    <r>
      <rPr>
        <u/>
        <sz val="11"/>
        <color rgb="FFFF0000"/>
        <rFont val="Arial"/>
        <family val="2"/>
      </rPr>
      <t>PDO Services Received</t>
    </r>
    <r>
      <rPr>
        <sz val="11"/>
        <color rgb="FFFF0000"/>
        <rFont val="Arial"/>
        <family val="2"/>
      </rPr>
      <t>: Place an "X" in the box to indicate the authorized PDO service each member is receiving for the month.</t>
    </r>
  </si>
  <si>
    <r>
      <t>Benefit Type:</t>
    </r>
    <r>
      <rPr>
        <i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Enter the managed care plan's benefit type. ( "LTC")</t>
    </r>
  </si>
  <si>
    <r>
      <t>PDO Retroactive Enrollment Roster:</t>
    </r>
    <r>
      <rPr>
        <u/>
        <sz val="11"/>
        <color rgb="FFFF0000"/>
        <rFont val="Arial"/>
        <family val="2"/>
      </rPr>
      <t xml:space="preserve"> </t>
    </r>
    <r>
      <rPr>
        <b/>
        <sz val="11"/>
        <color rgb="FFFF0000"/>
        <rFont val="Arial"/>
        <family val="2"/>
      </rPr>
      <t>(Enter the Enrollees that have a reinstatement or retroactive enrollment prior to the submission month).</t>
    </r>
  </si>
  <si>
    <r>
      <t xml:space="preserve">Number of Days Between Date Enrollee Elected to Participate and Date
PDO-trained CM was Assigned
</t>
    </r>
    <r>
      <rPr>
        <b/>
        <sz val="9"/>
        <color rgb="FFFF0000"/>
        <rFont val="Arial"/>
        <family val="2"/>
      </rPr>
      <t>(Auto-calculate)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</si>
</sst>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mm/dd/yyyy"/>
    <numFmt numFmtId="165" formatCode="mmmm\ yyyy"/>
    <numFmt numFmtId="166" formatCode="0000000"/>
    <numFmt numFmtId="167" formatCode="0000000000"/>
    <numFmt numFmtId="168" formatCode="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name val="Arial"/>
      <family val="2"/>
    </font>
    <font>
      <sz val="11"/>
      <color theme="1"/>
      <name val="Arial"/>
      <family val="2"/>
    </font>
    <font>
      <i/>
      <u/>
      <sz val="11"/>
      <color theme="1"/>
      <name val="Arial"/>
      <family val="2"/>
    </font>
    <font>
      <i/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indexed="10"/>
      <name val="Arial"/>
      <family val="2"/>
    </font>
    <font>
      <i/>
      <u/>
      <sz val="11"/>
      <name val="Arial"/>
      <family val="2"/>
    </font>
    <font>
      <i/>
      <sz val="1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u/>
      <sz val="14"/>
      <name val="Arial"/>
      <family val="2"/>
    </font>
    <font>
      <b/>
      <sz val="11"/>
      <color indexed="8"/>
      <name val="Calibri"/>
      <family val="2"/>
      <scheme val="minor"/>
    </font>
    <font>
      <b/>
      <sz val="9"/>
      <name val="Arial"/>
      <family val="2"/>
    </font>
    <font>
      <sz val="11"/>
      <color rgb="FFFF0000"/>
      <name val="Arial"/>
      <family val="2"/>
    </font>
    <font>
      <b/>
      <sz val="11"/>
      <color rgb="FFFF0000"/>
      <name val="Arial"/>
      <family val="2"/>
    </font>
    <font>
      <b/>
      <u/>
      <sz val="11"/>
      <color theme="1"/>
      <name val="Arial"/>
      <family val="2"/>
    </font>
    <font>
      <u/>
      <sz val="11"/>
      <name val="Arial"/>
      <family val="2"/>
    </font>
    <font>
      <b/>
      <u/>
      <sz val="11"/>
      <color rgb="FFFF0000"/>
      <name val="Arial"/>
      <family val="2"/>
    </font>
    <font>
      <i/>
      <u/>
      <sz val="11"/>
      <color rgb="FFFF0000"/>
      <name val="Arial"/>
      <family val="2"/>
    </font>
    <font>
      <i/>
      <sz val="11"/>
      <color rgb="FFFF0000"/>
      <name val="Arial"/>
      <family val="2"/>
    </font>
    <font>
      <u/>
      <sz val="11"/>
      <color rgb="FFFF0000"/>
      <name val="Arial"/>
      <family val="2"/>
    </font>
    <font>
      <b/>
      <sz val="9"/>
      <color rgb="FFFF0000"/>
      <name val="Arial"/>
      <family val="2"/>
    </font>
    <font>
      <b/>
      <sz val="14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75">
    <xf numFmtId="0" fontId="0" fillId="0" borderId="0" xfId="0"/>
    <xf numFmtId="0" fontId="0" fillId="0" borderId="0" xfId="0" applyAlignment="1">
      <alignment vertical="top"/>
    </xf>
    <xf numFmtId="0" fontId="3" fillId="0" borderId="0" xfId="0" applyFont="1"/>
    <xf numFmtId="0" fontId="2" fillId="0" borderId="0" xfId="0" applyFont="1" applyAlignment="1">
      <alignment horizontal="left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wrapText="1"/>
    </xf>
    <xf numFmtId="0" fontId="8" fillId="0" borderId="0" xfId="0" applyFont="1"/>
    <xf numFmtId="0" fontId="3" fillId="0" borderId="0" xfId="0" applyFont="1" applyAlignment="1">
      <alignment horizontal="left"/>
    </xf>
    <xf numFmtId="0" fontId="6" fillId="0" borderId="0" xfId="0" applyFont="1"/>
    <xf numFmtId="0" fontId="9" fillId="0" borderId="0" xfId="0" applyFont="1"/>
    <xf numFmtId="0" fontId="3" fillId="0" borderId="12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3" fillId="0" borderId="14" xfId="0" applyFont="1" applyBorder="1" applyAlignment="1">
      <alignment wrapText="1"/>
    </xf>
    <xf numFmtId="0" fontId="3" fillId="0" borderId="0" xfId="0" applyFont="1" applyAlignment="1" applyProtection="1">
      <alignment wrapText="1"/>
      <protection locked="0"/>
    </xf>
    <xf numFmtId="0" fontId="3" fillId="2" borderId="0" xfId="0" applyFont="1" applyFill="1" applyAlignment="1" applyProtection="1">
      <alignment horizontal="center" vertical="top" wrapText="1"/>
      <protection locked="0"/>
    </xf>
    <xf numFmtId="0" fontId="3" fillId="2" borderId="0" xfId="0" applyFont="1" applyFill="1" applyAlignment="1" applyProtection="1">
      <alignment wrapText="1"/>
      <protection locked="0"/>
    </xf>
    <xf numFmtId="0" fontId="3" fillId="0" borderId="1" xfId="0" applyFont="1" applyBorder="1" applyAlignment="1" applyProtection="1">
      <alignment horizontal="left" wrapText="1"/>
      <protection locked="0"/>
    </xf>
    <xf numFmtId="49" fontId="3" fillId="0" borderId="1" xfId="0" applyNumberFormat="1" applyFont="1" applyBorder="1" applyAlignment="1" applyProtection="1">
      <alignment horizontal="center" wrapText="1"/>
      <protection locked="0"/>
    </xf>
    <xf numFmtId="0" fontId="3" fillId="0" borderId="1" xfId="0" applyFont="1" applyBorder="1" applyAlignment="1" applyProtection="1">
      <alignment horizontal="center" wrapText="1"/>
      <protection locked="0"/>
    </xf>
    <xf numFmtId="164" fontId="3" fillId="0" borderId="1" xfId="0" applyNumberFormat="1" applyFont="1" applyBorder="1" applyAlignment="1" applyProtection="1">
      <alignment horizontal="center" wrapText="1"/>
      <protection locked="0"/>
    </xf>
    <xf numFmtId="49" fontId="3" fillId="0" borderId="0" xfId="0" applyNumberFormat="1" applyFont="1" applyAlignment="1" applyProtection="1">
      <alignment horizontal="center" wrapText="1"/>
      <protection locked="0"/>
    </xf>
    <xf numFmtId="0" fontId="11" fillId="2" borderId="8" xfId="0" applyFont="1" applyFill="1" applyBorder="1" applyAlignment="1" applyProtection="1">
      <alignment horizontal="center" vertical="center" wrapText="1"/>
      <protection locked="0"/>
    </xf>
    <xf numFmtId="0" fontId="11" fillId="2" borderId="0" xfId="0" applyFont="1" applyFill="1" applyAlignment="1" applyProtection="1">
      <alignment horizontal="center" vertical="center" wrapText="1"/>
      <protection locked="0"/>
    </xf>
    <xf numFmtId="49" fontId="3" fillId="2" borderId="0" xfId="0" applyNumberFormat="1" applyFont="1" applyFill="1" applyAlignment="1" applyProtection="1">
      <alignment vertical="top" wrapText="1"/>
      <protection locked="0"/>
    </xf>
    <xf numFmtId="0" fontId="3" fillId="2" borderId="0" xfId="0" applyFont="1" applyFill="1" applyAlignment="1" applyProtection="1">
      <alignment vertical="top" wrapText="1"/>
      <protection locked="0"/>
    </xf>
    <xf numFmtId="49" fontId="3" fillId="2" borderId="0" xfId="0" applyNumberFormat="1" applyFont="1" applyFill="1" applyAlignment="1" applyProtection="1">
      <alignment horizontal="center" vertical="top" wrapText="1"/>
      <protection locked="0"/>
    </xf>
    <xf numFmtId="0" fontId="11" fillId="2" borderId="9" xfId="0" applyFont="1" applyFill="1" applyBorder="1" applyProtection="1">
      <protection locked="0"/>
    </xf>
    <xf numFmtId="165" fontId="11" fillId="2" borderId="9" xfId="0" applyNumberFormat="1" applyFont="1" applyFill="1" applyBorder="1" applyAlignment="1" applyProtection="1">
      <alignment horizontal="left"/>
      <protection locked="0"/>
    </xf>
    <xf numFmtId="167" fontId="3" fillId="0" borderId="1" xfId="0" applyNumberFormat="1" applyFont="1" applyBorder="1" applyAlignment="1" applyProtection="1">
      <alignment horizontal="center" wrapText="1"/>
      <protection locked="0"/>
    </xf>
    <xf numFmtId="167" fontId="3" fillId="0" borderId="0" xfId="0" applyNumberFormat="1" applyFont="1" applyAlignment="1" applyProtection="1">
      <alignment wrapText="1"/>
      <protection locked="0"/>
    </xf>
    <xf numFmtId="0" fontId="11" fillId="3" borderId="16" xfId="0" applyFont="1" applyFill="1" applyBorder="1"/>
    <xf numFmtId="0" fontId="11" fillId="3" borderId="19" xfId="0" applyFont="1" applyFill="1" applyBorder="1"/>
    <xf numFmtId="0" fontId="11" fillId="3" borderId="1" xfId="0" applyFont="1" applyFill="1" applyBorder="1"/>
    <xf numFmtId="0" fontId="11" fillId="3" borderId="1" xfId="1" applyFont="1" applyFill="1" applyBorder="1"/>
    <xf numFmtId="0" fontId="11" fillId="3" borderId="21" xfId="0" applyFont="1" applyFill="1" applyBorder="1"/>
    <xf numFmtId="49" fontId="11" fillId="3" borderId="5" xfId="0" applyNumberFormat="1" applyFont="1" applyFill="1" applyBorder="1" applyAlignment="1">
      <alignment horizontal="center" wrapText="1"/>
    </xf>
    <xf numFmtId="49" fontId="11" fillId="3" borderId="4" xfId="0" applyNumberFormat="1" applyFont="1" applyFill="1" applyBorder="1" applyAlignment="1">
      <alignment horizontal="center" wrapText="1"/>
    </xf>
    <xf numFmtId="0" fontId="3" fillId="3" borderId="1" xfId="0" applyFont="1" applyFill="1" applyBorder="1" applyAlignment="1">
      <alignment textRotation="90" wrapText="1"/>
    </xf>
    <xf numFmtId="0" fontId="3" fillId="3" borderId="11" xfId="0" applyFont="1" applyFill="1" applyBorder="1" applyAlignment="1">
      <alignment wrapText="1"/>
    </xf>
    <xf numFmtId="0" fontId="11" fillId="3" borderId="5" xfId="0" applyFont="1" applyFill="1" applyBorder="1" applyAlignment="1">
      <alignment wrapText="1"/>
    </xf>
    <xf numFmtId="49" fontId="11" fillId="3" borderId="5" xfId="0" applyNumberFormat="1" applyFont="1" applyFill="1" applyBorder="1" applyAlignment="1">
      <alignment wrapText="1"/>
    </xf>
    <xf numFmtId="0" fontId="11" fillId="3" borderId="26" xfId="0" applyFont="1" applyFill="1" applyBorder="1" applyAlignment="1">
      <alignment horizontal="center" wrapText="1"/>
    </xf>
    <xf numFmtId="49" fontId="11" fillId="3" borderId="26" xfId="0" applyNumberFormat="1" applyFont="1" applyFill="1" applyBorder="1" applyAlignment="1">
      <alignment horizontal="center" wrapText="1"/>
    </xf>
    <xf numFmtId="0" fontId="13" fillId="0" borderId="0" xfId="0" applyFont="1"/>
    <xf numFmtId="49" fontId="11" fillId="3" borderId="27" xfId="0" applyNumberFormat="1" applyFont="1" applyFill="1" applyBorder="1" applyAlignment="1">
      <alignment horizontal="center" wrapText="1"/>
    </xf>
    <xf numFmtId="0" fontId="11" fillId="3" borderId="27" xfId="0" applyFont="1" applyFill="1" applyBorder="1" applyAlignment="1">
      <alignment horizontal="center" wrapText="1"/>
    </xf>
    <xf numFmtId="0" fontId="3" fillId="0" borderId="25" xfId="0" applyFont="1" applyBorder="1" applyAlignment="1" applyProtection="1">
      <alignment horizontal="left" wrapText="1"/>
      <protection locked="0"/>
    </xf>
    <xf numFmtId="0" fontId="11" fillId="3" borderId="28" xfId="0" applyFont="1" applyFill="1" applyBorder="1" applyAlignment="1">
      <alignment horizontal="center" wrapText="1"/>
    </xf>
    <xf numFmtId="0" fontId="3" fillId="0" borderId="6" xfId="0" applyFont="1" applyBorder="1" applyAlignment="1" applyProtection="1">
      <alignment wrapText="1"/>
      <protection locked="0"/>
    </xf>
    <xf numFmtId="0" fontId="3" fillId="0" borderId="29" xfId="0" applyFont="1" applyBorder="1" applyAlignment="1" applyProtection="1">
      <alignment horizontal="left" wrapText="1"/>
      <protection locked="0"/>
    </xf>
    <xf numFmtId="0" fontId="3" fillId="0" borderId="5" xfId="0" applyFont="1" applyBorder="1" applyAlignment="1" applyProtection="1">
      <alignment horizontal="left" wrapText="1"/>
      <protection locked="0"/>
    </xf>
    <xf numFmtId="167" fontId="3" fillId="0" borderId="5" xfId="0" applyNumberFormat="1" applyFont="1" applyBorder="1" applyAlignment="1" applyProtection="1">
      <alignment horizontal="center" wrapText="1"/>
      <protection locked="0"/>
    </xf>
    <xf numFmtId="0" fontId="3" fillId="0" borderId="5" xfId="0" applyFont="1" applyBorder="1" applyAlignment="1" applyProtection="1">
      <alignment horizontal="center" wrapText="1"/>
      <protection locked="0"/>
    </xf>
    <xf numFmtId="164" fontId="3" fillId="0" borderId="5" xfId="0" applyNumberFormat="1" applyFont="1" applyBorder="1" applyAlignment="1" applyProtection="1">
      <alignment horizontal="center" wrapText="1"/>
      <protection locked="0"/>
    </xf>
    <xf numFmtId="0" fontId="3" fillId="0" borderId="30" xfId="0" applyFont="1" applyBorder="1" applyAlignment="1" applyProtection="1">
      <alignment wrapText="1"/>
      <protection locked="0"/>
    </xf>
    <xf numFmtId="164" fontId="3" fillId="0" borderId="4" xfId="0" applyNumberFormat="1" applyFont="1" applyBorder="1" applyAlignment="1" applyProtection="1">
      <alignment horizontal="center" wrapText="1"/>
      <protection locked="0"/>
    </xf>
    <xf numFmtId="0" fontId="15" fillId="0" borderId="0" xfId="0" applyFont="1"/>
    <xf numFmtId="14" fontId="0" fillId="0" borderId="0" xfId="0" applyNumberFormat="1"/>
    <xf numFmtId="49" fontId="7" fillId="3" borderId="4" xfId="0" applyNumberFormat="1" applyFont="1" applyFill="1" applyBorder="1" applyAlignment="1">
      <alignment horizontal="center" wrapText="1"/>
    </xf>
    <xf numFmtId="0" fontId="17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3" fillId="0" borderId="4" xfId="0" applyFont="1" applyBorder="1" applyAlignment="1">
      <alignment horizontal="center" wrapText="1"/>
    </xf>
    <xf numFmtId="0" fontId="4" fillId="0" borderId="0" xfId="0" applyFont="1"/>
    <xf numFmtId="0" fontId="14" fillId="0" borderId="0" xfId="0" applyFont="1" applyAlignment="1">
      <alignment vertical="center" wrapText="1"/>
    </xf>
    <xf numFmtId="0" fontId="7" fillId="0" borderId="0" xfId="0" applyFont="1"/>
    <xf numFmtId="0" fontId="2" fillId="0" borderId="0" xfId="0" applyFont="1"/>
    <xf numFmtId="0" fontId="6" fillId="0" borderId="0" xfId="0" applyFont="1" applyAlignment="1">
      <alignment wrapText="1"/>
    </xf>
    <xf numFmtId="0" fontId="11" fillId="0" borderId="0" xfId="0" applyFont="1" applyAlignment="1">
      <alignment horizontal="right" vertical="center" wrapText="1"/>
    </xf>
    <xf numFmtId="0" fontId="8" fillId="0" borderId="0" xfId="0" applyFont="1" applyAlignment="1">
      <alignment wrapText="1"/>
    </xf>
    <xf numFmtId="0" fontId="19" fillId="0" borderId="0" xfId="0" applyFont="1" applyAlignment="1">
      <alignment wrapText="1"/>
    </xf>
    <xf numFmtId="0" fontId="3" fillId="0" borderId="0" xfId="0" applyFont="1" applyAlignment="1">
      <alignment horizontal="right" wrapText="1"/>
    </xf>
    <xf numFmtId="0" fontId="18" fillId="0" borderId="0" xfId="0" applyFont="1" applyAlignment="1">
      <alignment horizontal="right" wrapText="1"/>
    </xf>
    <xf numFmtId="0" fontId="3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9" fillId="0" borderId="0" xfId="0" applyFont="1" applyAlignment="1">
      <alignment horizontal="left" wrapText="1"/>
    </xf>
    <xf numFmtId="0" fontId="4" fillId="0" borderId="0" xfId="0" applyFont="1" applyAlignment="1">
      <alignment horizontal="left" vertical="center" wrapText="1"/>
    </xf>
    <xf numFmtId="0" fontId="19" fillId="0" borderId="0" xfId="0" applyFont="1" applyAlignment="1">
      <alignment horizontal="left" vertical="top" wrapText="1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168" fontId="13" fillId="0" borderId="0" xfId="0" applyNumberFormat="1" applyFont="1"/>
    <xf numFmtId="0" fontId="11" fillId="2" borderId="8" xfId="0" applyFont="1" applyFill="1" applyBorder="1" applyAlignment="1" applyProtection="1">
      <alignment horizontal="center" wrapText="1"/>
      <protection locked="0"/>
    </xf>
    <xf numFmtId="49" fontId="3" fillId="2" borderId="0" xfId="0" applyNumberFormat="1" applyFont="1" applyFill="1" applyAlignment="1" applyProtection="1">
      <alignment horizontal="center" wrapText="1"/>
      <protection locked="0"/>
    </xf>
    <xf numFmtId="49" fontId="3" fillId="2" borderId="10" xfId="0" applyNumberFormat="1" applyFont="1" applyFill="1" applyBorder="1" applyAlignment="1" applyProtection="1">
      <alignment horizontal="center" wrapText="1"/>
      <protection locked="0"/>
    </xf>
    <xf numFmtId="49" fontId="3" fillId="2" borderId="24" xfId="0" applyNumberFormat="1" applyFont="1" applyFill="1" applyBorder="1" applyAlignment="1" applyProtection="1">
      <alignment horizontal="center" wrapText="1"/>
      <protection locked="0"/>
    </xf>
    <xf numFmtId="49" fontId="3" fillId="0" borderId="4" xfId="0" applyNumberFormat="1" applyFont="1" applyBorder="1" applyAlignment="1" applyProtection="1">
      <alignment horizontal="center" wrapText="1"/>
      <protection locked="0"/>
    </xf>
    <xf numFmtId="0" fontId="0" fillId="0" borderId="0" xfId="0" applyAlignment="1">
      <alignment horizontal="center"/>
    </xf>
    <xf numFmtId="0" fontId="11" fillId="2" borderId="0" xfId="0" applyFont="1" applyFill="1" applyAlignment="1" applyProtection="1">
      <alignment horizontal="center" wrapText="1"/>
      <protection locked="0"/>
    </xf>
    <xf numFmtId="0" fontId="0" fillId="0" borderId="0" xfId="0" applyAlignment="1">
      <alignment vertical="top" wrapText="1"/>
    </xf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7" fillId="0" borderId="0" xfId="0" applyFont="1" applyAlignment="1">
      <alignment horizontal="center" vertical="top" wrapText="1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left" wrapText="1"/>
    </xf>
    <xf numFmtId="0" fontId="17" fillId="0" borderId="0" xfId="0" applyFont="1" applyAlignment="1">
      <alignment horizontal="left"/>
    </xf>
    <xf numFmtId="0" fontId="17" fillId="0" borderId="0" xfId="0" applyFont="1"/>
    <xf numFmtId="0" fontId="17" fillId="0" borderId="0" xfId="0" applyFont="1" applyAlignment="1">
      <alignment wrapText="1"/>
    </xf>
    <xf numFmtId="0" fontId="17" fillId="0" borderId="0" xfId="0" applyFont="1" applyAlignment="1">
      <alignment horizontal="left" wrapText="1"/>
    </xf>
    <xf numFmtId="0" fontId="18" fillId="3" borderId="27" xfId="0" applyFont="1" applyFill="1" applyBorder="1" applyAlignment="1">
      <alignment horizontal="center" wrapText="1"/>
    </xf>
    <xf numFmtId="0" fontId="18" fillId="3" borderId="26" xfId="0" applyFont="1" applyFill="1" applyBorder="1" applyAlignment="1">
      <alignment horizontal="center" wrapText="1"/>
    </xf>
    <xf numFmtId="49" fontId="18" fillId="3" borderId="26" xfId="0" applyNumberFormat="1" applyFont="1" applyFill="1" applyBorder="1" applyAlignment="1">
      <alignment horizontal="center" wrapText="1"/>
    </xf>
    <xf numFmtId="49" fontId="18" fillId="3" borderId="4" xfId="0" applyNumberFormat="1" applyFont="1" applyFill="1" applyBorder="1" applyAlignment="1">
      <alignment horizontal="center" wrapText="1"/>
    </xf>
    <xf numFmtId="0" fontId="17" fillId="3" borderId="1" xfId="0" applyFont="1" applyFill="1" applyBorder="1" applyAlignment="1">
      <alignment textRotation="90" wrapText="1"/>
    </xf>
    <xf numFmtId="0" fontId="18" fillId="3" borderId="28" xfId="0" applyFont="1" applyFill="1" applyBorder="1" applyAlignment="1">
      <alignment horizontal="center" wrapText="1"/>
    </xf>
    <xf numFmtId="0" fontId="17" fillId="0" borderId="25" xfId="0" applyFont="1" applyBorder="1" applyAlignment="1" applyProtection="1">
      <alignment horizontal="left" wrapText="1"/>
      <protection locked="0"/>
    </xf>
    <xf numFmtId="0" fontId="17" fillId="0" borderId="1" xfId="0" applyFont="1" applyBorder="1" applyAlignment="1" applyProtection="1">
      <alignment horizontal="left" wrapText="1"/>
      <protection locked="0"/>
    </xf>
    <xf numFmtId="167" fontId="17" fillId="0" borderId="1" xfId="0" applyNumberFormat="1" applyFont="1" applyBorder="1" applyAlignment="1" applyProtection="1">
      <alignment horizontal="center" wrapText="1"/>
      <protection locked="0"/>
    </xf>
    <xf numFmtId="49" fontId="17" fillId="0" borderId="1" xfId="0" applyNumberFormat="1" applyFont="1" applyBorder="1" applyAlignment="1" applyProtection="1">
      <alignment horizontal="center" wrapText="1"/>
      <protection locked="0"/>
    </xf>
    <xf numFmtId="0" fontId="17" fillId="0" borderId="1" xfId="0" applyFont="1" applyBorder="1" applyAlignment="1" applyProtection="1">
      <alignment horizontal="center" wrapText="1"/>
      <protection locked="0"/>
    </xf>
    <xf numFmtId="164" fontId="17" fillId="0" borderId="1" xfId="0" applyNumberFormat="1" applyFont="1" applyBorder="1" applyAlignment="1" applyProtection="1">
      <alignment horizontal="center" wrapText="1"/>
      <protection locked="0"/>
    </xf>
    <xf numFmtId="164" fontId="17" fillId="0" borderId="4" xfId="0" applyNumberFormat="1" applyFont="1" applyBorder="1" applyAlignment="1" applyProtection="1">
      <alignment horizontal="center" wrapText="1"/>
      <protection locked="0"/>
    </xf>
    <xf numFmtId="0" fontId="17" fillId="0" borderId="4" xfId="0" applyFont="1" applyBorder="1" applyAlignment="1">
      <alignment horizontal="center" wrapText="1"/>
    </xf>
    <xf numFmtId="0" fontId="17" fillId="0" borderId="6" xfId="0" applyFont="1" applyBorder="1" applyAlignment="1" applyProtection="1">
      <alignment wrapText="1"/>
      <protection locked="0"/>
    </xf>
    <xf numFmtId="0" fontId="17" fillId="0" borderId="29" xfId="0" applyFont="1" applyBorder="1" applyAlignment="1" applyProtection="1">
      <alignment horizontal="left" wrapText="1"/>
      <protection locked="0"/>
    </xf>
    <xf numFmtId="0" fontId="17" fillId="0" borderId="5" xfId="0" applyFont="1" applyBorder="1" applyAlignment="1" applyProtection="1">
      <alignment horizontal="left" wrapText="1"/>
      <protection locked="0"/>
    </xf>
    <xf numFmtId="167" fontId="17" fillId="0" borderId="5" xfId="0" applyNumberFormat="1" applyFont="1" applyBorder="1" applyAlignment="1" applyProtection="1">
      <alignment horizontal="center" wrapText="1"/>
      <protection locked="0"/>
    </xf>
    <xf numFmtId="0" fontId="17" fillId="0" borderId="5" xfId="0" applyFont="1" applyBorder="1" applyAlignment="1" applyProtection="1">
      <alignment horizontal="center" wrapText="1"/>
      <protection locked="0"/>
    </xf>
    <xf numFmtId="164" fontId="17" fillId="0" borderId="5" xfId="0" applyNumberFormat="1" applyFont="1" applyBorder="1" applyAlignment="1" applyProtection="1">
      <alignment horizontal="center" wrapText="1"/>
      <protection locked="0"/>
    </xf>
    <xf numFmtId="0" fontId="17" fillId="0" borderId="30" xfId="0" applyFont="1" applyBorder="1" applyAlignment="1" applyProtection="1">
      <alignment wrapText="1"/>
      <protection locked="0"/>
    </xf>
    <xf numFmtId="0" fontId="18" fillId="3" borderId="16" xfId="0" applyFont="1" applyFill="1" applyBorder="1"/>
    <xf numFmtId="0" fontId="18" fillId="3" borderId="19" xfId="0" applyFont="1" applyFill="1" applyBorder="1"/>
    <xf numFmtId="0" fontId="18" fillId="3" borderId="1" xfId="0" applyFont="1" applyFill="1" applyBorder="1"/>
    <xf numFmtId="0" fontId="18" fillId="3" borderId="1" xfId="1" applyFont="1" applyFill="1" applyBorder="1"/>
    <xf numFmtId="0" fontId="18" fillId="3" borderId="21" xfId="0" applyFont="1" applyFill="1" applyBorder="1"/>
    <xf numFmtId="0" fontId="7" fillId="0" borderId="0" xfId="0" applyFont="1" applyAlignment="1">
      <alignment horizontal="left" wrapText="1"/>
    </xf>
    <xf numFmtId="0" fontId="17" fillId="0" borderId="0" xfId="0" applyFont="1" applyAlignment="1">
      <alignment horizontal="left" vertical="top" wrapText="1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left" wrapText="1"/>
    </xf>
    <xf numFmtId="0" fontId="18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vertical="top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7" fillId="0" borderId="0" xfId="0" applyFont="1" applyAlignment="1">
      <alignment horizontal="left"/>
    </xf>
    <xf numFmtId="0" fontId="21" fillId="0" borderId="0" xfId="0" applyFont="1" applyAlignment="1">
      <alignment horizontal="left" vertical="top" wrapText="1"/>
    </xf>
    <xf numFmtId="0" fontId="14" fillId="0" borderId="0" xfId="0" applyFont="1" applyAlignment="1">
      <alignment horizontal="center" vertical="center" wrapText="1"/>
    </xf>
    <xf numFmtId="0" fontId="9" fillId="0" borderId="0" xfId="0" applyFont="1" applyAlignment="1">
      <alignment vertical="top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12" fillId="3" borderId="15" xfId="0" applyFont="1" applyFill="1" applyBorder="1" applyAlignment="1" applyProtection="1">
      <alignment horizontal="center" vertical="center" wrapText="1"/>
      <protection locked="0"/>
    </xf>
    <xf numFmtId="0" fontId="12" fillId="3" borderId="8" xfId="0" applyFont="1" applyFill="1" applyBorder="1" applyAlignment="1" applyProtection="1">
      <alignment horizontal="center" vertical="center" wrapText="1"/>
      <protection locked="0"/>
    </xf>
    <xf numFmtId="0" fontId="12" fillId="3" borderId="2" xfId="0" applyFont="1" applyFill="1" applyBorder="1" applyAlignment="1" applyProtection="1">
      <alignment horizontal="center" vertical="center" wrapText="1"/>
      <protection locked="0"/>
    </xf>
    <xf numFmtId="0" fontId="12" fillId="3" borderId="3" xfId="0" applyFont="1" applyFill="1" applyBorder="1" applyAlignment="1" applyProtection="1">
      <alignment horizontal="center" vertical="center" wrapText="1"/>
      <protection locked="0"/>
    </xf>
    <xf numFmtId="0" fontId="11" fillId="3" borderId="6" xfId="0" applyFont="1" applyFill="1" applyBorder="1" applyAlignment="1">
      <alignment horizontal="center" wrapText="1"/>
    </xf>
    <xf numFmtId="0" fontId="11" fillId="3" borderId="7" xfId="0" applyFont="1" applyFill="1" applyBorder="1" applyAlignment="1">
      <alignment horizontal="center" wrapText="1"/>
    </xf>
    <xf numFmtId="0" fontId="11" fillId="3" borderId="25" xfId="0" applyFont="1" applyFill="1" applyBorder="1" applyAlignment="1">
      <alignment horizontal="center" wrapText="1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166" fontId="3" fillId="0" borderId="6" xfId="0" applyNumberFormat="1" applyFont="1" applyBorder="1" applyAlignment="1">
      <alignment horizontal="center"/>
    </xf>
    <xf numFmtId="166" fontId="3" fillId="0" borderId="20" xfId="0" applyNumberFormat="1" applyFont="1" applyBorder="1" applyAlignment="1">
      <alignment horizontal="center"/>
    </xf>
    <xf numFmtId="165" fontId="3" fillId="0" borderId="6" xfId="0" applyNumberFormat="1" applyFont="1" applyBorder="1" applyAlignment="1">
      <alignment horizontal="center"/>
    </xf>
    <xf numFmtId="165" fontId="3" fillId="0" borderId="20" xfId="0" applyNumberFormat="1" applyFont="1" applyBorder="1" applyAlignment="1">
      <alignment horizontal="center"/>
    </xf>
    <xf numFmtId="164" fontId="3" fillId="0" borderId="6" xfId="0" applyNumberFormat="1" applyFont="1" applyBorder="1" applyAlignment="1">
      <alignment horizontal="center"/>
    </xf>
    <xf numFmtId="164" fontId="3" fillId="0" borderId="20" xfId="0" applyNumberFormat="1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18" fillId="3" borderId="6" xfId="0" applyFont="1" applyFill="1" applyBorder="1" applyAlignment="1">
      <alignment horizontal="center" wrapText="1"/>
    </xf>
    <xf numFmtId="0" fontId="18" fillId="3" borderId="7" xfId="0" applyFont="1" applyFill="1" applyBorder="1" applyAlignment="1">
      <alignment horizontal="center" wrapText="1"/>
    </xf>
    <xf numFmtId="0" fontId="18" fillId="3" borderId="25" xfId="0" applyFont="1" applyFill="1" applyBorder="1" applyAlignment="1">
      <alignment horizontal="center" wrapText="1"/>
    </xf>
    <xf numFmtId="0" fontId="26" fillId="3" borderId="15" xfId="0" applyFont="1" applyFill="1" applyBorder="1" applyAlignment="1" applyProtection="1">
      <alignment horizontal="center" vertical="center" wrapText="1"/>
      <protection locked="0"/>
    </xf>
    <xf numFmtId="0" fontId="26" fillId="3" borderId="8" xfId="0" applyFont="1" applyFill="1" applyBorder="1" applyAlignment="1" applyProtection="1">
      <alignment horizontal="center" vertical="center" wrapText="1"/>
      <protection locked="0"/>
    </xf>
    <xf numFmtId="0" fontId="26" fillId="3" borderId="2" xfId="0" applyFont="1" applyFill="1" applyBorder="1" applyAlignment="1" applyProtection="1">
      <alignment horizontal="center" vertical="center" wrapText="1"/>
      <protection locked="0"/>
    </xf>
    <xf numFmtId="0" fontId="26" fillId="3" borderId="3" xfId="0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4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numFmt numFmtId="0" formatCode="General"/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numFmt numFmtId="164" formatCode="mm/dd/yyyy"/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numFmt numFmtId="164" formatCode="mm/dd/yyyy"/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numFmt numFmtId="164" formatCode="mm/dd/yyyy"/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numFmt numFmtId="167" formatCode="0000000000"/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Arial"/>
        <family val="2"/>
        <scheme val="none"/>
      </font>
      <alignment horizontal="lef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border outline="0"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rgb="FFFF000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color rgb="FFFF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mm/dd/yyyy"/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mm/dd/yyyy"/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7" formatCode="0000000000"/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outline="0">
        <left style="thin">
          <color indexed="64"/>
        </left>
        <right style="thin">
          <color indexed="64"/>
        </right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0" formatCode="General"/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mm/dd/yyyy"/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mm/dd/yyyy"/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mm/dd/yyyy"/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7" formatCode="0000000000"/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outline="0">
        <left style="thin">
          <color indexed="64"/>
        </left>
        <right style="thin">
          <color indexed="64"/>
        </right>
        <bottom style="thin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q3fsvip01\CCM\11%20-%20Administrative%20Information\Report%20Guide%20Updates\Report%20Guide%20Official%20Templates\Enrollee%20Roster%20and%20Facility%20Residence%20Report\Enrollee_Roster_Facility_Residence_Report_070120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ldoea.sharepoint.com/Users/user/Desktop/Report%20Template%20Revisions/Participant%20Directed%20Option%20Roster%20Report%20-%2009.03.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ldoea.sharepoint.com/Users/user/Desktop/Report%20Template%20Revisions/Enrollee%20Roster%20Facility%20Residence%20Report%20-%2009.03.1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Enrollee Roster"/>
      <sheetName val="State Holiday Dates"/>
      <sheetName val="Data"/>
    </sheetNames>
    <sheetDataSet>
      <sheetData sheetId="0"/>
      <sheetData sheetId="1">
        <row r="11">
          <cell r="W11" t="str">
            <v>Region 01</v>
          </cell>
        </row>
        <row r="12">
          <cell r="W12" t="str">
            <v>Region 06</v>
          </cell>
        </row>
        <row r="13">
          <cell r="W13" t="str">
            <v>Region 07</v>
          </cell>
        </row>
        <row r="14">
          <cell r="W14" t="str">
            <v>Region 08</v>
          </cell>
        </row>
        <row r="15">
          <cell r="W15" t="str">
            <v>Region 09</v>
          </cell>
        </row>
        <row r="16">
          <cell r="W16" t="str">
            <v>Region 10</v>
          </cell>
        </row>
        <row r="17">
          <cell r="W17" t="str">
            <v>Region 11</v>
          </cell>
        </row>
        <row r="21">
          <cell r="W21" t="str">
            <v>Home</v>
          </cell>
        </row>
        <row r="22">
          <cell r="W22" t="str">
            <v>ALF</v>
          </cell>
        </row>
        <row r="23">
          <cell r="W23" t="str">
            <v>SNF</v>
          </cell>
        </row>
        <row r="24">
          <cell r="W24" t="str">
            <v>AFCH</v>
          </cell>
        </row>
      </sheetData>
      <sheetData sheetId="2"/>
      <sheetData sheetId="3">
        <row r="2">
          <cell r="C2">
            <v>1</v>
          </cell>
          <cell r="E2" t="str">
            <v>Alachua</v>
          </cell>
        </row>
        <row r="3">
          <cell r="B3" t="str">
            <v>Yes</v>
          </cell>
          <cell r="C3">
            <v>2</v>
          </cell>
          <cell r="E3" t="str">
            <v>Baker</v>
          </cell>
        </row>
        <row r="4">
          <cell r="B4" t="str">
            <v>No</v>
          </cell>
          <cell r="C4">
            <v>3</v>
          </cell>
          <cell r="E4" t="str">
            <v>Bay</v>
          </cell>
        </row>
        <row r="5">
          <cell r="B5" t="str">
            <v>N/A</v>
          </cell>
          <cell r="C5">
            <v>4</v>
          </cell>
          <cell r="E5" t="str">
            <v>Bradford</v>
          </cell>
        </row>
        <row r="6">
          <cell r="C6">
            <v>5</v>
          </cell>
          <cell r="E6" t="str">
            <v>Brevard</v>
          </cell>
        </row>
        <row r="7">
          <cell r="C7">
            <v>6</v>
          </cell>
          <cell r="E7" t="str">
            <v>Broward</v>
          </cell>
        </row>
        <row r="8">
          <cell r="C8">
            <v>7</v>
          </cell>
          <cell r="E8" t="str">
            <v>Calhoun</v>
          </cell>
        </row>
        <row r="9">
          <cell r="C9">
            <v>8</v>
          </cell>
          <cell r="E9" t="str">
            <v>Charlotte</v>
          </cell>
        </row>
        <row r="10">
          <cell r="C10">
            <v>9</v>
          </cell>
          <cell r="E10" t="str">
            <v>Citrus</v>
          </cell>
        </row>
        <row r="11">
          <cell r="C11">
            <v>10</v>
          </cell>
          <cell r="E11" t="str">
            <v>Clay</v>
          </cell>
        </row>
        <row r="12">
          <cell r="C12">
            <v>11</v>
          </cell>
          <cell r="E12" t="str">
            <v>Collier</v>
          </cell>
        </row>
        <row r="13">
          <cell r="E13" t="str">
            <v>Columbia</v>
          </cell>
        </row>
        <row r="14">
          <cell r="E14" t="str">
            <v>Desoto</v>
          </cell>
        </row>
        <row r="15">
          <cell r="E15" t="str">
            <v>Dixie</v>
          </cell>
        </row>
        <row r="16">
          <cell r="E16" t="str">
            <v>Duval</v>
          </cell>
        </row>
        <row r="17">
          <cell r="E17" t="str">
            <v>Escambia</v>
          </cell>
        </row>
        <row r="18">
          <cell r="E18" t="str">
            <v>Flagler</v>
          </cell>
        </row>
        <row r="19">
          <cell r="E19" t="str">
            <v>Franklin</v>
          </cell>
        </row>
        <row r="20">
          <cell r="E20" t="str">
            <v>Gadsden</v>
          </cell>
        </row>
        <row r="21">
          <cell r="E21" t="str">
            <v>Gilchrist</v>
          </cell>
        </row>
        <row r="22">
          <cell r="E22" t="str">
            <v>Glades</v>
          </cell>
        </row>
        <row r="23">
          <cell r="E23" t="str">
            <v>Gulf</v>
          </cell>
        </row>
        <row r="24">
          <cell r="E24" t="str">
            <v>Hamilton</v>
          </cell>
        </row>
        <row r="25">
          <cell r="E25" t="str">
            <v>Hardee</v>
          </cell>
        </row>
        <row r="26">
          <cell r="E26" t="str">
            <v>Hendry</v>
          </cell>
        </row>
        <row r="27">
          <cell r="E27" t="str">
            <v>Hernando</v>
          </cell>
        </row>
        <row r="28">
          <cell r="E28" t="str">
            <v>Highlighands</v>
          </cell>
        </row>
        <row r="29">
          <cell r="E29" t="str">
            <v>Hillsborough</v>
          </cell>
        </row>
        <row r="30">
          <cell r="E30" t="str">
            <v>Holmes</v>
          </cell>
        </row>
        <row r="31">
          <cell r="E31" t="str">
            <v>Indian river</v>
          </cell>
        </row>
        <row r="32">
          <cell r="E32" t="str">
            <v>Jackson</v>
          </cell>
        </row>
        <row r="33">
          <cell r="E33" t="str">
            <v>Jefferson</v>
          </cell>
        </row>
        <row r="34">
          <cell r="E34" t="str">
            <v>Lafayette</v>
          </cell>
        </row>
        <row r="35">
          <cell r="E35" t="str">
            <v>Lake</v>
          </cell>
        </row>
        <row r="36">
          <cell r="E36" t="str">
            <v>Lee</v>
          </cell>
        </row>
        <row r="37">
          <cell r="E37" t="str">
            <v>Leon</v>
          </cell>
        </row>
        <row r="38">
          <cell r="E38" t="str">
            <v>Levy</v>
          </cell>
        </row>
        <row r="39">
          <cell r="E39" t="str">
            <v>Liberty</v>
          </cell>
        </row>
        <row r="40">
          <cell r="E40" t="str">
            <v>Madison</v>
          </cell>
        </row>
        <row r="41">
          <cell r="E41" t="str">
            <v>Manatee</v>
          </cell>
        </row>
        <row r="42">
          <cell r="E42" t="str">
            <v>Marion</v>
          </cell>
        </row>
        <row r="43">
          <cell r="E43" t="str">
            <v>Martin</v>
          </cell>
        </row>
        <row r="44">
          <cell r="E44" t="str">
            <v>Miami-Dade</v>
          </cell>
        </row>
        <row r="45">
          <cell r="E45" t="str">
            <v>Monroe</v>
          </cell>
        </row>
        <row r="46">
          <cell r="E46" t="str">
            <v>Nassau</v>
          </cell>
        </row>
        <row r="47">
          <cell r="E47" t="str">
            <v>Okaloosa</v>
          </cell>
        </row>
        <row r="48">
          <cell r="E48" t="str">
            <v>Okeechobee</v>
          </cell>
        </row>
        <row r="49">
          <cell r="E49" t="str">
            <v>Orange</v>
          </cell>
        </row>
        <row r="50">
          <cell r="E50" t="str">
            <v>Osceola</v>
          </cell>
        </row>
        <row r="51">
          <cell r="E51" t="str">
            <v>Palm Beach</v>
          </cell>
        </row>
        <row r="52">
          <cell r="E52" t="str">
            <v>Pasco</v>
          </cell>
        </row>
        <row r="53">
          <cell r="E53" t="str">
            <v>Pinellas</v>
          </cell>
        </row>
        <row r="54">
          <cell r="E54" t="str">
            <v>Polk</v>
          </cell>
        </row>
        <row r="55">
          <cell r="E55" t="str">
            <v>Putnam</v>
          </cell>
        </row>
        <row r="56">
          <cell r="E56" t="str">
            <v>Santa Rosa</v>
          </cell>
        </row>
        <row r="57">
          <cell r="E57" t="str">
            <v>Sarasota</v>
          </cell>
        </row>
        <row r="58">
          <cell r="E58" t="str">
            <v>Seminole</v>
          </cell>
        </row>
        <row r="59">
          <cell r="E59" t="str">
            <v>St. Johns</v>
          </cell>
        </row>
        <row r="60">
          <cell r="E60" t="str">
            <v>St. Lucie</v>
          </cell>
        </row>
        <row r="61">
          <cell r="E61" t="str">
            <v>Sumter</v>
          </cell>
        </row>
        <row r="62">
          <cell r="E62" t="str">
            <v>Suwanee</v>
          </cell>
        </row>
        <row r="63">
          <cell r="E63" t="str">
            <v>Taylor</v>
          </cell>
        </row>
        <row r="64">
          <cell r="E64" t="str">
            <v>Union</v>
          </cell>
        </row>
        <row r="65">
          <cell r="E65" t="str">
            <v>Volusia</v>
          </cell>
        </row>
        <row r="66">
          <cell r="E66" t="str">
            <v>Wakulla</v>
          </cell>
        </row>
        <row r="67">
          <cell r="E67" t="str">
            <v>Walton</v>
          </cell>
        </row>
        <row r="68">
          <cell r="E68" t="str">
            <v>Washington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PDO Roster"/>
      <sheetName val="Data"/>
      <sheetName val="Data Validation Table"/>
    </sheetNames>
    <sheetDataSet>
      <sheetData sheetId="0"/>
      <sheetData sheetId="1">
        <row r="6">
          <cell r="AQ6" t="str">
            <v>Alachua</v>
          </cell>
        </row>
        <row r="7">
          <cell r="AQ7" t="str">
            <v>Baker</v>
          </cell>
        </row>
        <row r="8">
          <cell r="AQ8" t="str">
            <v>Bay</v>
          </cell>
        </row>
        <row r="9">
          <cell r="AQ9" t="str">
            <v>Bradford</v>
          </cell>
        </row>
        <row r="10">
          <cell r="AQ10" t="str">
            <v>Brevard</v>
          </cell>
        </row>
        <row r="11">
          <cell r="AQ11" t="str">
            <v>Broward</v>
          </cell>
        </row>
        <row r="12">
          <cell r="AQ12" t="str">
            <v>Calhoun</v>
          </cell>
        </row>
        <row r="13">
          <cell r="AQ13" t="str">
            <v>Charlotte</v>
          </cell>
        </row>
        <row r="14">
          <cell r="AQ14" t="str">
            <v>Citrus</v>
          </cell>
        </row>
        <row r="15">
          <cell r="AQ15" t="str">
            <v>Clay</v>
          </cell>
        </row>
        <row r="16">
          <cell r="AQ16" t="str">
            <v>Collier</v>
          </cell>
        </row>
        <row r="17">
          <cell r="AQ17" t="str">
            <v>Columbia</v>
          </cell>
        </row>
        <row r="18">
          <cell r="AQ18" t="str">
            <v>Desoto</v>
          </cell>
        </row>
        <row r="19">
          <cell r="AQ19" t="str">
            <v>Dixie</v>
          </cell>
        </row>
        <row r="20">
          <cell r="AQ20" t="str">
            <v>Duval</v>
          </cell>
        </row>
        <row r="21">
          <cell r="AQ21" t="str">
            <v>Escambia</v>
          </cell>
        </row>
        <row r="22">
          <cell r="AQ22" t="str">
            <v>Flagler</v>
          </cell>
        </row>
        <row r="23">
          <cell r="AQ23" t="str">
            <v>Franklin</v>
          </cell>
        </row>
        <row r="24">
          <cell r="AQ24" t="str">
            <v>Gadsen</v>
          </cell>
        </row>
        <row r="25">
          <cell r="AQ25" t="str">
            <v>Gilchrist</v>
          </cell>
        </row>
        <row r="26">
          <cell r="AQ26" t="str">
            <v>Glades</v>
          </cell>
        </row>
        <row r="27">
          <cell r="AQ27" t="str">
            <v>Gulf</v>
          </cell>
        </row>
        <row r="28">
          <cell r="AQ28" t="str">
            <v>Hamilton</v>
          </cell>
        </row>
        <row r="29">
          <cell r="AQ29" t="str">
            <v>Hardee</v>
          </cell>
        </row>
        <row r="30">
          <cell r="AQ30" t="str">
            <v>Hendry</v>
          </cell>
        </row>
        <row r="31">
          <cell r="AQ31" t="str">
            <v>Hernando</v>
          </cell>
        </row>
        <row r="32">
          <cell r="AQ32" t="str">
            <v>Highlands</v>
          </cell>
        </row>
        <row r="33">
          <cell r="AQ33" t="str">
            <v>Hillsborough</v>
          </cell>
        </row>
        <row r="34">
          <cell r="AQ34" t="str">
            <v>Holmes</v>
          </cell>
        </row>
        <row r="35">
          <cell r="AQ35" t="str">
            <v>Indian River</v>
          </cell>
        </row>
        <row r="36">
          <cell r="AQ36" t="str">
            <v>Jackson</v>
          </cell>
        </row>
        <row r="37">
          <cell r="AQ37" t="str">
            <v>Jefferson</v>
          </cell>
        </row>
        <row r="38">
          <cell r="AQ38" t="str">
            <v>Lafayette</v>
          </cell>
        </row>
        <row r="39">
          <cell r="AQ39" t="str">
            <v>Lake</v>
          </cell>
        </row>
        <row r="40">
          <cell r="AQ40" t="str">
            <v>Lee</v>
          </cell>
        </row>
        <row r="41">
          <cell r="AQ41" t="str">
            <v>Leon</v>
          </cell>
        </row>
        <row r="42">
          <cell r="AQ42" t="str">
            <v>Levy</v>
          </cell>
        </row>
        <row r="43">
          <cell r="AQ43" t="str">
            <v>Liberty</v>
          </cell>
        </row>
        <row r="44">
          <cell r="AQ44" t="str">
            <v>Madison</v>
          </cell>
        </row>
        <row r="45">
          <cell r="AQ45" t="str">
            <v>Manatee</v>
          </cell>
        </row>
        <row r="46">
          <cell r="AQ46" t="str">
            <v>Marion</v>
          </cell>
        </row>
        <row r="47">
          <cell r="AQ47" t="str">
            <v>Martin</v>
          </cell>
        </row>
        <row r="48">
          <cell r="AQ48" t="str">
            <v>Miami-Dade</v>
          </cell>
        </row>
        <row r="49">
          <cell r="AQ49" t="str">
            <v>monrue</v>
          </cell>
        </row>
        <row r="50">
          <cell r="AQ50" t="str">
            <v>Nassau</v>
          </cell>
        </row>
        <row r="51">
          <cell r="AQ51" t="str">
            <v>Okaloosa</v>
          </cell>
        </row>
        <row r="52">
          <cell r="AQ52" t="str">
            <v>Okeechobee</v>
          </cell>
        </row>
        <row r="53">
          <cell r="AQ53" t="str">
            <v>Orange</v>
          </cell>
        </row>
        <row r="54">
          <cell r="AQ54" t="str">
            <v>Osceola</v>
          </cell>
        </row>
        <row r="55">
          <cell r="AQ55" t="str">
            <v>Palm Beach</v>
          </cell>
        </row>
        <row r="56">
          <cell r="AQ56" t="str">
            <v>Pasco</v>
          </cell>
        </row>
        <row r="57">
          <cell r="AQ57" t="str">
            <v>Pinellas</v>
          </cell>
        </row>
        <row r="58">
          <cell r="AQ58" t="str">
            <v>Polk</v>
          </cell>
        </row>
        <row r="59">
          <cell r="AQ59" t="str">
            <v>Putnam</v>
          </cell>
        </row>
        <row r="60">
          <cell r="AQ60" t="str">
            <v>Santa Rosa</v>
          </cell>
        </row>
        <row r="61">
          <cell r="AQ61" t="str">
            <v>Sarasota</v>
          </cell>
        </row>
        <row r="62">
          <cell r="AQ62" t="str">
            <v>Seminole</v>
          </cell>
        </row>
        <row r="63">
          <cell r="AQ63" t="str">
            <v>St. Johns</v>
          </cell>
        </row>
        <row r="64">
          <cell r="AQ64" t="str">
            <v>St. Lucie</v>
          </cell>
        </row>
        <row r="65">
          <cell r="AQ65" t="str">
            <v>Sumter</v>
          </cell>
        </row>
        <row r="66">
          <cell r="AQ66" t="str">
            <v>Suwanee</v>
          </cell>
        </row>
        <row r="67">
          <cell r="AQ67" t="str">
            <v>Taylor</v>
          </cell>
        </row>
        <row r="68">
          <cell r="AQ68" t="str">
            <v>Union</v>
          </cell>
        </row>
        <row r="69">
          <cell r="AQ69" t="str">
            <v>Volusia</v>
          </cell>
        </row>
        <row r="70">
          <cell r="AQ70" t="str">
            <v>Wakulla</v>
          </cell>
        </row>
        <row r="71">
          <cell r="AQ71" t="str">
            <v>Walton</v>
          </cell>
        </row>
        <row r="72">
          <cell r="AQ72" t="str">
            <v>Washington</v>
          </cell>
        </row>
      </sheetData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Enrollee Roster"/>
    </sheetNames>
    <sheetDataSet>
      <sheetData sheetId="0"/>
      <sheetData sheetId="1">
        <row r="6">
          <cell r="U6" t="str">
            <v>Region 01</v>
          </cell>
        </row>
        <row r="7">
          <cell r="U7" t="str">
            <v>Region 02</v>
          </cell>
        </row>
        <row r="8">
          <cell r="U8" t="str">
            <v>Region 03</v>
          </cell>
        </row>
        <row r="9">
          <cell r="U9">
            <v>0</v>
          </cell>
        </row>
        <row r="10">
          <cell r="U10" t="str">
            <v>Region 04</v>
          </cell>
        </row>
        <row r="11">
          <cell r="U11" t="str">
            <v>Region 05</v>
          </cell>
        </row>
        <row r="12">
          <cell r="U12" t="str">
            <v>Region 06</v>
          </cell>
        </row>
        <row r="13">
          <cell r="U13" t="str">
            <v>Region 07</v>
          </cell>
        </row>
        <row r="14">
          <cell r="U14" t="str">
            <v>Region 08</v>
          </cell>
        </row>
        <row r="15">
          <cell r="U15" t="str">
            <v>Region 09</v>
          </cell>
        </row>
        <row r="16">
          <cell r="U16" t="str">
            <v>Region 10</v>
          </cell>
        </row>
        <row r="17">
          <cell r="U17" t="str">
            <v>Region 11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BD7A93B-F324-42F6-8AB8-0D06449551B7}" name="Table1" displayName="Table1" ref="A11:O55" totalsRowShown="0" tableBorderDxfId="43">
  <tableColumns count="15">
    <tableColumn id="1" xr3:uid="{1B9446DF-AD9C-451F-8A8C-A795027006FD}" name="Participant Last Name" dataDxfId="42"/>
    <tableColumn id="2" xr3:uid="{F443CAA1-6962-4FA3-9C3F-7DE33463D802}" name="Participant First Name" dataDxfId="41"/>
    <tableColumn id="3" xr3:uid="{D12D6B9B-2958-4B99-B690-77A5A090FE31}" name="Medicaid ID" dataDxfId="40"/>
    <tableColumn id="4" xr3:uid="{A5E817FD-F180-4324-A8F1-1980A60352BB}" name="Region" dataDxfId="39"/>
    <tableColumn id="5" xr3:uid="{468D3B29-E341-48B9-BEB1-0AD7A818BFAC}" name="County of Residence" dataDxfId="38"/>
    <tableColumn id="6" xr3:uid="{40E05F19-393B-4A32-AD24-2255627DEF11}" name="Adult Companion Care" dataDxfId="37"/>
    <tableColumn id="7" xr3:uid="{0C399E87-7915-459C-8B2C-7B96C2D51EFC}" name="Attendant Care" dataDxfId="36"/>
    <tableColumn id="8" xr3:uid="{67492F9F-51AD-40A7-88C9-413A412A0B7E}" name="Homemaker Services" dataDxfId="35"/>
    <tableColumn id="9" xr3:uid="{26F8D004-EB4E-4EA9-8C00-C8A7C4448297}" name="Intermittent and Skilled Nursing" dataDxfId="34"/>
    <tableColumn id="10" xr3:uid="{50092C6A-1029-48B7-BA0D-BE15B925EBAF}" name="Personal Care Services" dataDxfId="33"/>
    <tableColumn id="12" xr3:uid="{423B2C96-6015-4057-8F77-5B0967E54DA3}" name="PDO Enrollment_x000a_Date_x000a_(MM/DD/YYYY)" dataDxfId="32"/>
    <tableColumn id="13" xr3:uid="{ADF7B95F-B276-4801-9B29-15941E09D916}" name="Date Enrollee Elected to Participate_x000a_(MM/DD/YYYY)" dataDxfId="31"/>
    <tableColumn id="14" xr3:uid="{A2EAE492-99D7-4983-AAA8-56FA79AFC929}" name="Date_x000a_PDO-trained Case Manager was Assigned_x000a_(MM/DD/YYYY)" dataDxfId="30"/>
    <tableColumn id="15" xr3:uid="{22988434-E34C-4109-B691-7E8212FD723C}" name="Number of Days Between Date Enrollee Elected to Participate and Date_x000a_PDO-trained CM was Assigned_x000a_(Auto-calculate)" dataDxfId="29">
      <calculatedColumnFormula>IF(ISBLANK(M12),"",IF($L12&lt;=$M12,NETWORKDAYS($L12,$M12,'State Holiday Dates'!$C$4:$C$11)-1,(NETWORKDAYS($L12,$M12,'State Holiday Dates'!$C$4:$C$11)+1)))</calculatedColumnFormula>
    </tableColumn>
    <tableColumn id="18" xr3:uid="{BC7E4D0A-CBF1-4F7C-A9E7-54C081D44A77}" name="Comments" dataDxfId="28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6AC7C208-CD08-489D-8266-4EBDEC9D2C16}" name="Table16" displayName="Table16" ref="A11:I53" totalsRowShown="0" tableBorderDxfId="27">
  <tableColumns count="9">
    <tableColumn id="1" xr3:uid="{5300FDCD-F66B-4135-8E6E-0618B06AFBAA}" name="Participant Last Name" dataDxfId="26"/>
    <tableColumn id="2" xr3:uid="{D8F610F1-C869-4A00-995E-31BE0A027F78}" name="Participant First Name" dataDxfId="25"/>
    <tableColumn id="3" xr3:uid="{B0DD9606-B47B-41E3-952F-3ED12519D5AB}" name="Medicaid ID" dataDxfId="24"/>
    <tableColumn id="4" xr3:uid="{2A27B2EB-DDF3-4ED6-80D8-A9C1540AA570}" name="Region" dataDxfId="23"/>
    <tableColumn id="5" xr3:uid="{3959CAAE-1AEE-4130-9734-DC25A318189C}" name="County of Residence" dataDxfId="22"/>
    <tableColumn id="12" xr3:uid="{346D1103-DD46-44AF-92ED-4352DDD65E24}" name="PDO Enrollment_x000a_Date_x000a_(MM/DD/YYYY)" dataDxfId="21"/>
    <tableColumn id="16" xr3:uid="{C714D549-5315-4BAF-B0EF-8388B4BEF540}" name="PDO Disenrollment_x000a_Date_x000a_(MM/DD/YYYY)" dataDxfId="20"/>
    <tableColumn id="17" xr3:uid="{71A08018-74D3-4167-A09A-396387F4A232}" name="PDO Disenrollment Reason " dataDxfId="19"/>
    <tableColumn id="18" xr3:uid="{DDBC84F8-F4FB-467E-B447-07F0D4FCED1B}" name="Comments" dataDxfId="18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1765BA2-8014-4F5F-B2B8-30E52F05B645}" name="Table13" displayName="Table13" ref="A11:O55" totalsRowShown="0" headerRowDxfId="17" dataDxfId="16" tableBorderDxfId="15">
  <tableColumns count="15">
    <tableColumn id="1" xr3:uid="{8B49025C-8202-42B4-B20F-97555DDC6E63}" name="Participant Last Name" dataDxfId="14"/>
    <tableColumn id="2" xr3:uid="{2AFC8588-512D-4993-9D6B-BFBD2A8BE9B8}" name="Participant First Name" dataDxfId="13"/>
    <tableColumn id="3" xr3:uid="{13D1DD7D-EA2A-4CCC-B043-F0ED0A6012E5}" name="Medicaid ID" dataDxfId="12"/>
    <tableColumn id="4" xr3:uid="{BB1E1DD4-79E7-48AB-88B7-2537E987B11A}" name="Region" dataDxfId="11"/>
    <tableColumn id="5" xr3:uid="{8A29D2BA-4B93-4931-ACEC-E26944D02F11}" name="County of Residence" dataDxfId="10"/>
    <tableColumn id="6" xr3:uid="{A35543F7-8A03-4844-AE79-650A42294DD3}" name="Adult Companion Care" dataDxfId="9"/>
    <tableColumn id="7" xr3:uid="{CD910C17-7B58-4F88-A128-0004EA823E37}" name="Attendant Care" dataDxfId="8"/>
    <tableColumn id="8" xr3:uid="{DD1E4635-4074-41DC-BBB2-50BADAAA83BE}" name="Homemaker Services" dataDxfId="7"/>
    <tableColumn id="9" xr3:uid="{5062B545-FE4F-4D25-BB82-E7DA5B199976}" name="Intermittent and Skilled Nursing" dataDxfId="6"/>
    <tableColumn id="10" xr3:uid="{7EC00DA2-2721-4806-AF6C-9455BB43ACA2}" name="Personal Care Services" dataDxfId="5"/>
    <tableColumn id="12" xr3:uid="{F1F90075-52FE-4113-BBC2-59A9C658F740}" name="PDO Enrollment_x000a_Date_x000a_(MM/DD/YYYY)" dataDxfId="4"/>
    <tableColumn id="13" xr3:uid="{56C7700E-C1D2-4ABE-8634-5CEF4D4D286E}" name="Date Enrollee Elected to Participate_x000a_(MM/DD/YYYY)" dataDxfId="3"/>
    <tableColumn id="14" xr3:uid="{79EA186A-AFB0-435B-95AF-D8226E9E1B66}" name="Date_x000a_PDO-trained Case Manager was Assigned_x000a_(MM/DD/YYYY)" dataDxfId="2"/>
    <tableColumn id="15" xr3:uid="{3FE4EF67-62FC-44DE-B383-91AE788A323B}" name="Number of Days Between Date Enrollee Elected to Participate and Date_x000a_PDO-trained CM was Assigned_x000a_(Auto-calculate)" dataDxfId="1">
      <calculatedColumnFormula>IF(ISBLANK(M12),"",IF($L12&lt;=$M12,NETWORKDAYS($L12,$M12,'State Holiday Dates'!$C$4:$C$11)-1,(NETWORKDAYS($L12,$M12,'State Holiday Dates'!$C$4:$C$11)+1)))</calculatedColumnFormula>
    </tableColumn>
    <tableColumn id="18" xr3:uid="{8BFC32CA-9091-4F07-9DFB-00C0C0BB9B7F}" name="Comments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S103"/>
  <sheetViews>
    <sheetView tabSelected="1" zoomScaleNormal="100" workbookViewId="0">
      <selection activeCell="A66" sqref="A66:J66"/>
    </sheetView>
  </sheetViews>
  <sheetFormatPr defaultColWidth="9.140625" defaultRowHeight="46.5" customHeight="1" x14ac:dyDescent="0.2"/>
  <cols>
    <col min="1" max="1" width="45.42578125" style="6" customWidth="1"/>
    <col min="2" max="2" width="72.140625" style="73" customWidth="1"/>
    <col min="3" max="3" width="24.5703125" style="2" customWidth="1"/>
    <col min="4" max="4" width="9.140625" style="2"/>
    <col min="5" max="5" width="23" style="2" customWidth="1"/>
    <col min="6" max="10" width="9.140625" style="2"/>
    <col min="11" max="11" width="26.85546875" style="2" customWidth="1"/>
    <col min="12" max="16384" width="9.140625" style="2"/>
  </cols>
  <sheetData>
    <row r="1" spans="1:19" ht="27" customHeight="1" x14ac:dyDescent="0.2">
      <c r="A1" s="141" t="s">
        <v>112</v>
      </c>
      <c r="B1" s="141"/>
      <c r="C1" s="141"/>
      <c r="D1" s="141"/>
      <c r="E1" s="141"/>
      <c r="F1" s="141"/>
      <c r="G1" s="141"/>
      <c r="H1" s="141"/>
      <c r="I1" s="141"/>
      <c r="J1" s="141"/>
      <c r="K1" s="64"/>
    </row>
    <row r="2" spans="1:19" ht="15" x14ac:dyDescent="0.25">
      <c r="A2" s="145" t="s">
        <v>164</v>
      </c>
      <c r="B2" s="145"/>
      <c r="C2" s="145"/>
      <c r="D2" s="145"/>
      <c r="E2" s="145"/>
      <c r="F2" s="145"/>
      <c r="G2" s="145"/>
      <c r="H2" s="145"/>
      <c r="I2" s="145"/>
      <c r="J2" s="145"/>
      <c r="K2" s="65"/>
    </row>
    <row r="3" spans="1:19" ht="14.25" x14ac:dyDescent="0.2">
      <c r="A3" s="146" t="s">
        <v>119</v>
      </c>
      <c r="B3" s="146"/>
      <c r="C3" s="146"/>
      <c r="D3" s="146"/>
      <c r="E3" s="146"/>
      <c r="F3" s="146"/>
      <c r="G3" s="146"/>
      <c r="H3" s="146"/>
      <c r="I3" s="146"/>
      <c r="J3" s="146"/>
      <c r="K3" s="9"/>
    </row>
    <row r="4" spans="1:19" ht="10.5" customHeight="1" x14ac:dyDescent="0.25">
      <c r="A4" s="69"/>
      <c r="B4" s="76"/>
      <c r="C4" s="7"/>
      <c r="D4" s="7"/>
      <c r="E4" s="7"/>
      <c r="F4" s="7"/>
      <c r="G4" s="7"/>
      <c r="H4" s="7"/>
      <c r="I4" s="7"/>
      <c r="J4" s="7"/>
      <c r="K4" s="7"/>
    </row>
    <row r="5" spans="1:19" ht="15" x14ac:dyDescent="0.25">
      <c r="A5" s="79" t="s">
        <v>123</v>
      </c>
      <c r="B5" s="75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</row>
    <row r="6" spans="1:19" ht="15" x14ac:dyDescent="0.25">
      <c r="A6" s="79"/>
      <c r="B6" s="75"/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</row>
    <row r="7" spans="1:19" ht="15" x14ac:dyDescent="0.25">
      <c r="A7" s="142" t="s">
        <v>126</v>
      </c>
      <c r="B7" s="142"/>
      <c r="C7" s="142"/>
      <c r="D7" s="142"/>
      <c r="E7" s="142"/>
      <c r="F7" s="142"/>
      <c r="G7" s="142"/>
      <c r="H7" s="142"/>
      <c r="I7" s="142"/>
      <c r="J7" s="3"/>
      <c r="K7" s="3"/>
      <c r="L7" s="3"/>
      <c r="M7" s="3"/>
      <c r="N7" s="3"/>
    </row>
    <row r="8" spans="1:19" ht="8.25" customHeight="1" x14ac:dyDescent="0.25">
      <c r="A8" s="77"/>
      <c r="B8" s="77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9" ht="22.5" customHeight="1" x14ac:dyDescent="0.2">
      <c r="A9" s="144" t="s">
        <v>176</v>
      </c>
      <c r="B9" s="144"/>
      <c r="C9" s="144"/>
      <c r="D9" s="144"/>
      <c r="E9" s="144"/>
      <c r="F9" s="144"/>
      <c r="G9" s="144"/>
      <c r="H9" s="144"/>
      <c r="I9" s="144"/>
      <c r="J9" s="144"/>
      <c r="K9" s="144"/>
      <c r="L9" s="144"/>
      <c r="M9" s="144"/>
      <c r="N9" s="144"/>
      <c r="O9" s="144"/>
    </row>
    <row r="10" spans="1:19" ht="14.25" x14ac:dyDescent="0.2">
      <c r="A10" s="80"/>
      <c r="B10" s="80"/>
    </row>
    <row r="11" spans="1:19" ht="14.25" x14ac:dyDescent="0.2">
      <c r="A11" s="143" t="s">
        <v>155</v>
      </c>
      <c r="B11" s="143"/>
      <c r="C11" s="143"/>
      <c r="D11" s="143"/>
      <c r="E11" s="143"/>
      <c r="F11" s="143"/>
      <c r="G11" s="143"/>
      <c r="H11" s="143"/>
      <c r="I11" s="143"/>
      <c r="J11" s="143"/>
      <c r="K11" s="143"/>
      <c r="L11" s="143"/>
      <c r="M11" s="143"/>
      <c r="N11" s="143"/>
      <c r="O11" s="143"/>
      <c r="P11" s="4"/>
      <c r="Q11" s="4"/>
      <c r="R11" s="5"/>
      <c r="S11" s="5"/>
    </row>
    <row r="12" spans="1:19" ht="14.25" x14ac:dyDescent="0.2">
      <c r="A12" s="80"/>
      <c r="B12" s="61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5"/>
      <c r="S12" s="5"/>
    </row>
    <row r="13" spans="1:19" ht="14.25" x14ac:dyDescent="0.2">
      <c r="A13" s="144" t="s">
        <v>154</v>
      </c>
      <c r="B13" s="144"/>
      <c r="C13" s="144"/>
      <c r="D13" s="144"/>
      <c r="E13" s="144"/>
      <c r="F13" s="144"/>
      <c r="G13" s="144"/>
      <c r="H13" s="144"/>
      <c r="I13" s="144"/>
      <c r="J13" s="144"/>
      <c r="K13" s="144"/>
      <c r="L13" s="144"/>
      <c r="M13" s="144"/>
      <c r="N13" s="144"/>
      <c r="O13" s="144"/>
      <c r="P13" s="6"/>
      <c r="Q13" s="6"/>
      <c r="R13" s="6"/>
      <c r="S13" s="6"/>
    </row>
    <row r="14" spans="1:19" ht="14.25" x14ac:dyDescent="0.2">
      <c r="A14" s="80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</row>
    <row r="15" spans="1:19" ht="14.25" x14ac:dyDescent="0.2">
      <c r="A15" s="144" t="s">
        <v>156</v>
      </c>
      <c r="B15" s="144"/>
      <c r="C15" s="144"/>
      <c r="D15" s="144"/>
      <c r="E15" s="144"/>
      <c r="F15" s="144"/>
      <c r="G15" s="144"/>
      <c r="H15" s="144"/>
      <c r="I15" s="144"/>
      <c r="J15" s="144"/>
      <c r="K15" s="144"/>
      <c r="L15" s="144"/>
      <c r="M15" s="144"/>
      <c r="N15" s="144"/>
      <c r="O15" s="144"/>
      <c r="P15" s="4"/>
      <c r="Q15" s="4"/>
      <c r="R15" s="5"/>
      <c r="S15" s="5"/>
    </row>
    <row r="16" spans="1:19" ht="14.25" x14ac:dyDescent="0.2">
      <c r="A16" s="80"/>
      <c r="B16" s="61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5"/>
      <c r="S16" s="5"/>
    </row>
    <row r="17" spans="1:17" ht="14.25" x14ac:dyDescent="0.2">
      <c r="A17" s="144" t="s">
        <v>157</v>
      </c>
      <c r="B17" s="144"/>
      <c r="C17" s="144"/>
      <c r="D17" s="144"/>
      <c r="E17" s="144"/>
      <c r="F17" s="144"/>
      <c r="G17" s="144"/>
      <c r="H17" s="144"/>
      <c r="I17" s="144"/>
      <c r="J17" s="144"/>
      <c r="K17" s="144"/>
      <c r="L17" s="144"/>
      <c r="M17" s="144"/>
      <c r="N17" s="144"/>
      <c r="O17" s="144"/>
    </row>
    <row r="18" spans="1:17" ht="15" x14ac:dyDescent="0.2">
      <c r="A18" s="68"/>
    </row>
    <row r="19" spans="1:17" ht="14.25" x14ac:dyDescent="0.2">
      <c r="A19" s="71"/>
    </row>
    <row r="20" spans="1:17" ht="15" x14ac:dyDescent="0.25">
      <c r="A20" s="147" t="s">
        <v>127</v>
      </c>
      <c r="B20" s="147"/>
      <c r="C20" s="147"/>
      <c r="D20" s="147"/>
      <c r="E20" s="147"/>
      <c r="F20" s="147"/>
      <c r="G20" s="147"/>
      <c r="H20" s="147"/>
      <c r="I20" s="147"/>
      <c r="J20" s="147"/>
      <c r="K20" s="147"/>
      <c r="L20" s="147"/>
      <c r="M20" s="147"/>
      <c r="N20" s="147"/>
      <c r="O20" s="147"/>
    </row>
    <row r="21" spans="1:17" ht="15" x14ac:dyDescent="0.25">
      <c r="A21" s="70"/>
    </row>
    <row r="22" spans="1:17" ht="15" x14ac:dyDescent="0.2">
      <c r="A22" s="134" t="s">
        <v>128</v>
      </c>
      <c r="B22" s="134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4"/>
    </row>
    <row r="23" spans="1:17" ht="15" x14ac:dyDescent="0.2">
      <c r="A23" s="78"/>
    </row>
    <row r="24" spans="1:17" ht="15" customHeight="1" x14ac:dyDescent="0.2">
      <c r="A24" s="136" t="s">
        <v>129</v>
      </c>
      <c r="B24" s="136"/>
    </row>
    <row r="25" spans="1:17" ht="15" x14ac:dyDescent="0.2">
      <c r="A25" s="78"/>
    </row>
    <row r="26" spans="1:17" ht="15" customHeight="1" x14ac:dyDescent="0.2">
      <c r="A26" s="136" t="s">
        <v>137</v>
      </c>
      <c r="B26" s="136"/>
    </row>
    <row r="27" spans="1:17" ht="15" x14ac:dyDescent="0.2">
      <c r="A27" s="78"/>
    </row>
    <row r="28" spans="1:17" ht="14.25" x14ac:dyDescent="0.2">
      <c r="A28" s="137" t="s">
        <v>130</v>
      </c>
      <c r="B28" s="137"/>
    </row>
    <row r="29" spans="1:17" ht="14.25" x14ac:dyDescent="0.2">
      <c r="A29" s="73"/>
    </row>
    <row r="30" spans="1:17" ht="15" x14ac:dyDescent="0.2">
      <c r="A30" s="138" t="s">
        <v>131</v>
      </c>
      <c r="B30" s="13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</row>
    <row r="31" spans="1:17" ht="15" x14ac:dyDescent="0.2">
      <c r="A31" s="81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</row>
    <row r="32" spans="1:17" ht="15" customHeight="1" x14ac:dyDescent="0.2">
      <c r="A32" s="136" t="s">
        <v>158</v>
      </c>
      <c r="B32" s="136"/>
      <c r="C32" s="136"/>
      <c r="D32" s="136"/>
      <c r="E32" s="136"/>
      <c r="F32" s="136"/>
      <c r="G32" s="136"/>
      <c r="H32" s="136"/>
      <c r="I32" s="136"/>
      <c r="J32" s="136"/>
      <c r="K32" s="9"/>
    </row>
    <row r="33" spans="1:15" ht="15" x14ac:dyDescent="0.2">
      <c r="A33" s="74"/>
      <c r="B33" s="61"/>
      <c r="C33" s="9"/>
      <c r="D33" s="9"/>
      <c r="E33" s="9"/>
      <c r="F33" s="9"/>
      <c r="G33" s="9"/>
      <c r="H33" s="9"/>
      <c r="I33" s="9"/>
      <c r="J33" s="9"/>
      <c r="K33" s="9"/>
    </row>
    <row r="34" spans="1:15" s="9" customFormat="1" ht="29.25" customHeight="1" x14ac:dyDescent="0.2">
      <c r="A34" s="134" t="s">
        <v>159</v>
      </c>
      <c r="B34" s="134"/>
      <c r="C34" s="134"/>
      <c r="D34" s="134"/>
      <c r="E34" s="134"/>
      <c r="F34" s="134"/>
      <c r="G34" s="134"/>
      <c r="H34" s="134"/>
      <c r="I34" s="134"/>
      <c r="J34" s="134"/>
      <c r="K34" s="74"/>
      <c r="L34" s="74"/>
      <c r="M34" s="74"/>
      <c r="N34" s="74"/>
      <c r="O34" s="74"/>
    </row>
    <row r="35" spans="1:15" ht="15" x14ac:dyDescent="0.25">
      <c r="A35" s="74"/>
      <c r="B35" s="74"/>
      <c r="C35" s="3"/>
      <c r="D35" s="3"/>
      <c r="E35" s="3"/>
      <c r="F35" s="3"/>
      <c r="G35" s="3"/>
      <c r="H35" s="3"/>
      <c r="I35" s="3"/>
      <c r="J35" s="3"/>
      <c r="K35" s="3"/>
    </row>
    <row r="36" spans="1:15" ht="29.25" customHeight="1" x14ac:dyDescent="0.2">
      <c r="A36" s="137" t="s">
        <v>132</v>
      </c>
      <c r="B36" s="137"/>
      <c r="C36" s="137"/>
      <c r="D36" s="137"/>
      <c r="E36" s="137"/>
      <c r="F36" s="137"/>
      <c r="G36" s="137"/>
      <c r="H36" s="137"/>
      <c r="I36" s="137"/>
      <c r="J36" s="137"/>
      <c r="K36" s="61"/>
    </row>
    <row r="37" spans="1:15" ht="9" customHeight="1" x14ac:dyDescent="0.2">
      <c r="A37" s="61"/>
      <c r="B37" s="61"/>
      <c r="C37" s="10"/>
      <c r="D37" s="10"/>
      <c r="E37" s="10"/>
      <c r="F37" s="10"/>
      <c r="G37" s="10"/>
      <c r="H37" s="10"/>
      <c r="I37" s="10"/>
      <c r="J37" s="10"/>
      <c r="K37" s="10"/>
    </row>
    <row r="38" spans="1:15" ht="48.75" customHeight="1" x14ac:dyDescent="0.2">
      <c r="A38" s="134" t="s">
        <v>133</v>
      </c>
      <c r="B38" s="134"/>
      <c r="C38" s="134"/>
      <c r="D38" s="134"/>
      <c r="E38" s="134"/>
      <c r="F38" s="134"/>
      <c r="G38" s="134"/>
      <c r="H38" s="134"/>
      <c r="I38" s="134"/>
      <c r="J38" s="134"/>
      <c r="K38" s="9"/>
    </row>
    <row r="39" spans="1:15" ht="12" customHeight="1" x14ac:dyDescent="0.2">
      <c r="A39" s="74"/>
      <c r="B39" s="61"/>
      <c r="C39" s="9"/>
      <c r="D39" s="9"/>
      <c r="E39" s="9"/>
      <c r="F39" s="9"/>
      <c r="G39" s="9"/>
      <c r="H39" s="9"/>
      <c r="I39" s="9"/>
      <c r="J39" s="9"/>
      <c r="K39" s="9"/>
    </row>
    <row r="40" spans="1:15" ht="30" customHeight="1" x14ac:dyDescent="0.2">
      <c r="A40" s="137" t="s">
        <v>134</v>
      </c>
      <c r="B40" s="137"/>
      <c r="C40" s="137"/>
      <c r="D40" s="137"/>
      <c r="E40" s="137"/>
      <c r="F40" s="137"/>
      <c r="G40" s="137"/>
      <c r="H40" s="137"/>
      <c r="I40" s="137"/>
      <c r="J40" s="137"/>
      <c r="K40" s="9"/>
    </row>
    <row r="41" spans="1:15" ht="10.5" customHeight="1" x14ac:dyDescent="0.2">
      <c r="A41" s="61"/>
      <c r="B41" s="61"/>
      <c r="C41" s="9"/>
      <c r="D41" s="9"/>
      <c r="E41" s="9"/>
      <c r="F41" s="9"/>
      <c r="G41" s="9"/>
      <c r="H41" s="9"/>
      <c r="I41" s="9"/>
      <c r="J41" s="9"/>
      <c r="K41" s="9"/>
    </row>
    <row r="42" spans="1:15" ht="15" x14ac:dyDescent="0.25">
      <c r="A42" s="129" t="s">
        <v>138</v>
      </c>
      <c r="B42" s="129"/>
      <c r="C42" s="129"/>
      <c r="D42" s="129"/>
      <c r="E42" s="129"/>
      <c r="F42" s="129"/>
      <c r="G42" s="129"/>
      <c r="H42" s="129"/>
      <c r="I42" s="10"/>
      <c r="J42" s="10"/>
      <c r="K42" s="10"/>
    </row>
    <row r="43" spans="1:15" ht="15" x14ac:dyDescent="0.25">
      <c r="A43" s="72"/>
      <c r="B43" s="60"/>
      <c r="C43" s="10"/>
      <c r="D43" s="10"/>
      <c r="E43" s="10"/>
      <c r="F43" s="10"/>
      <c r="G43" s="10"/>
      <c r="H43" s="10"/>
      <c r="I43" s="10"/>
      <c r="J43" s="10"/>
      <c r="K43" s="10"/>
    </row>
    <row r="44" spans="1:15" ht="15" x14ac:dyDescent="0.25">
      <c r="A44" s="66" t="s">
        <v>125</v>
      </c>
      <c r="B44" s="77"/>
      <c r="C44" s="10"/>
      <c r="D44" s="10"/>
      <c r="E44" s="10"/>
      <c r="F44" s="10"/>
      <c r="G44" s="10"/>
      <c r="H44" s="10"/>
      <c r="I44" s="10"/>
      <c r="J44" s="10"/>
      <c r="K44" s="10"/>
    </row>
    <row r="45" spans="1:15" ht="12.75" customHeight="1" x14ac:dyDescent="0.25">
      <c r="A45" s="66"/>
      <c r="B45" s="77"/>
      <c r="C45" s="10"/>
      <c r="D45" s="10"/>
      <c r="E45" s="10"/>
      <c r="F45" s="10"/>
      <c r="G45" s="10"/>
      <c r="H45" s="10"/>
      <c r="I45" s="10"/>
      <c r="J45" s="10"/>
      <c r="K45" s="10"/>
    </row>
    <row r="46" spans="1:15" ht="15" x14ac:dyDescent="0.2">
      <c r="A46" s="134" t="s">
        <v>128</v>
      </c>
      <c r="B46" s="134"/>
      <c r="C46" s="9"/>
      <c r="D46" s="9"/>
      <c r="E46" s="9"/>
      <c r="F46" s="9"/>
      <c r="G46" s="9"/>
      <c r="H46" s="9"/>
      <c r="I46" s="9"/>
      <c r="J46" s="9"/>
    </row>
    <row r="47" spans="1:15" ht="15" x14ac:dyDescent="0.2">
      <c r="A47" s="74"/>
      <c r="B47" s="61"/>
      <c r="C47" s="9"/>
      <c r="D47" s="9"/>
      <c r="E47" s="9"/>
      <c r="F47" s="9"/>
      <c r="G47" s="9"/>
      <c r="H47" s="9"/>
      <c r="I47" s="9"/>
      <c r="J47" s="9"/>
    </row>
    <row r="48" spans="1:15" ht="15" x14ac:dyDescent="0.25">
      <c r="A48" s="139" t="s">
        <v>135</v>
      </c>
      <c r="B48" s="139"/>
      <c r="C48" s="10"/>
      <c r="D48" s="10"/>
      <c r="E48" s="10"/>
      <c r="F48" s="10"/>
      <c r="G48" s="10"/>
      <c r="H48" s="10"/>
      <c r="I48" s="10"/>
      <c r="J48" s="10"/>
      <c r="K48" s="63"/>
    </row>
    <row r="49" spans="1:14" ht="15" x14ac:dyDescent="0.25">
      <c r="A49" s="83"/>
      <c r="B49" s="61"/>
      <c r="C49" s="10"/>
      <c r="D49" s="10"/>
      <c r="E49" s="10"/>
      <c r="F49" s="10"/>
      <c r="G49" s="10"/>
      <c r="H49" s="10"/>
      <c r="I49" s="10"/>
      <c r="J49" s="10"/>
      <c r="K49" s="63"/>
    </row>
    <row r="50" spans="1:14" ht="15" x14ac:dyDescent="0.25">
      <c r="A50" s="129" t="s">
        <v>136</v>
      </c>
      <c r="B50" s="129"/>
      <c r="C50" s="84"/>
      <c r="D50" s="84"/>
      <c r="E50" s="84"/>
      <c r="F50" s="84"/>
      <c r="G50" s="84"/>
      <c r="H50" s="84"/>
      <c r="I50" s="84"/>
      <c r="J50" s="84"/>
      <c r="K50" s="8"/>
    </row>
    <row r="51" spans="1:14" ht="15" x14ac:dyDescent="0.25">
      <c r="A51" s="82"/>
      <c r="B51" s="61"/>
      <c r="C51" s="84"/>
      <c r="D51" s="84"/>
      <c r="E51" s="84"/>
      <c r="F51" s="84"/>
      <c r="G51" s="84"/>
      <c r="H51" s="84"/>
      <c r="I51" s="84"/>
      <c r="J51" s="84"/>
      <c r="K51" s="8"/>
    </row>
    <row r="52" spans="1:14" ht="15" x14ac:dyDescent="0.25">
      <c r="A52" s="129" t="s">
        <v>163</v>
      </c>
      <c r="B52" s="129"/>
      <c r="C52" s="10"/>
      <c r="D52" s="10"/>
      <c r="E52" s="10"/>
      <c r="F52" s="10"/>
      <c r="G52" s="10"/>
      <c r="H52" s="10"/>
      <c r="I52" s="10"/>
      <c r="J52" s="10"/>
      <c r="K52" s="63"/>
    </row>
    <row r="53" spans="1:14" ht="12" customHeight="1" x14ac:dyDescent="0.25">
      <c r="A53" s="82"/>
      <c r="B53" s="61"/>
      <c r="C53" s="10"/>
      <c r="D53" s="10"/>
      <c r="E53" s="10"/>
      <c r="F53" s="10"/>
      <c r="G53" s="10"/>
      <c r="H53" s="10"/>
      <c r="I53" s="10"/>
      <c r="J53" s="10"/>
      <c r="K53" s="63"/>
    </row>
    <row r="54" spans="1:14" ht="15" x14ac:dyDescent="0.25">
      <c r="A54" s="129" t="s">
        <v>162</v>
      </c>
      <c r="B54" s="129"/>
      <c r="C54" s="84"/>
      <c r="D54" s="84"/>
      <c r="E54" s="84"/>
      <c r="F54" s="84"/>
      <c r="G54" s="84"/>
      <c r="H54" s="84"/>
      <c r="I54" s="84"/>
      <c r="J54" s="84"/>
      <c r="K54" s="8"/>
    </row>
    <row r="55" spans="1:14" ht="15" x14ac:dyDescent="0.25">
      <c r="A55" s="82"/>
      <c r="B55" s="61"/>
      <c r="C55" s="84"/>
      <c r="D55" s="84"/>
      <c r="E55" s="84"/>
      <c r="F55" s="84"/>
      <c r="G55" s="84"/>
      <c r="H55" s="84"/>
      <c r="I55" s="84"/>
      <c r="J55" s="84"/>
      <c r="K55" s="8"/>
    </row>
    <row r="56" spans="1:14" ht="13.5" customHeight="1" x14ac:dyDescent="0.2">
      <c r="A56" s="129" t="s">
        <v>139</v>
      </c>
      <c r="B56" s="129"/>
      <c r="C56" s="129"/>
      <c r="D56" s="129"/>
      <c r="E56" s="129"/>
      <c r="F56" s="129"/>
      <c r="G56" s="129"/>
      <c r="H56" s="129"/>
      <c r="I56" s="129"/>
      <c r="J56" s="129"/>
    </row>
    <row r="57" spans="1:14" ht="15" hidden="1" customHeight="1" x14ac:dyDescent="0.2">
      <c r="A57" s="129"/>
      <c r="B57" s="129"/>
      <c r="C57" s="129"/>
      <c r="D57" s="129"/>
      <c r="E57" s="129"/>
      <c r="F57" s="129"/>
      <c r="G57" s="129"/>
      <c r="H57" s="129"/>
      <c r="I57" s="129"/>
      <c r="J57" s="129"/>
    </row>
    <row r="58" spans="1:14" ht="13.5" customHeight="1" x14ac:dyDescent="0.25">
      <c r="A58" s="82"/>
      <c r="B58" s="82"/>
      <c r="C58" s="82"/>
      <c r="D58" s="82"/>
      <c r="E58" s="82"/>
      <c r="F58" s="82"/>
      <c r="G58" s="82"/>
      <c r="H58" s="82"/>
      <c r="I58" s="82"/>
      <c r="J58" s="82"/>
    </row>
    <row r="59" spans="1:14" ht="29.25" customHeight="1" x14ac:dyDescent="0.2">
      <c r="A59" s="134" t="s">
        <v>161</v>
      </c>
      <c r="B59" s="134"/>
      <c r="C59" s="134"/>
      <c r="D59" s="134"/>
      <c r="E59" s="134"/>
      <c r="F59" s="134"/>
      <c r="G59" s="134"/>
      <c r="H59" s="134"/>
      <c r="I59" s="134"/>
      <c r="J59" s="134"/>
      <c r="K59" s="8"/>
    </row>
    <row r="60" spans="1:14" ht="12" customHeight="1" x14ac:dyDescent="0.2">
      <c r="A60" s="74"/>
      <c r="B60" s="61"/>
      <c r="C60" s="84"/>
      <c r="D60" s="84"/>
      <c r="E60" s="84"/>
      <c r="F60" s="84"/>
      <c r="G60" s="84"/>
      <c r="H60" s="84"/>
      <c r="I60" s="84"/>
      <c r="J60" s="84"/>
      <c r="K60" s="8"/>
    </row>
    <row r="61" spans="1:14" ht="15" x14ac:dyDescent="0.2">
      <c r="A61" s="134" t="s">
        <v>160</v>
      </c>
      <c r="B61" s="134"/>
      <c r="C61" s="134"/>
      <c r="D61" s="134"/>
      <c r="E61" s="134"/>
      <c r="F61" s="134"/>
      <c r="G61" s="134"/>
      <c r="H61" s="134"/>
      <c r="I61" s="134"/>
      <c r="J61" s="134"/>
      <c r="K61" s="67"/>
      <c r="L61" s="67"/>
      <c r="M61" s="67"/>
      <c r="N61" s="67"/>
    </row>
    <row r="62" spans="1:14" ht="12.75" customHeight="1" x14ac:dyDescent="0.2">
      <c r="A62" s="74"/>
      <c r="B62" s="61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</row>
    <row r="63" spans="1:14" ht="15" x14ac:dyDescent="0.2">
      <c r="A63" s="134" t="s">
        <v>140</v>
      </c>
      <c r="B63" s="13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</row>
    <row r="64" spans="1:14" ht="15" x14ac:dyDescent="0.2">
      <c r="A64" s="74"/>
      <c r="B64" s="7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</row>
    <row r="65" spans="1:14" s="135" customFormat="1" ht="15" x14ac:dyDescent="0.25"/>
    <row r="66" spans="1:14" s="96" customFormat="1" ht="14.1" customHeight="1" x14ac:dyDescent="0.25">
      <c r="A66" s="140" t="s">
        <v>177</v>
      </c>
      <c r="B66" s="140"/>
      <c r="C66" s="140"/>
      <c r="D66" s="140"/>
      <c r="E66" s="140"/>
      <c r="F66" s="140"/>
      <c r="G66" s="140"/>
      <c r="H66" s="140"/>
      <c r="I66" s="140"/>
      <c r="J66" s="140"/>
    </row>
    <row r="67" spans="1:14" s="96" customFormat="1" ht="15" x14ac:dyDescent="0.25"/>
    <row r="68" spans="1:14" ht="18" customHeight="1" x14ac:dyDescent="0.2">
      <c r="A68" s="133" t="s">
        <v>165</v>
      </c>
      <c r="B68" s="133"/>
      <c r="C68" s="9"/>
      <c r="D68" s="9"/>
      <c r="E68" s="9"/>
      <c r="F68" s="9"/>
      <c r="G68" s="9"/>
      <c r="H68" s="9"/>
      <c r="I68" s="9"/>
      <c r="J68" s="9"/>
      <c r="K68" s="61"/>
      <c r="L68" s="61"/>
      <c r="M68" s="61"/>
      <c r="N68" s="61"/>
    </row>
    <row r="69" spans="1:14" ht="15" x14ac:dyDescent="0.2">
      <c r="A69" s="74"/>
      <c r="B69" s="74"/>
      <c r="C69" s="9"/>
      <c r="D69" s="9"/>
      <c r="E69" s="9"/>
      <c r="F69" s="9"/>
      <c r="G69" s="9"/>
      <c r="H69" s="9"/>
      <c r="I69" s="9"/>
      <c r="J69" s="9"/>
      <c r="K69" s="61"/>
      <c r="L69" s="61"/>
      <c r="M69" s="61"/>
      <c r="N69" s="61"/>
    </row>
    <row r="70" spans="1:14" s="131" customFormat="1" ht="15" x14ac:dyDescent="0.25">
      <c r="A70" s="131" t="s">
        <v>166</v>
      </c>
    </row>
    <row r="71" spans="1:14" ht="15" x14ac:dyDescent="0.25">
      <c r="A71" s="83"/>
      <c r="B71" s="61"/>
      <c r="C71" s="10"/>
      <c r="D71" s="10"/>
      <c r="E71" s="10"/>
      <c r="F71" s="10"/>
      <c r="G71" s="10"/>
      <c r="H71" s="10"/>
      <c r="I71" s="10"/>
      <c r="J71" s="10"/>
    </row>
    <row r="72" spans="1:14" ht="15" x14ac:dyDescent="0.25">
      <c r="A72" s="132" t="s">
        <v>167</v>
      </c>
      <c r="B72" s="132"/>
      <c r="C72" s="84"/>
      <c r="D72" s="84"/>
      <c r="E72" s="84"/>
      <c r="F72" s="84"/>
      <c r="G72" s="84"/>
      <c r="H72" s="84"/>
      <c r="I72" s="84"/>
      <c r="J72" s="84"/>
    </row>
    <row r="73" spans="1:14" ht="15" x14ac:dyDescent="0.25">
      <c r="A73" s="82"/>
      <c r="B73" s="61"/>
      <c r="C73" s="84"/>
      <c r="D73" s="84"/>
      <c r="E73" s="84"/>
      <c r="F73" s="84"/>
      <c r="G73" s="84"/>
      <c r="H73" s="84"/>
      <c r="I73" s="84"/>
      <c r="J73" s="84"/>
    </row>
    <row r="74" spans="1:14" ht="15" x14ac:dyDescent="0.25">
      <c r="A74" s="132" t="s">
        <v>168</v>
      </c>
      <c r="B74" s="132"/>
      <c r="C74" s="10"/>
      <c r="D74" s="10"/>
      <c r="E74" s="10"/>
      <c r="F74" s="10"/>
      <c r="G74" s="10"/>
      <c r="H74" s="10"/>
      <c r="I74" s="10"/>
      <c r="J74" s="10"/>
    </row>
    <row r="75" spans="1:14" ht="15" x14ac:dyDescent="0.25">
      <c r="A75" s="82"/>
      <c r="B75" s="61"/>
      <c r="C75" s="10"/>
      <c r="D75" s="10"/>
      <c r="E75" s="10"/>
      <c r="F75" s="10"/>
      <c r="G75" s="10"/>
      <c r="H75" s="10"/>
      <c r="I75" s="10"/>
      <c r="J75" s="10"/>
    </row>
    <row r="76" spans="1:14" s="100" customFormat="1" ht="15" x14ac:dyDescent="0.25">
      <c r="A76" s="132" t="s">
        <v>169</v>
      </c>
      <c r="B76" s="132"/>
      <c r="C76" s="99"/>
      <c r="D76" s="99"/>
      <c r="E76" s="99"/>
      <c r="F76" s="99"/>
      <c r="G76" s="99"/>
      <c r="H76" s="99"/>
      <c r="I76" s="99"/>
      <c r="J76" s="99"/>
    </row>
    <row r="77" spans="1:14" ht="14.25" x14ac:dyDescent="0.2">
      <c r="A77" s="132" t="s">
        <v>175</v>
      </c>
      <c r="B77" s="132"/>
      <c r="C77" s="132"/>
      <c r="D77" s="132"/>
      <c r="E77" s="132"/>
      <c r="F77" s="132"/>
      <c r="G77" s="132"/>
      <c r="H77" s="132"/>
      <c r="I77" s="132"/>
      <c r="J77" s="132"/>
    </row>
    <row r="78" spans="1:14" s="100" customFormat="1" ht="14.25" x14ac:dyDescent="0.2">
      <c r="A78" s="132"/>
      <c r="B78" s="132"/>
      <c r="C78" s="132"/>
      <c r="D78" s="132"/>
      <c r="E78" s="132"/>
      <c r="F78" s="132"/>
      <c r="G78" s="132"/>
      <c r="H78" s="132"/>
      <c r="I78" s="132"/>
      <c r="J78" s="132"/>
    </row>
    <row r="79" spans="1:14" ht="15" x14ac:dyDescent="0.25">
      <c r="A79" s="82"/>
      <c r="B79" s="82"/>
      <c r="C79" s="82"/>
      <c r="D79" s="82"/>
      <c r="E79" s="82"/>
      <c r="F79" s="82"/>
      <c r="G79" s="82"/>
      <c r="H79" s="82"/>
      <c r="I79" s="82"/>
      <c r="J79" s="82"/>
    </row>
    <row r="80" spans="1:14" ht="29.45" customHeight="1" x14ac:dyDescent="0.2">
      <c r="A80" s="133" t="s">
        <v>170</v>
      </c>
      <c r="B80" s="133"/>
      <c r="C80" s="133"/>
      <c r="D80" s="133"/>
      <c r="E80" s="133"/>
      <c r="F80" s="133"/>
      <c r="G80" s="133"/>
      <c r="H80" s="133"/>
      <c r="I80" s="133"/>
      <c r="J80" s="133"/>
    </row>
    <row r="81" spans="1:10" ht="15" x14ac:dyDescent="0.2">
      <c r="A81" s="97"/>
      <c r="B81" s="60"/>
      <c r="C81" s="99"/>
      <c r="D81" s="99"/>
      <c r="E81" s="99"/>
      <c r="F81" s="99"/>
      <c r="G81" s="99"/>
      <c r="H81" s="99"/>
      <c r="I81" s="99"/>
      <c r="J81" s="99"/>
    </row>
    <row r="82" spans="1:10" ht="14.1" customHeight="1" x14ac:dyDescent="0.2">
      <c r="A82" s="130" t="s">
        <v>171</v>
      </c>
      <c r="B82" s="130"/>
      <c r="C82" s="130"/>
      <c r="D82" s="130"/>
      <c r="E82" s="130"/>
      <c r="F82" s="130"/>
      <c r="G82" s="130"/>
      <c r="H82" s="130"/>
      <c r="I82" s="130"/>
      <c r="J82" s="130"/>
    </row>
    <row r="83" spans="1:10" ht="15" x14ac:dyDescent="0.2">
      <c r="A83" s="97"/>
      <c r="B83" s="60"/>
      <c r="C83" s="101"/>
      <c r="D83" s="101"/>
      <c r="E83" s="101"/>
      <c r="F83" s="101"/>
      <c r="G83" s="101"/>
      <c r="H83" s="101"/>
      <c r="I83" s="101"/>
      <c r="J83" s="101"/>
    </row>
    <row r="84" spans="1:10" s="97" customFormat="1" ht="46.5" customHeight="1" x14ac:dyDescent="0.25">
      <c r="A84" s="133" t="s">
        <v>174</v>
      </c>
      <c r="B84" s="133"/>
      <c r="C84" s="133"/>
      <c r="D84" s="133"/>
      <c r="E84" s="133"/>
      <c r="F84" s="133"/>
      <c r="G84" s="133"/>
      <c r="H84" s="133"/>
      <c r="I84" s="133"/>
      <c r="J84" s="133"/>
    </row>
    <row r="85" spans="1:10" ht="15" x14ac:dyDescent="0.2">
      <c r="A85" s="97"/>
      <c r="B85" s="97"/>
      <c r="C85" s="102"/>
      <c r="D85" s="102"/>
      <c r="E85" s="102"/>
      <c r="F85" s="102"/>
      <c r="G85" s="102"/>
      <c r="H85" s="102"/>
      <c r="I85" s="102"/>
      <c r="J85" s="102"/>
    </row>
    <row r="86" spans="1:10" ht="14.25" x14ac:dyDescent="0.2">
      <c r="A86" s="130" t="s">
        <v>172</v>
      </c>
      <c r="B86" s="130"/>
      <c r="C86" s="130"/>
      <c r="D86" s="130"/>
      <c r="E86" s="130"/>
      <c r="F86" s="130"/>
      <c r="G86" s="130"/>
      <c r="H86" s="130"/>
      <c r="I86" s="130"/>
      <c r="J86" s="130"/>
    </row>
    <row r="87" spans="1:10" ht="15" x14ac:dyDescent="0.2">
      <c r="A87" s="97"/>
      <c r="B87" s="97"/>
      <c r="C87" s="102"/>
      <c r="D87" s="102"/>
      <c r="E87" s="102"/>
      <c r="F87" s="102"/>
      <c r="G87" s="102"/>
      <c r="H87" s="102"/>
      <c r="I87" s="102"/>
      <c r="J87" s="102"/>
    </row>
    <row r="88" spans="1:10" ht="15" x14ac:dyDescent="0.25">
      <c r="A88" s="132" t="s">
        <v>173</v>
      </c>
      <c r="B88" s="132"/>
      <c r="C88" s="132"/>
      <c r="D88" s="132"/>
      <c r="E88" s="132"/>
      <c r="F88" s="132"/>
      <c r="G88" s="132"/>
      <c r="H88" s="132"/>
      <c r="I88" s="102"/>
      <c r="J88" s="102"/>
    </row>
    <row r="89" spans="1:10" ht="15" x14ac:dyDescent="0.25">
      <c r="A89" s="98"/>
      <c r="B89" s="98"/>
      <c r="C89" s="98"/>
      <c r="D89" s="98"/>
      <c r="E89" s="98"/>
      <c r="F89" s="98"/>
      <c r="G89" s="98"/>
      <c r="H89" s="98"/>
      <c r="I89" s="102"/>
      <c r="J89" s="102"/>
    </row>
    <row r="90" spans="1:10" ht="15" thickBot="1" x14ac:dyDescent="0.25">
      <c r="A90" s="61" t="s">
        <v>124</v>
      </c>
      <c r="B90" s="61"/>
      <c r="C90" s="61"/>
      <c r="D90" s="61"/>
      <c r="E90" s="61"/>
      <c r="F90" s="61"/>
      <c r="G90" s="61"/>
      <c r="H90" s="61"/>
      <c r="I90" s="61"/>
      <c r="J90" s="61"/>
    </row>
    <row r="91" spans="1:10" ht="46.5" customHeight="1" thickBot="1" x14ac:dyDescent="0.25">
      <c r="A91" s="39" t="s">
        <v>41</v>
      </c>
    </row>
    <row r="92" spans="1:10" ht="46.5" customHeight="1" x14ac:dyDescent="0.2">
      <c r="A92" s="11" t="s">
        <v>8</v>
      </c>
    </row>
    <row r="93" spans="1:10" ht="46.5" customHeight="1" x14ac:dyDescent="0.2">
      <c r="A93" s="12" t="s">
        <v>9</v>
      </c>
    </row>
    <row r="94" spans="1:10" ht="46.5" customHeight="1" x14ac:dyDescent="0.2">
      <c r="A94" s="12" t="s">
        <v>10</v>
      </c>
    </row>
    <row r="95" spans="1:10" ht="46.5" customHeight="1" x14ac:dyDescent="0.2">
      <c r="A95" s="12" t="s">
        <v>11</v>
      </c>
    </row>
    <row r="96" spans="1:10" ht="46.5" customHeight="1" x14ac:dyDescent="0.2">
      <c r="A96" s="12" t="s">
        <v>12</v>
      </c>
    </row>
    <row r="97" spans="1:1" ht="46.5" customHeight="1" x14ac:dyDescent="0.2">
      <c r="A97" s="12" t="s">
        <v>13</v>
      </c>
    </row>
    <row r="98" spans="1:1" ht="46.5" customHeight="1" x14ac:dyDescent="0.2">
      <c r="A98" s="12" t="s">
        <v>14</v>
      </c>
    </row>
    <row r="99" spans="1:1" ht="46.5" customHeight="1" x14ac:dyDescent="0.2">
      <c r="A99" s="12" t="s">
        <v>15</v>
      </c>
    </row>
    <row r="100" spans="1:1" ht="46.5" customHeight="1" x14ac:dyDescent="0.2">
      <c r="A100" s="12" t="s">
        <v>113</v>
      </c>
    </row>
    <row r="101" spans="1:1" ht="46.5" customHeight="1" x14ac:dyDescent="0.2">
      <c r="A101" s="12" t="s">
        <v>93</v>
      </c>
    </row>
    <row r="102" spans="1:1" ht="46.5" customHeight="1" x14ac:dyDescent="0.2">
      <c r="A102" s="12" t="s">
        <v>16</v>
      </c>
    </row>
    <row r="103" spans="1:1" ht="46.5" customHeight="1" thickBot="1" x14ac:dyDescent="0.25">
      <c r="A103" s="13" t="s">
        <v>39</v>
      </c>
    </row>
  </sheetData>
  <mergeCells count="43">
    <mergeCell ref="A36:J36"/>
    <mergeCell ref="A66:J66"/>
    <mergeCell ref="A40:J40"/>
    <mergeCell ref="A42:H42"/>
    <mergeCell ref="A1:J1"/>
    <mergeCell ref="A7:I7"/>
    <mergeCell ref="A11:O11"/>
    <mergeCell ref="A13:O13"/>
    <mergeCell ref="A15:O15"/>
    <mergeCell ref="A9:O9"/>
    <mergeCell ref="A2:J2"/>
    <mergeCell ref="A3:J3"/>
    <mergeCell ref="A17:O17"/>
    <mergeCell ref="A32:J32"/>
    <mergeCell ref="A38:J38"/>
    <mergeCell ref="A20:O20"/>
    <mergeCell ref="A22:O22"/>
    <mergeCell ref="A34:J34"/>
    <mergeCell ref="A65:XFD65"/>
    <mergeCell ref="A68:B68"/>
    <mergeCell ref="A24:B24"/>
    <mergeCell ref="A26:B26"/>
    <mergeCell ref="A28:B28"/>
    <mergeCell ref="A30:B30"/>
    <mergeCell ref="A46:B46"/>
    <mergeCell ref="A48:B48"/>
    <mergeCell ref="A50:B50"/>
    <mergeCell ref="A52:B52"/>
    <mergeCell ref="A54:B54"/>
    <mergeCell ref="A63:B63"/>
    <mergeCell ref="A59:J59"/>
    <mergeCell ref="A61:J61"/>
    <mergeCell ref="A56:J57"/>
    <mergeCell ref="A82:J82"/>
    <mergeCell ref="A70:XFD70"/>
    <mergeCell ref="A86:J86"/>
    <mergeCell ref="A88:H88"/>
    <mergeCell ref="A84:J84"/>
    <mergeCell ref="A72:B72"/>
    <mergeCell ref="A74:B74"/>
    <mergeCell ref="A76:B76"/>
    <mergeCell ref="A77:J78"/>
    <mergeCell ref="A80:J80"/>
  </mergeCells>
  <pageMargins left="0.33041666666666669" right="0.7" top="0.39937499999999998" bottom="0.75" header="0.3" footer="0.3"/>
  <pageSetup paperSize="288" scale="71" fitToHeight="0" orientation="landscape" r:id="rId1"/>
  <headerFooter>
    <oddFooter>&amp;LRevised 3/28/2022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O55"/>
  <sheetViews>
    <sheetView zoomScaleNormal="100" zoomScaleSheetLayoutView="110" workbookViewId="0">
      <selection activeCell="C18" sqref="C18"/>
    </sheetView>
  </sheetViews>
  <sheetFormatPr defaultColWidth="9.140625" defaultRowHeight="14.25" x14ac:dyDescent="0.2"/>
  <cols>
    <col min="1" max="1" width="40.5703125" style="14" customWidth="1"/>
    <col min="2" max="2" width="28.28515625" style="14" customWidth="1"/>
    <col min="3" max="3" width="20.140625" style="30" customWidth="1"/>
    <col min="4" max="4" width="15.140625" style="21" customWidth="1"/>
    <col min="5" max="5" width="25.85546875" style="21" customWidth="1"/>
    <col min="6" max="6" width="6.5703125" style="14" bestFit="1" customWidth="1"/>
    <col min="7" max="10" width="6.140625" style="14" customWidth="1"/>
    <col min="11" max="14" width="17.42578125" style="21" customWidth="1"/>
    <col min="15" max="15" width="47.5703125" style="14" customWidth="1"/>
    <col min="16" max="39" width="9.140625" style="14"/>
    <col min="40" max="40" width="9.140625" style="14" customWidth="1"/>
    <col min="41" max="41" width="10.85546875" style="14" customWidth="1"/>
    <col min="42" max="16384" width="9.140625" style="14"/>
  </cols>
  <sheetData>
    <row r="1" spans="1:15" ht="39.75" customHeight="1" thickBot="1" x14ac:dyDescent="0.25">
      <c r="A1" s="148" t="s">
        <v>96</v>
      </c>
      <c r="B1" s="149"/>
      <c r="C1" s="149"/>
      <c r="D1" s="149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1"/>
    </row>
    <row r="2" spans="1:15" ht="12" customHeight="1" thickBot="1" x14ac:dyDescent="0.3">
      <c r="A2" s="22"/>
      <c r="B2" s="22"/>
      <c r="C2" s="22"/>
      <c r="D2" s="86"/>
      <c r="E2" s="92"/>
      <c r="F2" s="23"/>
      <c r="G2" s="23"/>
      <c r="H2" s="23"/>
      <c r="I2" s="23"/>
      <c r="J2" s="23"/>
      <c r="K2" s="23"/>
      <c r="L2" s="23"/>
      <c r="M2" s="23"/>
      <c r="N2" s="23"/>
      <c r="O2" s="23"/>
    </row>
    <row r="3" spans="1:15" ht="15" x14ac:dyDescent="0.25">
      <c r="A3" s="31" t="s">
        <v>114</v>
      </c>
      <c r="B3" s="155"/>
      <c r="C3" s="156"/>
      <c r="D3" s="87"/>
      <c r="E3" s="87"/>
      <c r="F3" s="25"/>
      <c r="G3" s="25"/>
      <c r="H3" s="25"/>
      <c r="I3" s="25"/>
      <c r="J3" s="25"/>
      <c r="K3" s="26"/>
      <c r="L3" s="26"/>
      <c r="M3" s="26"/>
      <c r="N3" s="26"/>
      <c r="O3" s="16"/>
    </row>
    <row r="4" spans="1:15" ht="15" x14ac:dyDescent="0.25">
      <c r="A4" s="32" t="s">
        <v>97</v>
      </c>
      <c r="B4" s="157"/>
      <c r="C4" s="158"/>
      <c r="D4" s="88"/>
      <c r="E4" s="87"/>
      <c r="F4" s="25"/>
      <c r="G4" s="25"/>
      <c r="H4" s="25"/>
      <c r="I4" s="25"/>
      <c r="J4" s="25"/>
      <c r="K4" s="26"/>
      <c r="L4" s="26"/>
      <c r="M4" s="26"/>
      <c r="N4" s="26"/>
      <c r="O4" s="16"/>
    </row>
    <row r="5" spans="1:15" ht="15" x14ac:dyDescent="0.25">
      <c r="A5" s="33" t="s">
        <v>115</v>
      </c>
      <c r="B5" s="159"/>
      <c r="C5" s="160"/>
      <c r="D5" s="87"/>
      <c r="E5" s="87"/>
      <c r="F5" s="25"/>
      <c r="G5" s="25"/>
      <c r="H5" s="25"/>
      <c r="I5" s="25"/>
      <c r="J5" s="25"/>
      <c r="K5" s="26"/>
      <c r="L5" s="26"/>
      <c r="M5" s="26"/>
      <c r="N5" s="26"/>
      <c r="O5" s="16"/>
    </row>
    <row r="6" spans="1:15" ht="15" x14ac:dyDescent="0.25">
      <c r="A6" s="34" t="s">
        <v>94</v>
      </c>
      <c r="B6" s="161"/>
      <c r="C6" s="162"/>
      <c r="D6" s="89"/>
      <c r="E6" s="87"/>
      <c r="F6" s="25"/>
      <c r="G6" s="25"/>
      <c r="H6" s="25"/>
      <c r="I6" s="25"/>
      <c r="J6" s="25"/>
      <c r="K6" s="26"/>
      <c r="L6" s="26"/>
      <c r="M6" s="26"/>
      <c r="N6" s="26"/>
      <c r="O6" s="16"/>
    </row>
    <row r="7" spans="1:15" ht="15" x14ac:dyDescent="0.25">
      <c r="A7" s="33" t="s">
        <v>98</v>
      </c>
      <c r="B7" s="163"/>
      <c r="C7" s="164"/>
      <c r="D7" s="87"/>
      <c r="E7" s="87"/>
      <c r="F7" s="25"/>
      <c r="G7" s="25"/>
      <c r="H7" s="25"/>
      <c r="I7" s="25"/>
      <c r="J7" s="25"/>
      <c r="K7" s="26"/>
      <c r="L7" s="26"/>
      <c r="M7" s="26"/>
      <c r="N7" s="26"/>
      <c r="O7" s="16"/>
    </row>
    <row r="8" spans="1:15" ht="15.75" thickBot="1" x14ac:dyDescent="0.3">
      <c r="A8" s="35" t="s">
        <v>99</v>
      </c>
      <c r="B8" s="165"/>
      <c r="C8" s="166"/>
      <c r="D8" s="87"/>
      <c r="E8" s="87"/>
      <c r="F8" s="25"/>
      <c r="G8" s="25"/>
      <c r="H8" s="25"/>
      <c r="I8" s="25"/>
      <c r="J8" s="25"/>
      <c r="K8" s="26"/>
      <c r="L8" s="26"/>
      <c r="M8" s="26"/>
      <c r="N8" s="26"/>
      <c r="O8" s="16"/>
    </row>
    <row r="9" spans="1:15" ht="12" customHeight="1" x14ac:dyDescent="0.25">
      <c r="A9" s="27"/>
      <c r="B9" s="28"/>
      <c r="C9" s="28"/>
      <c r="D9" s="87"/>
      <c r="E9" s="87"/>
      <c r="F9" s="25"/>
      <c r="G9" s="25"/>
      <c r="H9" s="25"/>
      <c r="I9" s="25"/>
      <c r="J9" s="25"/>
      <c r="K9" s="26"/>
      <c r="L9" s="26"/>
      <c r="M9" s="26"/>
      <c r="N9" s="26"/>
      <c r="O9" s="16"/>
    </row>
    <row r="10" spans="1:15" ht="45.75" customHeight="1" x14ac:dyDescent="0.25">
      <c r="A10" s="40"/>
      <c r="B10" s="40"/>
      <c r="C10" s="41"/>
      <c r="D10" s="36"/>
      <c r="E10" s="36"/>
      <c r="F10" s="152" t="s">
        <v>95</v>
      </c>
      <c r="G10" s="153"/>
      <c r="H10" s="153"/>
      <c r="I10" s="153"/>
      <c r="J10" s="154"/>
      <c r="K10" s="41"/>
      <c r="L10" s="41"/>
      <c r="M10" s="41"/>
      <c r="N10" s="41"/>
      <c r="O10" s="40"/>
    </row>
    <row r="11" spans="1:15" ht="136.5" customHeight="1" x14ac:dyDescent="0.25">
      <c r="A11" s="46" t="s">
        <v>7</v>
      </c>
      <c r="B11" s="42" t="s">
        <v>5</v>
      </c>
      <c r="C11" s="43" t="s">
        <v>0</v>
      </c>
      <c r="D11" s="37" t="s">
        <v>17</v>
      </c>
      <c r="E11" s="37" t="s">
        <v>33</v>
      </c>
      <c r="F11" s="38" t="s">
        <v>6</v>
      </c>
      <c r="G11" s="38" t="s">
        <v>1</v>
      </c>
      <c r="H11" s="38" t="s">
        <v>2</v>
      </c>
      <c r="I11" s="38" t="s">
        <v>3</v>
      </c>
      <c r="J11" s="38" t="s">
        <v>4</v>
      </c>
      <c r="K11" s="43" t="s">
        <v>100</v>
      </c>
      <c r="L11" s="59" t="s">
        <v>116</v>
      </c>
      <c r="M11" s="59" t="s">
        <v>117</v>
      </c>
      <c r="N11" s="59" t="s">
        <v>118</v>
      </c>
      <c r="O11" s="48" t="s">
        <v>32</v>
      </c>
    </row>
    <row r="12" spans="1:15" ht="15" customHeight="1" x14ac:dyDescent="0.2">
      <c r="A12" s="47"/>
      <c r="B12" s="17"/>
      <c r="C12" s="29"/>
      <c r="D12" s="18"/>
      <c r="E12" s="18"/>
      <c r="F12" s="19"/>
      <c r="G12" s="19"/>
      <c r="H12" s="19"/>
      <c r="I12" s="19"/>
      <c r="J12" s="19"/>
      <c r="K12" s="20"/>
      <c r="L12" s="56"/>
      <c r="M12" s="56"/>
      <c r="N12" s="62" t="str">
        <f>IF(ISBLANK(M12),"",IF($L12&lt;=$M12,NETWORKDAYS($L12,$M12,'State Holiday Dates'!$C$4:$C$11)-1,(NETWORKDAYS($L12,$M12,'State Holiday Dates'!$C$4:$C$11)+1)))</f>
        <v/>
      </c>
      <c r="O12" s="49"/>
    </row>
    <row r="13" spans="1:15" ht="15" customHeight="1" x14ac:dyDescent="0.2">
      <c r="A13" s="47"/>
      <c r="B13" s="17"/>
      <c r="C13" s="29"/>
      <c r="D13" s="18"/>
      <c r="E13" s="18"/>
      <c r="F13" s="19"/>
      <c r="G13" s="19"/>
      <c r="H13" s="19"/>
      <c r="I13" s="19"/>
      <c r="J13" s="19"/>
      <c r="K13" s="20"/>
      <c r="L13" s="20"/>
      <c r="M13" s="20"/>
      <c r="N13" s="62" t="str">
        <f>IF(ISBLANK(M13),"",IF($L13&lt;=$M13,NETWORKDAYS($L13,$M13,'State Holiday Dates'!$C$4:$C$11)-1,(NETWORKDAYS($L13,$M13,'State Holiday Dates'!$C$4:$C$11)+1)))</f>
        <v/>
      </c>
      <c r="O13" s="49"/>
    </row>
    <row r="14" spans="1:15" ht="15" customHeight="1" x14ac:dyDescent="0.2">
      <c r="A14" s="47"/>
      <c r="B14" s="17"/>
      <c r="C14" s="29"/>
      <c r="D14" s="18"/>
      <c r="E14" s="18"/>
      <c r="F14" s="19"/>
      <c r="G14" s="19"/>
      <c r="H14" s="19"/>
      <c r="I14" s="19"/>
      <c r="J14" s="19"/>
      <c r="K14" s="20"/>
      <c r="L14" s="20"/>
      <c r="M14" s="20"/>
      <c r="N14" s="62" t="str">
        <f>IF(ISBLANK(M14),"",IF($L14&lt;=$M14,NETWORKDAYS($L14,$M14,'State Holiday Dates'!$C$4:$C$11)-1,(NETWORKDAYS($L14,$M14,'State Holiday Dates'!$C$4:$C$11)+1)))</f>
        <v/>
      </c>
      <c r="O14" s="49"/>
    </row>
    <row r="15" spans="1:15" ht="15" customHeight="1" x14ac:dyDescent="0.2">
      <c r="A15" s="47"/>
      <c r="B15" s="17"/>
      <c r="C15" s="29"/>
      <c r="D15" s="18"/>
      <c r="E15" s="18"/>
      <c r="F15" s="19"/>
      <c r="G15" s="19"/>
      <c r="H15" s="19"/>
      <c r="I15" s="19"/>
      <c r="J15" s="19"/>
      <c r="K15" s="20"/>
      <c r="L15" s="20"/>
      <c r="M15" s="20"/>
      <c r="N15" s="62" t="str">
        <f>IF(ISBLANK(M15),"",IF($L15&lt;=$M15,NETWORKDAYS($L15,$M15,'State Holiday Dates'!$C$4:$C$11)-1,(NETWORKDAYS($L15,$M15,'State Holiday Dates'!$C$4:$C$11)+1)))</f>
        <v/>
      </c>
      <c r="O15" s="49"/>
    </row>
    <row r="16" spans="1:15" ht="15" customHeight="1" x14ac:dyDescent="0.2">
      <c r="A16" s="47"/>
      <c r="B16" s="17"/>
      <c r="C16" s="29"/>
      <c r="D16" s="18"/>
      <c r="E16" s="18"/>
      <c r="F16" s="19"/>
      <c r="G16" s="19"/>
      <c r="H16" s="19"/>
      <c r="I16" s="19"/>
      <c r="J16" s="19"/>
      <c r="K16" s="20"/>
      <c r="L16" s="20"/>
      <c r="M16" s="20"/>
      <c r="N16" s="62" t="str">
        <f>IF(ISBLANK(M16),"",IF($L16&lt;=$M16,NETWORKDAYS($L16,$M16,'State Holiday Dates'!$C$4:$C$11)-1,(NETWORKDAYS($L16,$M16,'State Holiday Dates'!$C$4:$C$11)+1)))</f>
        <v/>
      </c>
      <c r="O16" s="49"/>
    </row>
    <row r="17" spans="1:15" ht="15" customHeight="1" x14ac:dyDescent="0.2">
      <c r="A17" s="47"/>
      <c r="B17" s="17"/>
      <c r="C17" s="29"/>
      <c r="D17" s="18"/>
      <c r="E17" s="18"/>
      <c r="F17" s="19"/>
      <c r="G17" s="19"/>
      <c r="H17" s="19"/>
      <c r="I17" s="19"/>
      <c r="J17" s="19"/>
      <c r="K17" s="20"/>
      <c r="L17" s="20"/>
      <c r="M17" s="20"/>
      <c r="N17" s="62" t="str">
        <f>IF(ISBLANK(M17),"",IF($L17&lt;=$M17,NETWORKDAYS($L17,$M17,'State Holiday Dates'!$C$4:$C$11)-1,(NETWORKDAYS($L17,$M17,'State Holiday Dates'!$C$4:$C$11)+1)))</f>
        <v/>
      </c>
      <c r="O17" s="49"/>
    </row>
    <row r="18" spans="1:15" ht="15" customHeight="1" x14ac:dyDescent="0.2">
      <c r="A18" s="47"/>
      <c r="B18" s="17"/>
      <c r="C18" s="29"/>
      <c r="D18" s="18"/>
      <c r="E18" s="18"/>
      <c r="F18" s="19"/>
      <c r="G18" s="19"/>
      <c r="H18" s="19"/>
      <c r="I18" s="19"/>
      <c r="J18" s="19"/>
      <c r="K18" s="20"/>
      <c r="L18" s="20"/>
      <c r="M18" s="20"/>
      <c r="N18" s="62" t="str">
        <f>IF(ISBLANK(M18),"",IF($L18&lt;=$M18,NETWORKDAYS($L18,$M18,'State Holiday Dates'!$C$4:$C$11)-1,(NETWORKDAYS($L18,$M18,'State Holiday Dates'!$C$4:$C$11)+1)))</f>
        <v/>
      </c>
      <c r="O18" s="49"/>
    </row>
    <row r="19" spans="1:15" ht="15" customHeight="1" x14ac:dyDescent="0.2">
      <c r="A19" s="47"/>
      <c r="B19" s="17"/>
      <c r="C19" s="29"/>
      <c r="D19" s="18"/>
      <c r="E19" s="18"/>
      <c r="F19" s="19"/>
      <c r="G19" s="19"/>
      <c r="H19" s="19"/>
      <c r="I19" s="19"/>
      <c r="J19" s="19"/>
      <c r="K19" s="20"/>
      <c r="L19" s="20"/>
      <c r="M19" s="20"/>
      <c r="N19" s="62" t="str">
        <f>IF(ISBLANK(M19),"",IF($L19&lt;=$M19,NETWORKDAYS($L19,$M19,'State Holiday Dates'!$C$4:$C$11)-1,(NETWORKDAYS($L19,$M19,'State Holiday Dates'!$C$4:$C$11)+1)))</f>
        <v/>
      </c>
      <c r="O19" s="49"/>
    </row>
    <row r="20" spans="1:15" ht="15" customHeight="1" x14ac:dyDescent="0.2">
      <c r="A20" s="47"/>
      <c r="B20" s="17"/>
      <c r="C20" s="29"/>
      <c r="D20" s="18"/>
      <c r="E20" s="18"/>
      <c r="F20" s="19"/>
      <c r="G20" s="19"/>
      <c r="H20" s="19"/>
      <c r="I20" s="19"/>
      <c r="J20" s="19"/>
      <c r="K20" s="20"/>
      <c r="L20" s="20"/>
      <c r="M20" s="20"/>
      <c r="N20" s="62" t="str">
        <f>IF(ISBLANK(M20),"",IF($L20&lt;=$M20,NETWORKDAYS($L20,$M20,'State Holiday Dates'!$C$4:$C$11)-1,(NETWORKDAYS($L20,$M20,'State Holiday Dates'!$C$4:$C$11)+1)))</f>
        <v/>
      </c>
      <c r="O20" s="49"/>
    </row>
    <row r="21" spans="1:15" ht="15" customHeight="1" x14ac:dyDescent="0.2">
      <c r="A21" s="47"/>
      <c r="B21" s="17"/>
      <c r="C21" s="29"/>
      <c r="D21" s="18"/>
      <c r="E21" s="18"/>
      <c r="F21" s="19"/>
      <c r="G21" s="19"/>
      <c r="H21" s="19"/>
      <c r="I21" s="19"/>
      <c r="J21" s="19"/>
      <c r="K21" s="20"/>
      <c r="L21" s="20"/>
      <c r="M21" s="20"/>
      <c r="N21" s="62" t="str">
        <f>IF(ISBLANK(M21),"",IF($L21&lt;=$M21,NETWORKDAYS($L21,$M21,'State Holiday Dates'!$C$4:$C$11)-1,(NETWORKDAYS($L21,$M21,'State Holiday Dates'!$C$4:$C$11)+1)))</f>
        <v/>
      </c>
      <c r="O21" s="49"/>
    </row>
    <row r="22" spans="1:15" ht="15" customHeight="1" x14ac:dyDescent="0.2">
      <c r="A22" s="47"/>
      <c r="B22" s="17"/>
      <c r="C22" s="29"/>
      <c r="D22" s="18"/>
      <c r="E22" s="18"/>
      <c r="F22" s="19"/>
      <c r="G22" s="19"/>
      <c r="H22" s="19"/>
      <c r="I22" s="19"/>
      <c r="J22" s="19"/>
      <c r="K22" s="20"/>
      <c r="L22" s="20"/>
      <c r="M22" s="20"/>
      <c r="N22" s="62" t="str">
        <f>IF(ISBLANK(M22),"",IF($L22&lt;=$M22,NETWORKDAYS($L22,$M22,'State Holiday Dates'!$C$4:$C$11)-1,(NETWORKDAYS($L22,$M22,'State Holiday Dates'!$C$4:$C$11)+1)))</f>
        <v/>
      </c>
      <c r="O22" s="49"/>
    </row>
    <row r="23" spans="1:15" ht="15" customHeight="1" x14ac:dyDescent="0.2">
      <c r="A23" s="47"/>
      <c r="B23" s="17"/>
      <c r="C23" s="29"/>
      <c r="D23" s="18"/>
      <c r="E23" s="18"/>
      <c r="F23" s="19"/>
      <c r="G23" s="19"/>
      <c r="H23" s="19"/>
      <c r="I23" s="19"/>
      <c r="J23" s="19"/>
      <c r="K23" s="20"/>
      <c r="L23" s="20"/>
      <c r="M23" s="20"/>
      <c r="N23" s="62" t="str">
        <f>IF(ISBLANK(M23),"",IF($L23&lt;=$M23,NETWORKDAYS($L23,$M23,'State Holiday Dates'!$C$4:$C$11)-1,(NETWORKDAYS($L23,$M23,'State Holiday Dates'!$C$4:$C$11)+1)))</f>
        <v/>
      </c>
      <c r="O23" s="49"/>
    </row>
    <row r="24" spans="1:15" ht="15" customHeight="1" x14ac:dyDescent="0.2">
      <c r="A24" s="47"/>
      <c r="B24" s="17"/>
      <c r="C24" s="29"/>
      <c r="D24" s="18"/>
      <c r="E24" s="18"/>
      <c r="F24" s="19"/>
      <c r="G24" s="19"/>
      <c r="H24" s="19"/>
      <c r="I24" s="19"/>
      <c r="J24" s="19"/>
      <c r="K24" s="20"/>
      <c r="L24" s="20"/>
      <c r="M24" s="20"/>
      <c r="N24" s="62" t="str">
        <f>IF(ISBLANK(M24),"",IF($L24&lt;=$M24,NETWORKDAYS($L24,$M24,'State Holiday Dates'!$C$4:$C$11)-1,(NETWORKDAYS($L24,$M24,'State Holiday Dates'!$C$4:$C$11)+1)))</f>
        <v/>
      </c>
      <c r="O24" s="49"/>
    </row>
    <row r="25" spans="1:15" ht="15" customHeight="1" x14ac:dyDescent="0.2">
      <c r="A25" s="47"/>
      <c r="B25" s="17"/>
      <c r="C25" s="29"/>
      <c r="D25" s="18"/>
      <c r="E25" s="18"/>
      <c r="F25" s="19"/>
      <c r="G25" s="19"/>
      <c r="H25" s="19"/>
      <c r="I25" s="19"/>
      <c r="J25" s="19"/>
      <c r="K25" s="20"/>
      <c r="L25" s="20"/>
      <c r="M25" s="20"/>
      <c r="N25" s="62" t="str">
        <f>IF(ISBLANK(M25),"",IF($L25&lt;=$M25,NETWORKDAYS($L25,$M25,'State Holiday Dates'!$C$4:$C$11)-1,(NETWORKDAYS($L25,$M25,'State Holiday Dates'!$C$4:$C$11)+1)))</f>
        <v/>
      </c>
      <c r="O25" s="49"/>
    </row>
    <row r="26" spans="1:15" ht="15" customHeight="1" x14ac:dyDescent="0.2">
      <c r="A26" s="47"/>
      <c r="B26" s="17"/>
      <c r="C26" s="29"/>
      <c r="D26" s="18"/>
      <c r="E26" s="18"/>
      <c r="F26" s="19"/>
      <c r="G26" s="19"/>
      <c r="H26" s="19"/>
      <c r="I26" s="19"/>
      <c r="J26" s="19"/>
      <c r="K26" s="20"/>
      <c r="L26" s="20"/>
      <c r="M26" s="20"/>
      <c r="N26" s="62" t="str">
        <f>IF(ISBLANK(M26),"",IF($L26&lt;=$M26,NETWORKDAYS($L26,$M26,'State Holiday Dates'!$C$4:$C$11)-1,(NETWORKDAYS($L26,$M26,'State Holiday Dates'!$C$4:$C$11)+1)))</f>
        <v/>
      </c>
      <c r="O26" s="49"/>
    </row>
    <row r="27" spans="1:15" ht="15" customHeight="1" x14ac:dyDescent="0.2">
      <c r="A27" s="47"/>
      <c r="B27" s="17"/>
      <c r="C27" s="29"/>
      <c r="D27" s="18"/>
      <c r="E27" s="18"/>
      <c r="F27" s="19"/>
      <c r="G27" s="19"/>
      <c r="H27" s="19"/>
      <c r="I27" s="19"/>
      <c r="J27" s="19"/>
      <c r="K27" s="20"/>
      <c r="L27" s="20"/>
      <c r="M27" s="20"/>
      <c r="N27" s="62" t="str">
        <f>IF(ISBLANK(M27),"",IF($L27&lt;=$M27,NETWORKDAYS($L27,$M27,'State Holiday Dates'!$C$4:$C$11)-1,(NETWORKDAYS($L27,$M27,'State Holiday Dates'!$C$4:$C$11)+1)))</f>
        <v/>
      </c>
      <c r="O27" s="49"/>
    </row>
    <row r="28" spans="1:15" ht="15" customHeight="1" x14ac:dyDescent="0.2">
      <c r="A28" s="47"/>
      <c r="B28" s="17"/>
      <c r="C28" s="29"/>
      <c r="D28" s="18"/>
      <c r="E28" s="18"/>
      <c r="F28" s="19"/>
      <c r="G28" s="19"/>
      <c r="H28" s="19"/>
      <c r="I28" s="19"/>
      <c r="J28" s="19"/>
      <c r="K28" s="20"/>
      <c r="L28" s="20"/>
      <c r="M28" s="20"/>
      <c r="N28" s="62" t="str">
        <f>IF(ISBLANK(M28),"",IF($L28&lt;=$M28,NETWORKDAYS($L28,$M28,'State Holiday Dates'!$C$4:$C$11)-1,(NETWORKDAYS($L28,$M28,'State Holiday Dates'!$C$4:$C$11)+1)))</f>
        <v/>
      </c>
      <c r="O28" s="49"/>
    </row>
    <row r="29" spans="1:15" ht="15" customHeight="1" x14ac:dyDescent="0.2">
      <c r="A29" s="47"/>
      <c r="B29" s="17"/>
      <c r="C29" s="29"/>
      <c r="D29" s="18"/>
      <c r="E29" s="18"/>
      <c r="F29" s="19"/>
      <c r="G29" s="19"/>
      <c r="H29" s="19"/>
      <c r="I29" s="19"/>
      <c r="J29" s="19"/>
      <c r="K29" s="20"/>
      <c r="L29" s="20"/>
      <c r="M29" s="20"/>
      <c r="N29" s="62" t="str">
        <f>IF(ISBLANK(M29),"",IF($L29&lt;=$M29,NETWORKDAYS($L29,$M29,'State Holiday Dates'!$C$4:$C$11)-1,(NETWORKDAYS($L29,$M29,'State Holiday Dates'!$C$4:$C$11)+1)))</f>
        <v/>
      </c>
      <c r="O29" s="49"/>
    </row>
    <row r="30" spans="1:15" ht="15" customHeight="1" x14ac:dyDescent="0.2">
      <c r="A30" s="47"/>
      <c r="B30" s="17"/>
      <c r="C30" s="29"/>
      <c r="D30" s="18"/>
      <c r="E30" s="18"/>
      <c r="F30" s="19"/>
      <c r="G30" s="19"/>
      <c r="H30" s="19"/>
      <c r="I30" s="19"/>
      <c r="J30" s="19"/>
      <c r="K30" s="20"/>
      <c r="L30" s="20"/>
      <c r="M30" s="20"/>
      <c r="N30" s="62" t="str">
        <f>IF(ISBLANK(M30),"",IF($L30&lt;=$M30,NETWORKDAYS($L30,$M30,'State Holiday Dates'!$C$4:$C$11)-1,(NETWORKDAYS($L30,$M30,'State Holiday Dates'!$C$4:$C$11)+1)))</f>
        <v/>
      </c>
      <c r="O30" s="49"/>
    </row>
    <row r="31" spans="1:15" ht="15" customHeight="1" x14ac:dyDescent="0.2">
      <c r="A31" s="47"/>
      <c r="B31" s="17"/>
      <c r="C31" s="29"/>
      <c r="D31" s="18"/>
      <c r="E31" s="18"/>
      <c r="F31" s="19"/>
      <c r="G31" s="19"/>
      <c r="H31" s="19"/>
      <c r="I31" s="19"/>
      <c r="J31" s="19"/>
      <c r="K31" s="20"/>
      <c r="L31" s="20"/>
      <c r="M31" s="20"/>
      <c r="N31" s="62" t="str">
        <f>IF(ISBLANK(M31),"",IF($L31&lt;=$M31,NETWORKDAYS($L31,$M31,'State Holiday Dates'!$C$4:$C$11)-1,(NETWORKDAYS($L31,$M31,'State Holiday Dates'!$C$4:$C$11)+1)))</f>
        <v/>
      </c>
      <c r="O31" s="49"/>
    </row>
    <row r="32" spans="1:15" ht="15" customHeight="1" x14ac:dyDescent="0.2">
      <c r="A32" s="47"/>
      <c r="B32" s="17"/>
      <c r="C32" s="29"/>
      <c r="D32" s="18"/>
      <c r="E32" s="18"/>
      <c r="F32" s="19"/>
      <c r="G32" s="19"/>
      <c r="H32" s="19"/>
      <c r="I32" s="19"/>
      <c r="J32" s="19"/>
      <c r="K32" s="20"/>
      <c r="L32" s="20"/>
      <c r="M32" s="20"/>
      <c r="N32" s="62" t="str">
        <f>IF(ISBLANK(M32),"",IF($L32&lt;=$M32,NETWORKDAYS($L32,$M32,'State Holiday Dates'!$C$4:$C$11)-1,(NETWORKDAYS($L32,$M32,'State Holiday Dates'!$C$4:$C$11)+1)))</f>
        <v/>
      </c>
      <c r="O32" s="49"/>
    </row>
    <row r="33" spans="1:15" ht="15" customHeight="1" x14ac:dyDescent="0.2">
      <c r="A33" s="47"/>
      <c r="B33" s="17"/>
      <c r="C33" s="29"/>
      <c r="D33" s="18"/>
      <c r="E33" s="18"/>
      <c r="F33" s="19"/>
      <c r="G33" s="19"/>
      <c r="H33" s="19"/>
      <c r="I33" s="19"/>
      <c r="J33" s="19"/>
      <c r="K33" s="20"/>
      <c r="L33" s="20"/>
      <c r="M33" s="20"/>
      <c r="N33" s="62" t="str">
        <f>IF(ISBLANK(M33),"",IF($L33&lt;=$M33,NETWORKDAYS($L33,$M33,'State Holiday Dates'!$C$4:$C$11)-1,(NETWORKDAYS($L33,$M33,'State Holiday Dates'!$C$4:$C$11)+1)))</f>
        <v/>
      </c>
      <c r="O33" s="49"/>
    </row>
    <row r="34" spans="1:15" ht="15" customHeight="1" x14ac:dyDescent="0.2">
      <c r="A34" s="47"/>
      <c r="B34" s="17"/>
      <c r="C34" s="29"/>
      <c r="D34" s="18"/>
      <c r="E34" s="18"/>
      <c r="F34" s="19"/>
      <c r="G34" s="19"/>
      <c r="H34" s="19"/>
      <c r="I34" s="19"/>
      <c r="J34" s="19"/>
      <c r="K34" s="20"/>
      <c r="L34" s="20"/>
      <c r="M34" s="20"/>
      <c r="N34" s="62" t="str">
        <f>IF(ISBLANK(M34),"",IF($L34&lt;=$M34,NETWORKDAYS($L34,$M34,'State Holiday Dates'!$C$4:$C$11)-1,(NETWORKDAYS($L34,$M34,'State Holiday Dates'!$C$4:$C$11)+1)))</f>
        <v/>
      </c>
      <c r="O34" s="49"/>
    </row>
    <row r="35" spans="1:15" ht="15" customHeight="1" x14ac:dyDescent="0.2">
      <c r="A35" s="47"/>
      <c r="B35" s="17"/>
      <c r="C35" s="29"/>
      <c r="D35" s="18"/>
      <c r="E35" s="18"/>
      <c r="F35" s="19"/>
      <c r="G35" s="19"/>
      <c r="H35" s="19"/>
      <c r="I35" s="19"/>
      <c r="J35" s="19"/>
      <c r="K35" s="20"/>
      <c r="L35" s="20"/>
      <c r="M35" s="20"/>
      <c r="N35" s="62" t="str">
        <f>IF(ISBLANK(M35),"",IF($L35&lt;=$M35,NETWORKDAYS($L35,$M35,'State Holiday Dates'!$C$4:$C$11)-1,(NETWORKDAYS($L35,$M35,'State Holiday Dates'!$C$4:$C$11)+1)))</f>
        <v/>
      </c>
      <c r="O35" s="49"/>
    </row>
    <row r="36" spans="1:15" ht="15" customHeight="1" x14ac:dyDescent="0.2">
      <c r="A36" s="47"/>
      <c r="B36" s="17"/>
      <c r="C36" s="29"/>
      <c r="D36" s="18"/>
      <c r="E36" s="18"/>
      <c r="F36" s="19"/>
      <c r="G36" s="19"/>
      <c r="H36" s="19"/>
      <c r="I36" s="19"/>
      <c r="J36" s="19"/>
      <c r="K36" s="20"/>
      <c r="L36" s="20"/>
      <c r="M36" s="20"/>
      <c r="N36" s="62" t="str">
        <f>IF(ISBLANK(M36),"",IF($L36&lt;=$M36,NETWORKDAYS($L36,$M36,'State Holiday Dates'!$C$4:$C$11)-1,(NETWORKDAYS($L36,$M36,'State Holiday Dates'!$C$4:$C$11)+1)))</f>
        <v/>
      </c>
      <c r="O36" s="49"/>
    </row>
    <row r="37" spans="1:15" ht="15" customHeight="1" x14ac:dyDescent="0.2">
      <c r="A37" s="47"/>
      <c r="B37" s="17"/>
      <c r="C37" s="29"/>
      <c r="D37" s="18"/>
      <c r="E37" s="18"/>
      <c r="F37" s="19"/>
      <c r="G37" s="19"/>
      <c r="H37" s="19"/>
      <c r="I37" s="19"/>
      <c r="J37" s="19"/>
      <c r="K37" s="20"/>
      <c r="L37" s="20"/>
      <c r="M37" s="20"/>
      <c r="N37" s="62" t="str">
        <f>IF(ISBLANK(M37),"",IF($L37&lt;=$M37,NETWORKDAYS($L37,$M37,'State Holiday Dates'!$C$4:$C$11)-1,(NETWORKDAYS($L37,$M37,'State Holiday Dates'!$C$4:$C$11)+1)))</f>
        <v/>
      </c>
      <c r="O37" s="49"/>
    </row>
    <row r="38" spans="1:15" ht="15" customHeight="1" x14ac:dyDescent="0.2">
      <c r="A38" s="47"/>
      <c r="B38" s="17"/>
      <c r="C38" s="29"/>
      <c r="D38" s="18"/>
      <c r="E38" s="18"/>
      <c r="F38" s="19"/>
      <c r="G38" s="19"/>
      <c r="H38" s="19"/>
      <c r="I38" s="19"/>
      <c r="J38" s="19"/>
      <c r="K38" s="20"/>
      <c r="L38" s="20"/>
      <c r="M38" s="20"/>
      <c r="N38" s="62" t="str">
        <f>IF(ISBLANK(M38),"",IF($L38&lt;=$M38,NETWORKDAYS($L38,$M38,'State Holiday Dates'!$C$4:$C$11)-1,(NETWORKDAYS($L38,$M38,'State Holiday Dates'!$C$4:$C$11)+1)))</f>
        <v/>
      </c>
      <c r="O38" s="49"/>
    </row>
    <row r="39" spans="1:15" ht="15" customHeight="1" x14ac:dyDescent="0.2">
      <c r="A39" s="47"/>
      <c r="B39" s="17"/>
      <c r="C39" s="29"/>
      <c r="D39" s="18"/>
      <c r="E39" s="18"/>
      <c r="F39" s="19"/>
      <c r="G39" s="19"/>
      <c r="H39" s="19"/>
      <c r="I39" s="19"/>
      <c r="J39" s="19"/>
      <c r="K39" s="20"/>
      <c r="L39" s="20"/>
      <c r="M39" s="20"/>
      <c r="N39" s="62" t="str">
        <f>IF(ISBLANK(M39),"",IF($L39&lt;=$M39,NETWORKDAYS($L39,$M39,'State Holiday Dates'!$C$4:$C$11)-1,(NETWORKDAYS($L39,$M39,'State Holiday Dates'!$C$4:$C$11)+1)))</f>
        <v/>
      </c>
      <c r="O39" s="49"/>
    </row>
    <row r="40" spans="1:15" ht="15" customHeight="1" x14ac:dyDescent="0.2">
      <c r="A40" s="47"/>
      <c r="B40" s="17"/>
      <c r="C40" s="29"/>
      <c r="D40" s="18"/>
      <c r="E40" s="18"/>
      <c r="F40" s="19"/>
      <c r="G40" s="19"/>
      <c r="H40" s="19"/>
      <c r="I40" s="19"/>
      <c r="J40" s="19"/>
      <c r="K40" s="20"/>
      <c r="L40" s="20"/>
      <c r="M40" s="20"/>
      <c r="N40" s="62" t="str">
        <f>IF(ISBLANK(M40),"",IF($L40&lt;=$M40,NETWORKDAYS($L40,$M40,'State Holiday Dates'!$C$4:$C$11)-1,(NETWORKDAYS($L40,$M40,'State Holiday Dates'!$C$4:$C$11)+1)))</f>
        <v/>
      </c>
      <c r="O40" s="49"/>
    </row>
    <row r="41" spans="1:15" ht="15" customHeight="1" x14ac:dyDescent="0.2">
      <c r="A41" s="47"/>
      <c r="B41" s="17"/>
      <c r="C41" s="29"/>
      <c r="D41" s="18"/>
      <c r="E41" s="18"/>
      <c r="F41" s="19"/>
      <c r="G41" s="19"/>
      <c r="H41" s="19"/>
      <c r="I41" s="19"/>
      <c r="J41" s="19"/>
      <c r="K41" s="20"/>
      <c r="L41" s="20"/>
      <c r="M41" s="20"/>
      <c r="N41" s="62" t="str">
        <f>IF(ISBLANK(M41),"",IF($L41&lt;=$M41,NETWORKDAYS($L41,$M41,'State Holiday Dates'!$C$4:$C$11)-1,(NETWORKDAYS($L41,$M41,'State Holiday Dates'!$C$4:$C$11)+1)))</f>
        <v/>
      </c>
      <c r="O41" s="49"/>
    </row>
    <row r="42" spans="1:15" ht="15" customHeight="1" x14ac:dyDescent="0.2">
      <c r="A42" s="47"/>
      <c r="B42" s="17"/>
      <c r="C42" s="29"/>
      <c r="D42" s="18"/>
      <c r="E42" s="18"/>
      <c r="F42" s="19"/>
      <c r="G42" s="19"/>
      <c r="H42" s="19"/>
      <c r="I42" s="19"/>
      <c r="J42" s="19"/>
      <c r="K42" s="20"/>
      <c r="L42" s="20"/>
      <c r="M42" s="20"/>
      <c r="N42" s="62" t="str">
        <f>IF(ISBLANK(M42),"",IF($L42&lt;=$M42,NETWORKDAYS($L42,$M42,'State Holiday Dates'!$C$4:$C$11)-1,(NETWORKDAYS($L42,$M42,'State Holiday Dates'!$C$4:$C$11)+1)))</f>
        <v/>
      </c>
      <c r="O42" s="49"/>
    </row>
    <row r="43" spans="1:15" ht="15" customHeight="1" x14ac:dyDescent="0.2">
      <c r="A43" s="47"/>
      <c r="B43" s="17"/>
      <c r="C43" s="29"/>
      <c r="D43" s="18"/>
      <c r="E43" s="18"/>
      <c r="F43" s="19"/>
      <c r="G43" s="19"/>
      <c r="H43" s="19"/>
      <c r="I43" s="19"/>
      <c r="J43" s="19"/>
      <c r="K43" s="20"/>
      <c r="L43" s="20"/>
      <c r="M43" s="20"/>
      <c r="N43" s="62" t="str">
        <f>IF(ISBLANK(M43),"",IF($L43&lt;=$M43,NETWORKDAYS($L43,$M43,'State Holiday Dates'!$C$4:$C$11)-1,(NETWORKDAYS($L43,$M43,'State Holiday Dates'!$C$4:$C$11)+1)))</f>
        <v/>
      </c>
      <c r="O43" s="49"/>
    </row>
    <row r="44" spans="1:15" ht="15" customHeight="1" x14ac:dyDescent="0.2">
      <c r="A44" s="47"/>
      <c r="B44" s="17"/>
      <c r="C44" s="29"/>
      <c r="D44" s="18"/>
      <c r="E44" s="18"/>
      <c r="F44" s="19"/>
      <c r="G44" s="19"/>
      <c r="H44" s="19"/>
      <c r="I44" s="19"/>
      <c r="J44" s="19"/>
      <c r="K44" s="20"/>
      <c r="L44" s="20"/>
      <c r="M44" s="20"/>
      <c r="N44" s="62" t="str">
        <f>IF(ISBLANK(M44),"",IF($L44&lt;=$M44,NETWORKDAYS($L44,$M44,'State Holiday Dates'!$C$4:$C$11)-1,(NETWORKDAYS($L44,$M44,'State Holiday Dates'!$C$4:$C$11)+1)))</f>
        <v/>
      </c>
      <c r="O44" s="49"/>
    </row>
    <row r="45" spans="1:15" ht="15" customHeight="1" x14ac:dyDescent="0.2">
      <c r="A45" s="47"/>
      <c r="B45" s="17"/>
      <c r="C45" s="29"/>
      <c r="D45" s="18"/>
      <c r="E45" s="18"/>
      <c r="F45" s="19"/>
      <c r="G45" s="19"/>
      <c r="H45" s="19"/>
      <c r="I45" s="19"/>
      <c r="J45" s="19"/>
      <c r="K45" s="20"/>
      <c r="L45" s="20"/>
      <c r="M45" s="20"/>
      <c r="N45" s="62" t="str">
        <f>IF(ISBLANK(M45),"",IF($L45&lt;=$M45,NETWORKDAYS($L45,$M45,'State Holiday Dates'!$C$4:$C$11)-1,(NETWORKDAYS($L45,$M45,'State Holiday Dates'!$C$4:$C$11)+1)))</f>
        <v/>
      </c>
      <c r="O45" s="49"/>
    </row>
    <row r="46" spans="1:15" ht="15" customHeight="1" x14ac:dyDescent="0.2">
      <c r="A46" s="47"/>
      <c r="B46" s="17"/>
      <c r="C46" s="29"/>
      <c r="D46" s="18"/>
      <c r="E46" s="18"/>
      <c r="F46" s="19"/>
      <c r="G46" s="19"/>
      <c r="H46" s="19"/>
      <c r="I46" s="19"/>
      <c r="J46" s="19"/>
      <c r="K46" s="20"/>
      <c r="L46" s="20"/>
      <c r="M46" s="20"/>
      <c r="N46" s="62" t="str">
        <f>IF(ISBLANK(M46),"",IF($L46&lt;=$M46,NETWORKDAYS($L46,$M46,'State Holiday Dates'!$C$4:$C$11)-1,(NETWORKDAYS($L46,$M46,'State Holiday Dates'!$C$4:$C$11)+1)))</f>
        <v/>
      </c>
      <c r="O46" s="49"/>
    </row>
    <row r="47" spans="1:15" ht="15" customHeight="1" x14ac:dyDescent="0.2">
      <c r="A47" s="47"/>
      <c r="B47" s="17"/>
      <c r="C47" s="29"/>
      <c r="D47" s="18"/>
      <c r="E47" s="18"/>
      <c r="F47" s="19"/>
      <c r="G47" s="19"/>
      <c r="H47" s="19"/>
      <c r="I47" s="19"/>
      <c r="J47" s="19"/>
      <c r="K47" s="20"/>
      <c r="L47" s="20"/>
      <c r="M47" s="20"/>
      <c r="N47" s="62" t="str">
        <f>IF(ISBLANK(M47),"",IF($L47&lt;=$M47,NETWORKDAYS($L47,$M47,'State Holiday Dates'!$C$4:$C$11)-1,(NETWORKDAYS($L47,$M47,'State Holiday Dates'!$C$4:$C$11)+1)))</f>
        <v/>
      </c>
      <c r="O47" s="49"/>
    </row>
    <row r="48" spans="1:15" ht="15" customHeight="1" x14ac:dyDescent="0.2">
      <c r="A48" s="47"/>
      <c r="B48" s="17"/>
      <c r="C48" s="29"/>
      <c r="D48" s="18"/>
      <c r="E48" s="18"/>
      <c r="F48" s="19"/>
      <c r="G48" s="19"/>
      <c r="H48" s="19"/>
      <c r="I48" s="19"/>
      <c r="J48" s="19"/>
      <c r="K48" s="20"/>
      <c r="L48" s="20"/>
      <c r="M48" s="20"/>
      <c r="N48" s="62" t="str">
        <f>IF(ISBLANK(M48),"",IF($L48&lt;=$M48,NETWORKDAYS($L48,$M48,'State Holiday Dates'!$C$4:$C$11)-1,(NETWORKDAYS($L48,$M48,'State Holiday Dates'!$C$4:$C$11)+1)))</f>
        <v/>
      </c>
      <c r="O48" s="49"/>
    </row>
    <row r="49" spans="1:15" ht="15" customHeight="1" x14ac:dyDescent="0.2">
      <c r="A49" s="47"/>
      <c r="B49" s="17"/>
      <c r="C49" s="29"/>
      <c r="D49" s="18"/>
      <c r="E49" s="18"/>
      <c r="F49" s="19"/>
      <c r="G49" s="19"/>
      <c r="H49" s="19"/>
      <c r="I49" s="19"/>
      <c r="J49" s="19"/>
      <c r="K49" s="20"/>
      <c r="L49" s="20"/>
      <c r="M49" s="20"/>
      <c r="N49" s="62" t="str">
        <f>IF(ISBLANK(M49),"",IF($L49&lt;=$M49,NETWORKDAYS($L49,$M49,'State Holiday Dates'!$C$4:$C$11)-1,(NETWORKDAYS($L49,$M49,'State Holiday Dates'!$C$4:$C$11)+1)))</f>
        <v/>
      </c>
      <c r="O49" s="49"/>
    </row>
    <row r="50" spans="1:15" ht="15" customHeight="1" x14ac:dyDescent="0.2">
      <c r="A50" s="47"/>
      <c r="B50" s="17"/>
      <c r="C50" s="29"/>
      <c r="D50" s="18"/>
      <c r="E50" s="18"/>
      <c r="F50" s="19"/>
      <c r="G50" s="19"/>
      <c r="H50" s="19"/>
      <c r="I50" s="19"/>
      <c r="J50" s="19"/>
      <c r="K50" s="20"/>
      <c r="L50" s="20"/>
      <c r="M50" s="20"/>
      <c r="N50" s="62" t="str">
        <f>IF(ISBLANK(M50),"",IF($L50&lt;=$M50,NETWORKDAYS($L50,$M50,'State Holiday Dates'!$C$4:$C$11)-1,(NETWORKDAYS($L50,$M50,'State Holiday Dates'!$C$4:$C$11)+1)))</f>
        <v/>
      </c>
      <c r="O50" s="49"/>
    </row>
    <row r="51" spans="1:15" ht="15" customHeight="1" x14ac:dyDescent="0.2">
      <c r="A51" s="50"/>
      <c r="B51" s="51"/>
      <c r="C51" s="52"/>
      <c r="D51" s="18"/>
      <c r="E51" s="18"/>
      <c r="F51" s="53"/>
      <c r="G51" s="53"/>
      <c r="H51" s="53"/>
      <c r="I51" s="53"/>
      <c r="J51" s="53"/>
      <c r="K51" s="54"/>
      <c r="L51" s="54"/>
      <c r="M51" s="54"/>
      <c r="N51" s="62" t="str">
        <f>IF(ISBLANK(M51),"",IF($L51&lt;=$M51,NETWORKDAYS($L51,$M51,'State Holiday Dates'!$C$4:$C$11)-1,(NETWORKDAYS($L51,$M51,'State Holiday Dates'!$C$4:$C$11)+1)))</f>
        <v/>
      </c>
      <c r="O51" s="55"/>
    </row>
    <row r="52" spans="1:15" x14ac:dyDescent="0.2">
      <c r="A52" s="47"/>
      <c r="B52" s="17"/>
      <c r="C52" s="29"/>
      <c r="D52" s="18"/>
      <c r="E52" s="18"/>
      <c r="F52" s="19"/>
      <c r="G52" s="19"/>
      <c r="H52" s="19"/>
      <c r="I52" s="19"/>
      <c r="J52" s="19"/>
      <c r="K52" s="20"/>
      <c r="L52" s="20"/>
      <c r="M52" s="20"/>
      <c r="N52" s="62" t="str">
        <f>IF(ISBLANK(M52),"",IF($L52&lt;=$M52,NETWORKDAYS($L52,$M52,'State Holiday Dates'!$C$4:$C$11)-1,(NETWORKDAYS($L52,$M52,'State Holiday Dates'!$C$4:$C$11)+1)))</f>
        <v/>
      </c>
      <c r="O52" s="49"/>
    </row>
    <row r="53" spans="1:15" x14ac:dyDescent="0.2">
      <c r="A53" s="47"/>
      <c r="B53" s="17"/>
      <c r="C53" s="29"/>
      <c r="D53" s="18"/>
      <c r="E53" s="18"/>
      <c r="F53" s="19"/>
      <c r="G53" s="19"/>
      <c r="H53" s="19"/>
      <c r="I53" s="19"/>
      <c r="J53" s="19"/>
      <c r="K53" s="20"/>
      <c r="L53" s="20"/>
      <c r="M53" s="20"/>
      <c r="N53" s="62" t="str">
        <f>IF(ISBLANK(M53),"",IF($L53&lt;=$M53,NETWORKDAYS($L53,$M53,'State Holiday Dates'!$C$4:$C$11)-1,(NETWORKDAYS($L53,$M53,'State Holiday Dates'!$C$4:$C$11)+1)))</f>
        <v/>
      </c>
      <c r="O53" s="49"/>
    </row>
    <row r="54" spans="1:15" x14ac:dyDescent="0.2">
      <c r="A54" s="47"/>
      <c r="B54" s="17"/>
      <c r="C54" s="29"/>
      <c r="D54" s="18"/>
      <c r="E54" s="18"/>
      <c r="F54" s="19"/>
      <c r="G54" s="19"/>
      <c r="H54" s="19"/>
      <c r="I54" s="19"/>
      <c r="J54" s="19"/>
      <c r="K54" s="20"/>
      <c r="L54" s="20"/>
      <c r="M54" s="20"/>
      <c r="N54" s="62" t="str">
        <f>IF(ISBLANK(M54),"",IF($L54&lt;=$M54,NETWORKDAYS($L54,$M54,'State Holiday Dates'!$C$4:$C$11)-1,(NETWORKDAYS($L54,$M54,'State Holiday Dates'!$C$4:$C$11)+1)))</f>
        <v/>
      </c>
      <c r="O54" s="49"/>
    </row>
    <row r="55" spans="1:15" x14ac:dyDescent="0.2">
      <c r="A55" s="47"/>
      <c r="B55" s="17"/>
      <c r="C55" s="29"/>
      <c r="D55" s="18"/>
      <c r="E55" s="18"/>
      <c r="F55" s="19"/>
      <c r="G55" s="19"/>
      <c r="H55" s="19"/>
      <c r="I55" s="19"/>
      <c r="J55" s="19"/>
      <c r="K55" s="20"/>
      <c r="L55" s="20"/>
      <c r="M55" s="20"/>
      <c r="N55" s="62" t="str">
        <f>IF(ISBLANK(M55),"",IF($L55&lt;=$M55,NETWORKDAYS($L55,$M55,'State Holiday Dates'!$C$4:$C$11)-1,(NETWORKDAYS($L55,$M55,'State Holiday Dates'!$C$4:$C$11)+1)))</f>
        <v/>
      </c>
      <c r="O55" s="49"/>
    </row>
  </sheetData>
  <sheetProtection formatCells="0" formatColumns="0" formatRows="0" insertRows="0" sort="0" autoFilter="0" pivotTables="0"/>
  <mergeCells count="8">
    <mergeCell ref="A1:O1"/>
    <mergeCell ref="F10:J10"/>
    <mergeCell ref="B3:C3"/>
    <mergeCell ref="B4:C4"/>
    <mergeCell ref="B5:C5"/>
    <mergeCell ref="B6:C6"/>
    <mergeCell ref="B7:C7"/>
    <mergeCell ref="B8:C8"/>
  </mergeCells>
  <dataValidations count="4">
    <dataValidation type="whole" allowBlank="1" showInputMessage="1" error="Please enter your 7 digit Medicaid ID number." sqref="B4" xr:uid="{00000000-0002-0000-0100-000004000000}">
      <formula1>7</formula1>
      <formula2>7</formula2>
    </dataValidation>
    <dataValidation type="date" allowBlank="1" showInputMessage="1" error="Please enter a valid date." sqref="B5" xr:uid="{00000000-0002-0000-0100-000005000000}">
      <formula1>42256</formula1>
      <formula2>73050</formula2>
    </dataValidation>
    <dataValidation type="list" allowBlank="1" sqref="D12:D55" xr:uid="{BF8FA2CF-5550-4A5F-B052-40E0D0821062}">
      <formula1>Regions</formula1>
    </dataValidation>
    <dataValidation type="list" allowBlank="1" showInputMessage="1" sqref="E12:E55" xr:uid="{07FDF818-B10A-4F8B-94CD-805202FC441B}">
      <formula1>INDIRECT("d_"&amp;$D12)</formula1>
    </dataValidation>
  </dataValidations>
  <pageMargins left="0.25" right="0.25" top="0.75" bottom="0.75" header="0.3" footer="0.3"/>
  <pageSetup paperSize="3" scale="58" fitToHeight="0" orientation="landscape" r:id="rId1"/>
  <headerFooter>
    <oddHeader>&amp;R&amp;"Times New Roman,Regular"SMMC-LTC VERSION OCTOBER 2016</oddHead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D2ACCD-5E4E-4792-A3C9-FADF67A05305}">
  <dimension ref="A1:I53"/>
  <sheetViews>
    <sheetView workbookViewId="0">
      <selection activeCell="H53" sqref="H53"/>
    </sheetView>
  </sheetViews>
  <sheetFormatPr defaultRowHeight="15" x14ac:dyDescent="0.25"/>
  <cols>
    <col min="1" max="1" width="41.85546875" bestFit="1" customWidth="1"/>
    <col min="2" max="2" width="31.5703125" customWidth="1"/>
    <col min="3" max="3" width="23.5703125" customWidth="1"/>
    <col min="4" max="4" width="12" style="91" customWidth="1"/>
    <col min="5" max="5" width="22.5703125" bestFit="1" customWidth="1"/>
    <col min="6" max="6" width="20.140625" customWidth="1"/>
    <col min="7" max="7" width="20.7109375" bestFit="1" customWidth="1"/>
    <col min="8" max="8" width="41.85546875" customWidth="1"/>
    <col min="9" max="9" width="23.7109375" customWidth="1"/>
  </cols>
  <sheetData>
    <row r="1" spans="1:9" ht="18.75" customHeight="1" thickBot="1" x14ac:dyDescent="0.3">
      <c r="A1" s="148" t="s">
        <v>96</v>
      </c>
      <c r="B1" s="149"/>
      <c r="C1" s="149"/>
      <c r="D1" s="149"/>
      <c r="E1" s="150"/>
      <c r="F1" s="150"/>
      <c r="G1" s="150"/>
      <c r="H1" s="150"/>
      <c r="I1" s="151"/>
    </row>
    <row r="2" spans="1:9" ht="15.75" thickBot="1" x14ac:dyDescent="0.3">
      <c r="A2" s="22"/>
      <c r="B2" s="22"/>
      <c r="C2" s="22"/>
      <c r="D2" s="86"/>
      <c r="E2" s="23"/>
      <c r="F2" s="23"/>
      <c r="G2" s="23"/>
      <c r="H2" s="23"/>
      <c r="I2" s="23"/>
    </row>
    <row r="3" spans="1:9" x14ac:dyDescent="0.25">
      <c r="A3" s="31" t="s">
        <v>114</v>
      </c>
      <c r="B3" s="155"/>
      <c r="C3" s="156"/>
      <c r="D3" s="87"/>
      <c r="E3" s="24"/>
      <c r="F3" s="26"/>
      <c r="G3" s="26"/>
      <c r="H3" s="15"/>
      <c r="I3" s="16"/>
    </row>
    <row r="4" spans="1:9" x14ac:dyDescent="0.25">
      <c r="A4" s="32" t="s">
        <v>97</v>
      </c>
      <c r="B4" s="157"/>
      <c r="C4" s="158"/>
      <c r="D4" s="88"/>
      <c r="E4" s="24"/>
      <c r="F4" s="26"/>
      <c r="G4" s="26"/>
      <c r="H4" s="15"/>
      <c r="I4" s="16"/>
    </row>
    <row r="5" spans="1:9" x14ac:dyDescent="0.25">
      <c r="A5" s="33" t="s">
        <v>115</v>
      </c>
      <c r="B5" s="159"/>
      <c r="C5" s="160"/>
      <c r="D5" s="87"/>
      <c r="E5" s="24"/>
      <c r="F5" s="26"/>
      <c r="G5" s="26"/>
      <c r="H5" s="15"/>
      <c r="I5" s="16"/>
    </row>
    <row r="6" spans="1:9" x14ac:dyDescent="0.25">
      <c r="A6" s="34" t="s">
        <v>94</v>
      </c>
      <c r="B6" s="161"/>
      <c r="C6" s="162"/>
      <c r="D6" s="89"/>
      <c r="E6" s="24"/>
      <c r="F6" s="26"/>
      <c r="G6" s="26"/>
      <c r="H6" s="15"/>
      <c r="I6" s="16"/>
    </row>
    <row r="7" spans="1:9" x14ac:dyDescent="0.25">
      <c r="A7" s="33" t="s">
        <v>98</v>
      </c>
      <c r="B7" s="163"/>
      <c r="C7" s="164"/>
      <c r="D7" s="87"/>
      <c r="E7" s="24"/>
      <c r="F7" s="26"/>
      <c r="G7" s="26"/>
      <c r="H7" s="15"/>
      <c r="I7" s="16"/>
    </row>
    <row r="8" spans="1:9" ht="15.75" thickBot="1" x14ac:dyDescent="0.3">
      <c r="A8" s="35" t="s">
        <v>99</v>
      </c>
      <c r="B8" s="165"/>
      <c r="C8" s="166"/>
      <c r="D8" s="87"/>
      <c r="E8" s="24"/>
      <c r="F8" s="26"/>
      <c r="G8" s="26"/>
      <c r="H8" s="15"/>
      <c r="I8" s="16"/>
    </row>
    <row r="9" spans="1:9" x14ac:dyDescent="0.25">
      <c r="A9" s="27"/>
      <c r="B9" s="28"/>
      <c r="C9" s="28"/>
      <c r="D9" s="87"/>
      <c r="E9" s="24"/>
      <c r="F9" s="26"/>
      <c r="G9" s="26"/>
      <c r="H9" s="15"/>
      <c r="I9" s="16"/>
    </row>
    <row r="10" spans="1:9" ht="15" customHeight="1" x14ac:dyDescent="0.25">
      <c r="A10" s="40"/>
      <c r="B10" s="40"/>
      <c r="C10" s="41"/>
      <c r="D10" s="36"/>
      <c r="E10" s="36"/>
      <c r="F10" s="41"/>
      <c r="G10" s="41"/>
      <c r="H10" s="40"/>
      <c r="I10" s="40"/>
    </row>
    <row r="11" spans="1:9" ht="45" x14ac:dyDescent="0.25">
      <c r="A11" s="46" t="s">
        <v>7</v>
      </c>
      <c r="B11" s="42" t="s">
        <v>5</v>
      </c>
      <c r="C11" s="43" t="s">
        <v>0</v>
      </c>
      <c r="D11" s="37" t="s">
        <v>17</v>
      </c>
      <c r="E11" s="37" t="s">
        <v>33</v>
      </c>
      <c r="F11" s="43" t="s">
        <v>100</v>
      </c>
      <c r="G11" s="45" t="s">
        <v>101</v>
      </c>
      <c r="H11" s="42" t="s">
        <v>42</v>
      </c>
      <c r="I11" s="48" t="s">
        <v>32</v>
      </c>
    </row>
    <row r="12" spans="1:9" x14ac:dyDescent="0.25">
      <c r="A12" s="47"/>
      <c r="B12" s="17"/>
      <c r="C12" s="29"/>
      <c r="D12" s="90"/>
      <c r="E12" s="18"/>
      <c r="F12" s="20"/>
      <c r="G12" s="20"/>
      <c r="H12" s="19"/>
      <c r="I12" s="49"/>
    </row>
    <row r="13" spans="1:9" x14ac:dyDescent="0.25">
      <c r="A13" s="47"/>
      <c r="B13" s="17"/>
      <c r="C13" s="29"/>
      <c r="D13" s="90"/>
      <c r="E13" s="18"/>
      <c r="F13" s="20"/>
      <c r="G13" s="20"/>
      <c r="H13" s="19"/>
      <c r="I13" s="49"/>
    </row>
    <row r="14" spans="1:9" x14ac:dyDescent="0.25">
      <c r="A14" s="47"/>
      <c r="B14" s="17"/>
      <c r="C14" s="29"/>
      <c r="D14" s="90"/>
      <c r="E14" s="18"/>
      <c r="F14" s="20"/>
      <c r="G14" s="20"/>
      <c r="H14" s="19"/>
      <c r="I14" s="49"/>
    </row>
    <row r="15" spans="1:9" x14ac:dyDescent="0.25">
      <c r="A15" s="47"/>
      <c r="B15" s="17"/>
      <c r="C15" s="29"/>
      <c r="D15" s="90"/>
      <c r="E15" s="18"/>
      <c r="F15" s="20"/>
      <c r="G15" s="20"/>
      <c r="H15" s="19"/>
      <c r="I15" s="49"/>
    </row>
    <row r="16" spans="1:9" x14ac:dyDescent="0.25">
      <c r="A16" s="47"/>
      <c r="B16" s="17"/>
      <c r="C16" s="29"/>
      <c r="D16" s="90"/>
      <c r="E16" s="18"/>
      <c r="F16" s="20"/>
      <c r="G16" s="20"/>
      <c r="H16" s="19"/>
      <c r="I16" s="49"/>
    </row>
    <row r="17" spans="1:9" x14ac:dyDescent="0.25">
      <c r="A17" s="47"/>
      <c r="B17" s="17"/>
      <c r="C17" s="29"/>
      <c r="D17" s="90"/>
      <c r="E17" s="18"/>
      <c r="F17" s="20"/>
      <c r="G17" s="20"/>
      <c r="H17" s="19"/>
      <c r="I17" s="49"/>
    </row>
    <row r="18" spans="1:9" x14ac:dyDescent="0.25">
      <c r="A18" s="47"/>
      <c r="B18" s="17"/>
      <c r="C18" s="29"/>
      <c r="D18" s="90"/>
      <c r="E18" s="18"/>
      <c r="F18" s="20"/>
      <c r="G18" s="20"/>
      <c r="H18" s="19"/>
      <c r="I18" s="49"/>
    </row>
    <row r="19" spans="1:9" x14ac:dyDescent="0.25">
      <c r="A19" s="47"/>
      <c r="B19" s="17"/>
      <c r="C19" s="29"/>
      <c r="D19" s="90"/>
      <c r="E19" s="18"/>
      <c r="F19" s="20"/>
      <c r="G19" s="20"/>
      <c r="H19" s="19"/>
      <c r="I19" s="49"/>
    </row>
    <row r="20" spans="1:9" x14ac:dyDescent="0.25">
      <c r="A20" s="47"/>
      <c r="B20" s="17"/>
      <c r="C20" s="29"/>
      <c r="D20" s="90"/>
      <c r="E20" s="18"/>
      <c r="F20" s="20"/>
      <c r="G20" s="20"/>
      <c r="H20" s="19"/>
      <c r="I20" s="49"/>
    </row>
    <row r="21" spans="1:9" x14ac:dyDescent="0.25">
      <c r="A21" s="47"/>
      <c r="B21" s="17"/>
      <c r="C21" s="29"/>
      <c r="D21" s="90"/>
      <c r="E21" s="18"/>
      <c r="F21" s="20"/>
      <c r="G21" s="20"/>
      <c r="H21" s="19"/>
      <c r="I21" s="49"/>
    </row>
    <row r="22" spans="1:9" x14ac:dyDescent="0.25">
      <c r="A22" s="47"/>
      <c r="B22" s="17"/>
      <c r="C22" s="29"/>
      <c r="D22" s="90"/>
      <c r="E22" s="18"/>
      <c r="F22" s="20"/>
      <c r="G22" s="20"/>
      <c r="H22" s="19"/>
      <c r="I22" s="49"/>
    </row>
    <row r="23" spans="1:9" x14ac:dyDescent="0.25">
      <c r="A23" s="47"/>
      <c r="B23" s="17"/>
      <c r="C23" s="29"/>
      <c r="D23" s="90"/>
      <c r="E23" s="18"/>
      <c r="F23" s="20"/>
      <c r="G23" s="20"/>
      <c r="H23" s="19"/>
      <c r="I23" s="49"/>
    </row>
    <row r="24" spans="1:9" x14ac:dyDescent="0.25">
      <c r="A24" s="47"/>
      <c r="B24" s="17"/>
      <c r="C24" s="29"/>
      <c r="D24" s="90"/>
      <c r="E24" s="18"/>
      <c r="F24" s="20"/>
      <c r="G24" s="20"/>
      <c r="H24" s="19"/>
      <c r="I24" s="49"/>
    </row>
    <row r="25" spans="1:9" x14ac:dyDescent="0.25">
      <c r="A25" s="47"/>
      <c r="B25" s="17"/>
      <c r="C25" s="29"/>
      <c r="D25" s="90"/>
      <c r="E25" s="18"/>
      <c r="F25" s="20"/>
      <c r="G25" s="20"/>
      <c r="H25" s="19"/>
      <c r="I25" s="49"/>
    </row>
    <row r="26" spans="1:9" x14ac:dyDescent="0.25">
      <c r="A26" s="47"/>
      <c r="B26" s="17"/>
      <c r="C26" s="29"/>
      <c r="D26" s="90"/>
      <c r="E26" s="18"/>
      <c r="F26" s="20"/>
      <c r="G26" s="20"/>
      <c r="H26" s="19"/>
      <c r="I26" s="49"/>
    </row>
    <row r="27" spans="1:9" x14ac:dyDescent="0.25">
      <c r="A27" s="47"/>
      <c r="B27" s="17"/>
      <c r="C27" s="29"/>
      <c r="D27" s="90"/>
      <c r="E27" s="18"/>
      <c r="F27" s="20"/>
      <c r="G27" s="20"/>
      <c r="H27" s="19"/>
      <c r="I27" s="49"/>
    </row>
    <row r="28" spans="1:9" x14ac:dyDescent="0.25">
      <c r="A28" s="47"/>
      <c r="B28" s="17"/>
      <c r="C28" s="29"/>
      <c r="D28" s="90"/>
      <c r="E28" s="18"/>
      <c r="F28" s="20"/>
      <c r="G28" s="20"/>
      <c r="H28" s="19"/>
      <c r="I28" s="49"/>
    </row>
    <row r="29" spans="1:9" x14ac:dyDescent="0.25">
      <c r="A29" s="47"/>
      <c r="B29" s="17"/>
      <c r="C29" s="29"/>
      <c r="D29" s="90"/>
      <c r="E29" s="18"/>
      <c r="F29" s="20"/>
      <c r="G29" s="20"/>
      <c r="H29" s="19"/>
      <c r="I29" s="49"/>
    </row>
    <row r="30" spans="1:9" x14ac:dyDescent="0.25">
      <c r="A30" s="47"/>
      <c r="B30" s="17"/>
      <c r="C30" s="29"/>
      <c r="D30" s="90"/>
      <c r="E30" s="18"/>
      <c r="F30" s="20"/>
      <c r="G30" s="20"/>
      <c r="H30" s="19"/>
      <c r="I30" s="49"/>
    </row>
    <row r="31" spans="1:9" x14ac:dyDescent="0.25">
      <c r="A31" s="47"/>
      <c r="B31" s="17"/>
      <c r="C31" s="29"/>
      <c r="D31" s="90"/>
      <c r="E31" s="18"/>
      <c r="F31" s="20"/>
      <c r="G31" s="20"/>
      <c r="H31" s="19"/>
      <c r="I31" s="49"/>
    </row>
    <row r="32" spans="1:9" x14ac:dyDescent="0.25">
      <c r="A32" s="47"/>
      <c r="B32" s="17"/>
      <c r="C32" s="29"/>
      <c r="D32" s="90"/>
      <c r="E32" s="18"/>
      <c r="F32" s="20"/>
      <c r="G32" s="20"/>
      <c r="H32" s="19"/>
      <c r="I32" s="49"/>
    </row>
    <row r="33" spans="1:9" x14ac:dyDescent="0.25">
      <c r="A33" s="47"/>
      <c r="B33" s="17"/>
      <c r="C33" s="29"/>
      <c r="D33" s="90"/>
      <c r="E33" s="18"/>
      <c r="F33" s="20"/>
      <c r="G33" s="20"/>
      <c r="H33" s="19"/>
      <c r="I33" s="49"/>
    </row>
    <row r="34" spans="1:9" x14ac:dyDescent="0.25">
      <c r="A34" s="47"/>
      <c r="B34" s="17"/>
      <c r="C34" s="29"/>
      <c r="D34" s="90"/>
      <c r="E34" s="18"/>
      <c r="F34" s="20"/>
      <c r="G34" s="20"/>
      <c r="H34" s="19"/>
      <c r="I34" s="49"/>
    </row>
    <row r="35" spans="1:9" x14ac:dyDescent="0.25">
      <c r="A35" s="47"/>
      <c r="B35" s="17"/>
      <c r="C35" s="29"/>
      <c r="D35" s="90"/>
      <c r="E35" s="18"/>
      <c r="F35" s="20"/>
      <c r="G35" s="20"/>
      <c r="H35" s="19"/>
      <c r="I35" s="49"/>
    </row>
    <row r="36" spans="1:9" x14ac:dyDescent="0.25">
      <c r="A36" s="47"/>
      <c r="B36" s="17"/>
      <c r="C36" s="29"/>
      <c r="D36" s="90"/>
      <c r="E36" s="18"/>
      <c r="F36" s="20"/>
      <c r="G36" s="20"/>
      <c r="H36" s="19"/>
      <c r="I36" s="49"/>
    </row>
    <row r="37" spans="1:9" x14ac:dyDescent="0.25">
      <c r="A37" s="47"/>
      <c r="B37" s="17"/>
      <c r="C37" s="29"/>
      <c r="D37" s="90"/>
      <c r="E37" s="18"/>
      <c r="F37" s="20"/>
      <c r="G37" s="20"/>
      <c r="H37" s="19"/>
      <c r="I37" s="49"/>
    </row>
    <row r="38" spans="1:9" x14ac:dyDescent="0.25">
      <c r="A38" s="47"/>
      <c r="B38" s="17"/>
      <c r="C38" s="29"/>
      <c r="D38" s="90"/>
      <c r="E38" s="18"/>
      <c r="F38" s="20"/>
      <c r="G38" s="20"/>
      <c r="H38" s="19"/>
      <c r="I38" s="49"/>
    </row>
    <row r="39" spans="1:9" x14ac:dyDescent="0.25">
      <c r="A39" s="47"/>
      <c r="B39" s="17"/>
      <c r="C39" s="29"/>
      <c r="D39" s="90"/>
      <c r="E39" s="18"/>
      <c r="F39" s="20"/>
      <c r="G39" s="20"/>
      <c r="H39" s="19"/>
      <c r="I39" s="49"/>
    </row>
    <row r="40" spans="1:9" x14ac:dyDescent="0.25">
      <c r="A40" s="47"/>
      <c r="B40" s="17"/>
      <c r="C40" s="29"/>
      <c r="D40" s="90"/>
      <c r="E40" s="18"/>
      <c r="F40" s="20"/>
      <c r="G40" s="20"/>
      <c r="H40" s="19"/>
      <c r="I40" s="49"/>
    </row>
    <row r="41" spans="1:9" x14ac:dyDescent="0.25">
      <c r="A41" s="47"/>
      <c r="B41" s="17"/>
      <c r="C41" s="29"/>
      <c r="D41" s="90"/>
      <c r="E41" s="18"/>
      <c r="F41" s="20"/>
      <c r="G41" s="20"/>
      <c r="H41" s="19"/>
      <c r="I41" s="49"/>
    </row>
    <row r="42" spans="1:9" x14ac:dyDescent="0.25">
      <c r="A42" s="47"/>
      <c r="B42" s="17"/>
      <c r="C42" s="29"/>
      <c r="D42" s="90"/>
      <c r="E42" s="18"/>
      <c r="F42" s="20"/>
      <c r="G42" s="20"/>
      <c r="H42" s="19"/>
      <c r="I42" s="49"/>
    </row>
    <row r="43" spans="1:9" x14ac:dyDescent="0.25">
      <c r="A43" s="47"/>
      <c r="B43" s="17"/>
      <c r="C43" s="29"/>
      <c r="D43" s="90"/>
      <c r="E43" s="18"/>
      <c r="F43" s="20"/>
      <c r="G43" s="20"/>
      <c r="H43" s="19"/>
      <c r="I43" s="49"/>
    </row>
    <row r="44" spans="1:9" x14ac:dyDescent="0.25">
      <c r="A44" s="47"/>
      <c r="B44" s="17"/>
      <c r="C44" s="29"/>
      <c r="D44" s="90"/>
      <c r="E44" s="18"/>
      <c r="F44" s="20"/>
      <c r="G44" s="20"/>
      <c r="H44" s="19"/>
      <c r="I44" s="49"/>
    </row>
    <row r="45" spans="1:9" x14ac:dyDescent="0.25">
      <c r="A45" s="47"/>
      <c r="B45" s="17"/>
      <c r="C45" s="29"/>
      <c r="D45" s="90"/>
      <c r="E45" s="18"/>
      <c r="F45" s="20"/>
      <c r="G45" s="20"/>
      <c r="H45" s="19"/>
      <c r="I45" s="49"/>
    </row>
    <row r="46" spans="1:9" x14ac:dyDescent="0.25">
      <c r="A46" s="47"/>
      <c r="B46" s="17"/>
      <c r="C46" s="29"/>
      <c r="D46" s="90"/>
      <c r="E46" s="18"/>
      <c r="F46" s="20"/>
      <c r="G46" s="20"/>
      <c r="H46" s="19"/>
      <c r="I46" s="49"/>
    </row>
    <row r="47" spans="1:9" x14ac:dyDescent="0.25">
      <c r="A47" s="47"/>
      <c r="B47" s="17"/>
      <c r="C47" s="29"/>
      <c r="D47" s="90"/>
      <c r="E47" s="18"/>
      <c r="F47" s="20"/>
      <c r="G47" s="20"/>
      <c r="H47" s="19"/>
      <c r="I47" s="49"/>
    </row>
    <row r="48" spans="1:9" x14ac:dyDescent="0.25">
      <c r="A48" s="47"/>
      <c r="B48" s="17"/>
      <c r="C48" s="29"/>
      <c r="D48" s="90"/>
      <c r="E48" s="18"/>
      <c r="F48" s="20"/>
      <c r="G48" s="20"/>
      <c r="H48" s="19"/>
      <c r="I48" s="49"/>
    </row>
    <row r="49" spans="1:9" x14ac:dyDescent="0.25">
      <c r="A49" s="47"/>
      <c r="B49" s="17"/>
      <c r="C49" s="29"/>
      <c r="D49" s="90"/>
      <c r="E49" s="18"/>
      <c r="F49" s="20"/>
      <c r="G49" s="20"/>
      <c r="H49" s="19"/>
      <c r="I49" s="49"/>
    </row>
    <row r="50" spans="1:9" x14ac:dyDescent="0.25">
      <c r="A50" s="47"/>
      <c r="B50" s="17"/>
      <c r="C50" s="29"/>
      <c r="D50" s="90"/>
      <c r="E50" s="18"/>
      <c r="F50" s="20"/>
      <c r="G50" s="20"/>
      <c r="H50" s="19"/>
      <c r="I50" s="49"/>
    </row>
    <row r="51" spans="1:9" x14ac:dyDescent="0.25">
      <c r="A51" s="50"/>
      <c r="B51" s="51"/>
      <c r="C51" s="52"/>
      <c r="D51" s="90"/>
      <c r="E51" s="18"/>
      <c r="F51" s="54"/>
      <c r="G51" s="54"/>
      <c r="H51" s="19"/>
      <c r="I51" s="55"/>
    </row>
    <row r="52" spans="1:9" x14ac:dyDescent="0.25">
      <c r="A52" s="47"/>
      <c r="B52" s="17"/>
      <c r="C52" s="29"/>
      <c r="D52" s="90"/>
      <c r="E52" s="18"/>
      <c r="F52" s="20"/>
      <c r="G52" s="20"/>
      <c r="H52" s="19"/>
      <c r="I52" s="49"/>
    </row>
    <row r="53" spans="1:9" x14ac:dyDescent="0.25">
      <c r="A53" s="47"/>
      <c r="B53" s="17"/>
      <c r="C53" s="29"/>
      <c r="D53" s="90"/>
      <c r="E53" s="18"/>
      <c r="F53" s="20"/>
      <c r="G53" s="20"/>
      <c r="H53" s="19"/>
      <c r="I53" s="49"/>
    </row>
  </sheetData>
  <mergeCells count="7">
    <mergeCell ref="B8:C8"/>
    <mergeCell ref="A1:I1"/>
    <mergeCell ref="B3:C3"/>
    <mergeCell ref="B4:C4"/>
    <mergeCell ref="B5:C5"/>
    <mergeCell ref="B6:C6"/>
    <mergeCell ref="B7:C7"/>
  </mergeCells>
  <dataValidations count="3">
    <dataValidation type="date" allowBlank="1" showInputMessage="1" error="Please enter a valid date." sqref="B5" xr:uid="{AB7621BB-BFA3-49DF-93A1-4AD7240261CB}">
      <formula1>42256</formula1>
      <formula2>73050</formula2>
    </dataValidation>
    <dataValidation type="whole" allowBlank="1" showInputMessage="1" error="Please enter your 7 digit Medicaid ID number." sqref="B4" xr:uid="{8AFD12B4-5007-466D-AAD9-1643765587E0}">
      <formula1>7</formula1>
      <formula2>7</formula2>
    </dataValidation>
    <dataValidation type="list" allowBlank="1" showInputMessage="1" showErrorMessage="1" sqref="E12:E53" xr:uid="{8B08479D-0209-47C0-BD3E-E06D555C4C99}">
      <formula1>INDIRECT("d_"&amp;$D12)</formula1>
    </dataValidation>
  </dataValidations>
  <pageMargins left="0.7" right="0.7" top="0.75" bottom="0.75" header="0.3" footer="0.3"/>
  <pageSetup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C4992E2-B8B5-4B0C-B0B4-DE84B749C5FF}">
          <x14:formula1>
            <xm:f>'Drop-down List'!$D$3:$D$11</xm:f>
          </x14:formula1>
          <xm:sqref>D12:D53</xm:sqref>
        </x14:dataValidation>
        <x14:dataValidation type="list" allowBlank="1" showInputMessage="1" xr:uid="{7FAA4BB5-AD0C-46E0-A245-62E6A1900AB6}">
          <x14:formula1>
            <xm:f>'Drop-down List'!$A$33:$A$44</xm:f>
          </x14:formula1>
          <xm:sqref>H12:H53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E3532F-2C0C-405B-B8A8-C2434AE501B1}">
  <sheetPr>
    <tabColor rgb="FFFF0000"/>
  </sheetPr>
  <dimension ref="A1:O55"/>
  <sheetViews>
    <sheetView workbookViewId="0">
      <selection activeCell="F10" sqref="F10:J10"/>
    </sheetView>
  </sheetViews>
  <sheetFormatPr defaultRowHeight="15" x14ac:dyDescent="0.25"/>
  <cols>
    <col min="1" max="1" width="39.85546875" customWidth="1"/>
    <col min="2" max="2" width="23.7109375" customWidth="1"/>
    <col min="3" max="3" width="18.85546875" customWidth="1"/>
    <col min="4" max="4" width="14.7109375" customWidth="1"/>
    <col min="5" max="5" width="24.85546875" customWidth="1"/>
    <col min="6" max="10" width="3.42578125" bestFit="1" customWidth="1"/>
    <col min="11" max="11" width="26.7109375" customWidth="1"/>
    <col min="12" max="12" width="24.28515625" customWidth="1"/>
    <col min="13" max="13" width="23.7109375" customWidth="1"/>
    <col min="14" max="14" width="27.7109375" customWidth="1"/>
    <col min="15" max="15" width="25.5703125" customWidth="1"/>
  </cols>
  <sheetData>
    <row r="1" spans="1:15" ht="18.75" thickBot="1" x14ac:dyDescent="0.3">
      <c r="A1" s="170" t="s">
        <v>96</v>
      </c>
      <c r="B1" s="171"/>
      <c r="C1" s="171"/>
      <c r="D1" s="171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3"/>
    </row>
    <row r="2" spans="1:15" ht="15.75" thickBot="1" x14ac:dyDescent="0.3">
      <c r="A2" s="22"/>
      <c r="B2" s="22"/>
      <c r="C2" s="22"/>
      <c r="D2" s="86"/>
      <c r="E2" s="92"/>
      <c r="F2" s="23"/>
      <c r="G2" s="23"/>
      <c r="H2" s="23"/>
      <c r="I2" s="23"/>
      <c r="J2" s="23"/>
      <c r="K2" s="23"/>
      <c r="L2" s="23"/>
      <c r="M2" s="23"/>
      <c r="N2" s="23"/>
      <c r="O2" s="23"/>
    </row>
    <row r="3" spans="1:15" x14ac:dyDescent="0.25">
      <c r="A3" s="124" t="s">
        <v>114</v>
      </c>
      <c r="B3" s="155"/>
      <c r="C3" s="156"/>
      <c r="D3" s="87"/>
      <c r="E3" s="87"/>
      <c r="F3" s="25"/>
      <c r="G3" s="25"/>
      <c r="H3" s="25"/>
      <c r="I3" s="25"/>
      <c r="J3" s="25"/>
      <c r="K3" s="26"/>
      <c r="L3" s="26"/>
      <c r="M3" s="26"/>
      <c r="N3" s="26"/>
      <c r="O3" s="16"/>
    </row>
    <row r="4" spans="1:15" x14ac:dyDescent="0.25">
      <c r="A4" s="125" t="s">
        <v>97</v>
      </c>
      <c r="B4" s="157"/>
      <c r="C4" s="158"/>
      <c r="D4" s="88"/>
      <c r="E4" s="87"/>
      <c r="F4" s="25"/>
      <c r="G4" s="25"/>
      <c r="H4" s="25"/>
      <c r="I4" s="25"/>
      <c r="J4" s="25"/>
      <c r="K4" s="26"/>
      <c r="L4" s="26"/>
      <c r="M4" s="26"/>
      <c r="N4" s="26"/>
      <c r="O4" s="16"/>
    </row>
    <row r="5" spans="1:15" x14ac:dyDescent="0.25">
      <c r="A5" s="126" t="s">
        <v>115</v>
      </c>
      <c r="B5" s="159"/>
      <c r="C5" s="160"/>
      <c r="D5" s="87"/>
      <c r="E5" s="87"/>
      <c r="F5" s="25"/>
      <c r="G5" s="25"/>
      <c r="H5" s="25"/>
      <c r="I5" s="25"/>
      <c r="J5" s="25"/>
      <c r="K5" s="26"/>
      <c r="L5" s="26"/>
      <c r="M5" s="26"/>
      <c r="N5" s="26"/>
      <c r="O5" s="16"/>
    </row>
    <row r="6" spans="1:15" x14ac:dyDescent="0.25">
      <c r="A6" s="127" t="s">
        <v>94</v>
      </c>
      <c r="B6" s="161"/>
      <c r="C6" s="162"/>
      <c r="D6" s="89"/>
      <c r="E6" s="87"/>
      <c r="F6" s="25"/>
      <c r="G6" s="25"/>
      <c r="H6" s="25"/>
      <c r="I6" s="25"/>
      <c r="J6" s="25"/>
      <c r="K6" s="26"/>
      <c r="L6" s="26"/>
      <c r="M6" s="26"/>
      <c r="N6" s="26"/>
      <c r="O6" s="16"/>
    </row>
    <row r="7" spans="1:15" x14ac:dyDescent="0.25">
      <c r="A7" s="126" t="s">
        <v>98</v>
      </c>
      <c r="B7" s="163"/>
      <c r="C7" s="164"/>
      <c r="D7" s="87"/>
      <c r="E7" s="87"/>
      <c r="F7" s="25"/>
      <c r="G7" s="25"/>
      <c r="H7" s="25"/>
      <c r="I7" s="25"/>
      <c r="J7" s="25"/>
      <c r="K7" s="26"/>
      <c r="L7" s="26"/>
      <c r="M7" s="26"/>
      <c r="N7" s="26"/>
      <c r="O7" s="16"/>
    </row>
    <row r="8" spans="1:15" ht="15.75" thickBot="1" x14ac:dyDescent="0.3">
      <c r="A8" s="128" t="s">
        <v>99</v>
      </c>
      <c r="B8" s="165"/>
      <c r="C8" s="166"/>
      <c r="D8" s="87"/>
      <c r="E8" s="87"/>
      <c r="F8" s="25"/>
      <c r="G8" s="25"/>
      <c r="H8" s="25"/>
      <c r="I8" s="25"/>
      <c r="J8" s="25"/>
      <c r="K8" s="26"/>
      <c r="L8" s="26"/>
      <c r="M8" s="26"/>
      <c r="N8" s="26"/>
      <c r="O8" s="16"/>
    </row>
    <row r="9" spans="1:15" x14ac:dyDescent="0.25">
      <c r="A9" s="27"/>
      <c r="B9" s="28"/>
      <c r="C9" s="28"/>
      <c r="D9" s="87"/>
      <c r="E9" s="87"/>
      <c r="F9" s="25"/>
      <c r="G9" s="25"/>
      <c r="H9" s="25"/>
      <c r="I9" s="25"/>
      <c r="J9" s="25"/>
      <c r="K9" s="26"/>
      <c r="L9" s="26"/>
      <c r="M9" s="26"/>
      <c r="N9" s="26"/>
      <c r="O9" s="16"/>
    </row>
    <row r="10" spans="1:15" x14ac:dyDescent="0.25">
      <c r="A10" s="40"/>
      <c r="B10" s="40"/>
      <c r="C10" s="41"/>
      <c r="D10" s="36"/>
      <c r="E10" s="36"/>
      <c r="F10" s="167" t="s">
        <v>95</v>
      </c>
      <c r="G10" s="168"/>
      <c r="H10" s="168"/>
      <c r="I10" s="168"/>
      <c r="J10" s="169"/>
      <c r="K10" s="41"/>
      <c r="L10" s="41"/>
      <c r="M10" s="41"/>
      <c r="N10" s="41"/>
      <c r="O10" s="40"/>
    </row>
    <row r="11" spans="1:15" ht="161.1" customHeight="1" x14ac:dyDescent="0.25">
      <c r="A11" s="103" t="s">
        <v>7</v>
      </c>
      <c r="B11" s="104" t="s">
        <v>5</v>
      </c>
      <c r="C11" s="105" t="s">
        <v>0</v>
      </c>
      <c r="D11" s="106" t="s">
        <v>17</v>
      </c>
      <c r="E11" s="106" t="s">
        <v>33</v>
      </c>
      <c r="F11" s="107" t="s">
        <v>6</v>
      </c>
      <c r="G11" s="107" t="s">
        <v>1</v>
      </c>
      <c r="H11" s="107" t="s">
        <v>2</v>
      </c>
      <c r="I11" s="107" t="s">
        <v>3</v>
      </c>
      <c r="J11" s="107" t="s">
        <v>4</v>
      </c>
      <c r="K11" s="105" t="s">
        <v>100</v>
      </c>
      <c r="L11" s="106" t="s">
        <v>116</v>
      </c>
      <c r="M11" s="106" t="s">
        <v>117</v>
      </c>
      <c r="N11" s="106" t="s">
        <v>178</v>
      </c>
      <c r="O11" s="108" t="s">
        <v>32</v>
      </c>
    </row>
    <row r="12" spans="1:15" x14ac:dyDescent="0.25">
      <c r="A12" s="109"/>
      <c r="B12" s="110"/>
      <c r="C12" s="111"/>
      <c r="D12" s="112"/>
      <c r="E12" s="112"/>
      <c r="F12" s="113"/>
      <c r="G12" s="113"/>
      <c r="H12" s="113"/>
      <c r="I12" s="113"/>
      <c r="J12" s="113"/>
      <c r="K12" s="114"/>
      <c r="L12" s="115"/>
      <c r="M12" s="115"/>
      <c r="N12" s="116" t="str">
        <f>IF(ISBLANK(M12),"",IF($L12&lt;=$M12,NETWORKDAYS($L12,$M12,'State Holiday Dates'!$C$4:$C$11)-1,(NETWORKDAYS($L12,$M12,'State Holiday Dates'!$C$4:$C$11)+1)))</f>
        <v/>
      </c>
      <c r="O12" s="117"/>
    </row>
    <row r="13" spans="1:15" x14ac:dyDescent="0.25">
      <c r="A13" s="109"/>
      <c r="B13" s="110"/>
      <c r="C13" s="111"/>
      <c r="D13" s="112"/>
      <c r="E13" s="112"/>
      <c r="F13" s="113"/>
      <c r="G13" s="113"/>
      <c r="H13" s="113"/>
      <c r="I13" s="113"/>
      <c r="J13" s="113"/>
      <c r="K13" s="114"/>
      <c r="L13" s="114"/>
      <c r="M13" s="114"/>
      <c r="N13" s="116" t="str">
        <f>IF(ISBLANK(M13),"",IF($L13&lt;=$M13,NETWORKDAYS($L13,$M13,'State Holiday Dates'!$C$4:$C$11)-1,(NETWORKDAYS($L13,$M13,'State Holiday Dates'!$C$4:$C$11)+1)))</f>
        <v/>
      </c>
      <c r="O13" s="117"/>
    </row>
    <row r="14" spans="1:15" x14ac:dyDescent="0.25">
      <c r="A14" s="109"/>
      <c r="B14" s="110"/>
      <c r="C14" s="111"/>
      <c r="D14" s="112"/>
      <c r="E14" s="112"/>
      <c r="F14" s="113"/>
      <c r="G14" s="113"/>
      <c r="H14" s="113"/>
      <c r="I14" s="113"/>
      <c r="J14" s="113"/>
      <c r="K14" s="114"/>
      <c r="L14" s="114"/>
      <c r="M14" s="114"/>
      <c r="N14" s="116" t="str">
        <f>IF(ISBLANK(M14),"",IF($L14&lt;=$M14,NETWORKDAYS($L14,$M14,'State Holiday Dates'!$C$4:$C$11)-1,(NETWORKDAYS($L14,$M14,'State Holiday Dates'!$C$4:$C$11)+1)))</f>
        <v/>
      </c>
      <c r="O14" s="117"/>
    </row>
    <row r="15" spans="1:15" x14ac:dyDescent="0.25">
      <c r="A15" s="109"/>
      <c r="B15" s="110"/>
      <c r="C15" s="111"/>
      <c r="D15" s="112"/>
      <c r="E15" s="112"/>
      <c r="F15" s="113"/>
      <c r="G15" s="113"/>
      <c r="H15" s="113"/>
      <c r="I15" s="113"/>
      <c r="J15" s="113"/>
      <c r="K15" s="114"/>
      <c r="L15" s="114"/>
      <c r="M15" s="114"/>
      <c r="N15" s="116" t="str">
        <f>IF(ISBLANK(M15),"",IF($L15&lt;=$M15,NETWORKDAYS($L15,$M15,'State Holiday Dates'!$C$4:$C$11)-1,(NETWORKDAYS($L15,$M15,'State Holiday Dates'!$C$4:$C$11)+1)))</f>
        <v/>
      </c>
      <c r="O15" s="117"/>
    </row>
    <row r="16" spans="1:15" x14ac:dyDescent="0.25">
      <c r="A16" s="109"/>
      <c r="B16" s="110"/>
      <c r="C16" s="111"/>
      <c r="D16" s="112"/>
      <c r="E16" s="112"/>
      <c r="F16" s="113"/>
      <c r="G16" s="113"/>
      <c r="H16" s="113"/>
      <c r="I16" s="113"/>
      <c r="J16" s="113"/>
      <c r="K16" s="114"/>
      <c r="L16" s="114"/>
      <c r="M16" s="114"/>
      <c r="N16" s="116" t="str">
        <f>IF(ISBLANK(M16),"",IF($L16&lt;=$M16,NETWORKDAYS($L16,$M16,'State Holiday Dates'!$C$4:$C$11)-1,(NETWORKDAYS($L16,$M16,'State Holiday Dates'!$C$4:$C$11)+1)))</f>
        <v/>
      </c>
      <c r="O16" s="117"/>
    </row>
    <row r="17" spans="1:15" x14ac:dyDescent="0.25">
      <c r="A17" s="109"/>
      <c r="B17" s="110"/>
      <c r="C17" s="111"/>
      <c r="D17" s="112"/>
      <c r="E17" s="112"/>
      <c r="F17" s="113"/>
      <c r="G17" s="113"/>
      <c r="H17" s="113"/>
      <c r="I17" s="113"/>
      <c r="J17" s="113"/>
      <c r="K17" s="114"/>
      <c r="L17" s="114"/>
      <c r="M17" s="114"/>
      <c r="N17" s="116" t="str">
        <f>IF(ISBLANK(M17),"",IF($L17&lt;=$M17,NETWORKDAYS($L17,$M17,'State Holiday Dates'!$C$4:$C$11)-1,(NETWORKDAYS($L17,$M17,'State Holiday Dates'!$C$4:$C$11)+1)))</f>
        <v/>
      </c>
      <c r="O17" s="117"/>
    </row>
    <row r="18" spans="1:15" x14ac:dyDescent="0.25">
      <c r="A18" s="109"/>
      <c r="B18" s="110"/>
      <c r="C18" s="111"/>
      <c r="D18" s="112"/>
      <c r="E18" s="112"/>
      <c r="F18" s="113"/>
      <c r="G18" s="113"/>
      <c r="H18" s="113"/>
      <c r="I18" s="113"/>
      <c r="J18" s="113"/>
      <c r="K18" s="114"/>
      <c r="L18" s="114"/>
      <c r="M18" s="114"/>
      <c r="N18" s="116" t="str">
        <f>IF(ISBLANK(M18),"",IF($L18&lt;=$M18,NETWORKDAYS($L18,$M18,'State Holiday Dates'!$C$4:$C$11)-1,(NETWORKDAYS($L18,$M18,'State Holiday Dates'!$C$4:$C$11)+1)))</f>
        <v/>
      </c>
      <c r="O18" s="117"/>
    </row>
    <row r="19" spans="1:15" x14ac:dyDescent="0.25">
      <c r="A19" s="109"/>
      <c r="B19" s="110"/>
      <c r="C19" s="111"/>
      <c r="D19" s="112"/>
      <c r="E19" s="112"/>
      <c r="F19" s="113"/>
      <c r="G19" s="113"/>
      <c r="H19" s="113"/>
      <c r="I19" s="113"/>
      <c r="J19" s="113"/>
      <c r="K19" s="114"/>
      <c r="L19" s="114"/>
      <c r="M19" s="114"/>
      <c r="N19" s="116" t="str">
        <f>IF(ISBLANK(M19),"",IF($L19&lt;=$M19,NETWORKDAYS($L19,$M19,'State Holiday Dates'!$C$4:$C$11)-1,(NETWORKDAYS($L19,$M19,'State Holiday Dates'!$C$4:$C$11)+1)))</f>
        <v/>
      </c>
      <c r="O19" s="117"/>
    </row>
    <row r="20" spans="1:15" x14ac:dyDescent="0.25">
      <c r="A20" s="109"/>
      <c r="B20" s="110"/>
      <c r="C20" s="111"/>
      <c r="D20" s="112"/>
      <c r="E20" s="112"/>
      <c r="F20" s="113"/>
      <c r="G20" s="113"/>
      <c r="H20" s="113"/>
      <c r="I20" s="113"/>
      <c r="J20" s="113"/>
      <c r="K20" s="114"/>
      <c r="L20" s="114"/>
      <c r="M20" s="114"/>
      <c r="N20" s="116" t="str">
        <f>IF(ISBLANK(M20),"",IF($L20&lt;=$M20,NETWORKDAYS($L20,$M20,'State Holiday Dates'!$C$4:$C$11)-1,(NETWORKDAYS($L20,$M20,'State Holiday Dates'!$C$4:$C$11)+1)))</f>
        <v/>
      </c>
      <c r="O20" s="117"/>
    </row>
    <row r="21" spans="1:15" x14ac:dyDescent="0.25">
      <c r="A21" s="109"/>
      <c r="B21" s="110"/>
      <c r="C21" s="111"/>
      <c r="D21" s="112"/>
      <c r="E21" s="112"/>
      <c r="F21" s="113"/>
      <c r="G21" s="113"/>
      <c r="H21" s="113"/>
      <c r="I21" s="113"/>
      <c r="J21" s="113"/>
      <c r="K21" s="114"/>
      <c r="L21" s="114"/>
      <c r="M21" s="114"/>
      <c r="N21" s="116" t="str">
        <f>IF(ISBLANK(M21),"",IF($L21&lt;=$M21,NETWORKDAYS($L21,$M21,'State Holiday Dates'!$C$4:$C$11)-1,(NETWORKDAYS($L21,$M21,'State Holiday Dates'!$C$4:$C$11)+1)))</f>
        <v/>
      </c>
      <c r="O21" s="117"/>
    </row>
    <row r="22" spans="1:15" x14ac:dyDescent="0.25">
      <c r="A22" s="109"/>
      <c r="B22" s="110"/>
      <c r="C22" s="111"/>
      <c r="D22" s="112"/>
      <c r="E22" s="112"/>
      <c r="F22" s="113"/>
      <c r="G22" s="113"/>
      <c r="H22" s="113"/>
      <c r="I22" s="113"/>
      <c r="J22" s="113"/>
      <c r="K22" s="114"/>
      <c r="L22" s="114"/>
      <c r="M22" s="114"/>
      <c r="N22" s="116" t="str">
        <f>IF(ISBLANK(M22),"",IF($L22&lt;=$M22,NETWORKDAYS($L22,$M22,'State Holiday Dates'!$C$4:$C$11)-1,(NETWORKDAYS($L22,$M22,'State Holiday Dates'!$C$4:$C$11)+1)))</f>
        <v/>
      </c>
      <c r="O22" s="117"/>
    </row>
    <row r="23" spans="1:15" x14ac:dyDescent="0.25">
      <c r="A23" s="109"/>
      <c r="B23" s="110"/>
      <c r="C23" s="111"/>
      <c r="D23" s="112"/>
      <c r="E23" s="112"/>
      <c r="F23" s="113"/>
      <c r="G23" s="113"/>
      <c r="H23" s="113"/>
      <c r="I23" s="113"/>
      <c r="J23" s="113"/>
      <c r="K23" s="114"/>
      <c r="L23" s="114"/>
      <c r="M23" s="114"/>
      <c r="N23" s="116" t="str">
        <f>IF(ISBLANK(M23),"",IF($L23&lt;=$M23,NETWORKDAYS($L23,$M23,'State Holiday Dates'!$C$4:$C$11)-1,(NETWORKDAYS($L23,$M23,'State Holiday Dates'!$C$4:$C$11)+1)))</f>
        <v/>
      </c>
      <c r="O23" s="117"/>
    </row>
    <row r="24" spans="1:15" x14ac:dyDescent="0.25">
      <c r="A24" s="109"/>
      <c r="B24" s="110"/>
      <c r="C24" s="111"/>
      <c r="D24" s="112"/>
      <c r="E24" s="112"/>
      <c r="F24" s="113"/>
      <c r="G24" s="113"/>
      <c r="H24" s="113"/>
      <c r="I24" s="113"/>
      <c r="J24" s="113"/>
      <c r="K24" s="114"/>
      <c r="L24" s="114"/>
      <c r="M24" s="114"/>
      <c r="N24" s="116" t="str">
        <f>IF(ISBLANK(M24),"",IF($L24&lt;=$M24,NETWORKDAYS($L24,$M24,'State Holiday Dates'!$C$4:$C$11)-1,(NETWORKDAYS($L24,$M24,'State Holiday Dates'!$C$4:$C$11)+1)))</f>
        <v/>
      </c>
      <c r="O24" s="117"/>
    </row>
    <row r="25" spans="1:15" x14ac:dyDescent="0.25">
      <c r="A25" s="109"/>
      <c r="B25" s="110"/>
      <c r="C25" s="111"/>
      <c r="D25" s="112"/>
      <c r="E25" s="112"/>
      <c r="F25" s="113"/>
      <c r="G25" s="113"/>
      <c r="H25" s="113"/>
      <c r="I25" s="113"/>
      <c r="J25" s="113"/>
      <c r="K25" s="114"/>
      <c r="L25" s="114"/>
      <c r="M25" s="114"/>
      <c r="N25" s="116" t="str">
        <f>IF(ISBLANK(M25),"",IF($L25&lt;=$M25,NETWORKDAYS($L25,$M25,'State Holiday Dates'!$C$4:$C$11)-1,(NETWORKDAYS($L25,$M25,'State Holiday Dates'!$C$4:$C$11)+1)))</f>
        <v/>
      </c>
      <c r="O25" s="117"/>
    </row>
    <row r="26" spans="1:15" x14ac:dyDescent="0.25">
      <c r="A26" s="109"/>
      <c r="B26" s="110"/>
      <c r="C26" s="111"/>
      <c r="D26" s="112"/>
      <c r="E26" s="112"/>
      <c r="F26" s="113"/>
      <c r="G26" s="113"/>
      <c r="H26" s="113"/>
      <c r="I26" s="113"/>
      <c r="J26" s="113"/>
      <c r="K26" s="114"/>
      <c r="L26" s="114"/>
      <c r="M26" s="114"/>
      <c r="N26" s="116" t="str">
        <f>IF(ISBLANK(M26),"",IF($L26&lt;=$M26,NETWORKDAYS($L26,$M26,'State Holiday Dates'!$C$4:$C$11)-1,(NETWORKDAYS($L26,$M26,'State Holiday Dates'!$C$4:$C$11)+1)))</f>
        <v/>
      </c>
      <c r="O26" s="117"/>
    </row>
    <row r="27" spans="1:15" x14ac:dyDescent="0.25">
      <c r="A27" s="109"/>
      <c r="B27" s="110"/>
      <c r="C27" s="111"/>
      <c r="D27" s="112"/>
      <c r="E27" s="112"/>
      <c r="F27" s="113"/>
      <c r="G27" s="113"/>
      <c r="H27" s="113"/>
      <c r="I27" s="113"/>
      <c r="J27" s="113"/>
      <c r="K27" s="114"/>
      <c r="L27" s="114"/>
      <c r="M27" s="114"/>
      <c r="N27" s="116" t="str">
        <f>IF(ISBLANK(M27),"",IF($L27&lt;=$M27,NETWORKDAYS($L27,$M27,'State Holiday Dates'!$C$4:$C$11)-1,(NETWORKDAYS($L27,$M27,'State Holiday Dates'!$C$4:$C$11)+1)))</f>
        <v/>
      </c>
      <c r="O27" s="117"/>
    </row>
    <row r="28" spans="1:15" x14ac:dyDescent="0.25">
      <c r="A28" s="109"/>
      <c r="B28" s="110"/>
      <c r="C28" s="111"/>
      <c r="D28" s="112"/>
      <c r="E28" s="112"/>
      <c r="F28" s="113"/>
      <c r="G28" s="113"/>
      <c r="H28" s="113"/>
      <c r="I28" s="113"/>
      <c r="J28" s="113"/>
      <c r="K28" s="114"/>
      <c r="L28" s="114"/>
      <c r="M28" s="114"/>
      <c r="N28" s="116" t="str">
        <f>IF(ISBLANK(M28),"",IF($L28&lt;=$M28,NETWORKDAYS($L28,$M28,'State Holiday Dates'!$C$4:$C$11)-1,(NETWORKDAYS($L28,$M28,'State Holiday Dates'!$C$4:$C$11)+1)))</f>
        <v/>
      </c>
      <c r="O28" s="117"/>
    </row>
    <row r="29" spans="1:15" x14ac:dyDescent="0.25">
      <c r="A29" s="109"/>
      <c r="B29" s="110"/>
      <c r="C29" s="111"/>
      <c r="D29" s="112"/>
      <c r="E29" s="112"/>
      <c r="F29" s="113"/>
      <c r="G29" s="113"/>
      <c r="H29" s="113"/>
      <c r="I29" s="113"/>
      <c r="J29" s="113"/>
      <c r="K29" s="114"/>
      <c r="L29" s="114"/>
      <c r="M29" s="114"/>
      <c r="N29" s="116" t="str">
        <f>IF(ISBLANK(M29),"",IF($L29&lt;=$M29,NETWORKDAYS($L29,$M29,'State Holiday Dates'!$C$4:$C$11)-1,(NETWORKDAYS($L29,$M29,'State Holiday Dates'!$C$4:$C$11)+1)))</f>
        <v/>
      </c>
      <c r="O29" s="117"/>
    </row>
    <row r="30" spans="1:15" x14ac:dyDescent="0.25">
      <c r="A30" s="109"/>
      <c r="B30" s="110"/>
      <c r="C30" s="111"/>
      <c r="D30" s="112"/>
      <c r="E30" s="112"/>
      <c r="F30" s="113"/>
      <c r="G30" s="113"/>
      <c r="H30" s="113"/>
      <c r="I30" s="113"/>
      <c r="J30" s="113"/>
      <c r="K30" s="114"/>
      <c r="L30" s="114"/>
      <c r="M30" s="114"/>
      <c r="N30" s="116" t="str">
        <f>IF(ISBLANK(M30),"",IF($L30&lt;=$M30,NETWORKDAYS($L30,$M30,'State Holiday Dates'!$C$4:$C$11)-1,(NETWORKDAYS($L30,$M30,'State Holiday Dates'!$C$4:$C$11)+1)))</f>
        <v/>
      </c>
      <c r="O30" s="117"/>
    </row>
    <row r="31" spans="1:15" x14ac:dyDescent="0.25">
      <c r="A31" s="109"/>
      <c r="B31" s="110"/>
      <c r="C31" s="111"/>
      <c r="D31" s="112"/>
      <c r="E31" s="112"/>
      <c r="F31" s="113"/>
      <c r="G31" s="113"/>
      <c r="H31" s="113"/>
      <c r="I31" s="113"/>
      <c r="J31" s="113"/>
      <c r="K31" s="114"/>
      <c r="L31" s="114"/>
      <c r="M31" s="114"/>
      <c r="N31" s="116" t="str">
        <f>IF(ISBLANK(M31),"",IF($L31&lt;=$M31,NETWORKDAYS($L31,$M31,'State Holiday Dates'!$C$4:$C$11)-1,(NETWORKDAYS($L31,$M31,'State Holiday Dates'!$C$4:$C$11)+1)))</f>
        <v/>
      </c>
      <c r="O31" s="117"/>
    </row>
    <row r="32" spans="1:15" x14ac:dyDescent="0.25">
      <c r="A32" s="109"/>
      <c r="B32" s="110"/>
      <c r="C32" s="111"/>
      <c r="D32" s="112"/>
      <c r="E32" s="112"/>
      <c r="F32" s="113"/>
      <c r="G32" s="113"/>
      <c r="H32" s="113"/>
      <c r="I32" s="113"/>
      <c r="J32" s="113"/>
      <c r="K32" s="114"/>
      <c r="L32" s="114"/>
      <c r="M32" s="114"/>
      <c r="N32" s="116" t="str">
        <f>IF(ISBLANK(M32),"",IF($L32&lt;=$M32,NETWORKDAYS($L32,$M32,'State Holiday Dates'!$C$4:$C$11)-1,(NETWORKDAYS($L32,$M32,'State Holiday Dates'!$C$4:$C$11)+1)))</f>
        <v/>
      </c>
      <c r="O32" s="117"/>
    </row>
    <row r="33" spans="1:15" x14ac:dyDescent="0.25">
      <c r="A33" s="109"/>
      <c r="B33" s="110"/>
      <c r="C33" s="111"/>
      <c r="D33" s="112"/>
      <c r="E33" s="112"/>
      <c r="F33" s="113"/>
      <c r="G33" s="113"/>
      <c r="H33" s="113"/>
      <c r="I33" s="113"/>
      <c r="J33" s="113"/>
      <c r="K33" s="114"/>
      <c r="L33" s="114"/>
      <c r="M33" s="114"/>
      <c r="N33" s="116" t="str">
        <f>IF(ISBLANK(M33),"",IF($L33&lt;=$M33,NETWORKDAYS($L33,$M33,'State Holiday Dates'!$C$4:$C$11)-1,(NETWORKDAYS($L33,$M33,'State Holiday Dates'!$C$4:$C$11)+1)))</f>
        <v/>
      </c>
      <c r="O33" s="117"/>
    </row>
    <row r="34" spans="1:15" x14ac:dyDescent="0.25">
      <c r="A34" s="109"/>
      <c r="B34" s="110"/>
      <c r="C34" s="111"/>
      <c r="D34" s="112"/>
      <c r="E34" s="112"/>
      <c r="F34" s="113"/>
      <c r="G34" s="113"/>
      <c r="H34" s="113"/>
      <c r="I34" s="113"/>
      <c r="J34" s="113"/>
      <c r="K34" s="114"/>
      <c r="L34" s="114"/>
      <c r="M34" s="114"/>
      <c r="N34" s="116" t="str">
        <f>IF(ISBLANK(M34),"",IF($L34&lt;=$M34,NETWORKDAYS($L34,$M34,'State Holiday Dates'!$C$4:$C$11)-1,(NETWORKDAYS($L34,$M34,'State Holiday Dates'!$C$4:$C$11)+1)))</f>
        <v/>
      </c>
      <c r="O34" s="117"/>
    </row>
    <row r="35" spans="1:15" x14ac:dyDescent="0.25">
      <c r="A35" s="109"/>
      <c r="B35" s="110"/>
      <c r="C35" s="111"/>
      <c r="D35" s="112"/>
      <c r="E35" s="112"/>
      <c r="F35" s="113"/>
      <c r="G35" s="113"/>
      <c r="H35" s="113"/>
      <c r="I35" s="113"/>
      <c r="J35" s="113"/>
      <c r="K35" s="114"/>
      <c r="L35" s="114"/>
      <c r="M35" s="114"/>
      <c r="N35" s="116" t="str">
        <f>IF(ISBLANK(M35),"",IF($L35&lt;=$M35,NETWORKDAYS($L35,$M35,'State Holiday Dates'!$C$4:$C$11)-1,(NETWORKDAYS($L35,$M35,'State Holiday Dates'!$C$4:$C$11)+1)))</f>
        <v/>
      </c>
      <c r="O35" s="117"/>
    </row>
    <row r="36" spans="1:15" x14ac:dyDescent="0.25">
      <c r="A36" s="109"/>
      <c r="B36" s="110"/>
      <c r="C36" s="111"/>
      <c r="D36" s="112"/>
      <c r="E36" s="112"/>
      <c r="F36" s="113"/>
      <c r="G36" s="113"/>
      <c r="H36" s="113"/>
      <c r="I36" s="113"/>
      <c r="J36" s="113"/>
      <c r="K36" s="114"/>
      <c r="L36" s="114"/>
      <c r="M36" s="114"/>
      <c r="N36" s="116" t="str">
        <f>IF(ISBLANK(M36),"",IF($L36&lt;=$M36,NETWORKDAYS($L36,$M36,'State Holiday Dates'!$C$4:$C$11)-1,(NETWORKDAYS($L36,$M36,'State Holiday Dates'!$C$4:$C$11)+1)))</f>
        <v/>
      </c>
      <c r="O36" s="117"/>
    </row>
    <row r="37" spans="1:15" x14ac:dyDescent="0.25">
      <c r="A37" s="109"/>
      <c r="B37" s="110"/>
      <c r="C37" s="111"/>
      <c r="D37" s="112"/>
      <c r="E37" s="112"/>
      <c r="F37" s="113"/>
      <c r="G37" s="113"/>
      <c r="H37" s="113"/>
      <c r="I37" s="113"/>
      <c r="J37" s="113"/>
      <c r="K37" s="114"/>
      <c r="L37" s="114"/>
      <c r="M37" s="114"/>
      <c r="N37" s="116" t="str">
        <f>IF(ISBLANK(M37),"",IF($L37&lt;=$M37,NETWORKDAYS($L37,$M37,'State Holiday Dates'!$C$4:$C$11)-1,(NETWORKDAYS($L37,$M37,'State Holiday Dates'!$C$4:$C$11)+1)))</f>
        <v/>
      </c>
      <c r="O37" s="117"/>
    </row>
    <row r="38" spans="1:15" x14ac:dyDescent="0.25">
      <c r="A38" s="109"/>
      <c r="B38" s="110"/>
      <c r="C38" s="111"/>
      <c r="D38" s="112"/>
      <c r="E38" s="112"/>
      <c r="F38" s="113"/>
      <c r="G38" s="113"/>
      <c r="H38" s="113"/>
      <c r="I38" s="113"/>
      <c r="J38" s="113"/>
      <c r="K38" s="114"/>
      <c r="L38" s="114"/>
      <c r="M38" s="114"/>
      <c r="N38" s="116" t="str">
        <f>IF(ISBLANK(M38),"",IF($L38&lt;=$M38,NETWORKDAYS($L38,$M38,'State Holiday Dates'!$C$4:$C$11)-1,(NETWORKDAYS($L38,$M38,'State Holiday Dates'!$C$4:$C$11)+1)))</f>
        <v/>
      </c>
      <c r="O38" s="117"/>
    </row>
    <row r="39" spans="1:15" x14ac:dyDescent="0.25">
      <c r="A39" s="109"/>
      <c r="B39" s="110"/>
      <c r="C39" s="111"/>
      <c r="D39" s="112"/>
      <c r="E39" s="112"/>
      <c r="F39" s="113"/>
      <c r="G39" s="113"/>
      <c r="H39" s="113"/>
      <c r="I39" s="113"/>
      <c r="J39" s="113"/>
      <c r="K39" s="114"/>
      <c r="L39" s="114"/>
      <c r="M39" s="114"/>
      <c r="N39" s="116" t="str">
        <f>IF(ISBLANK(M39),"",IF($L39&lt;=$M39,NETWORKDAYS($L39,$M39,'State Holiday Dates'!$C$4:$C$11)-1,(NETWORKDAYS($L39,$M39,'State Holiday Dates'!$C$4:$C$11)+1)))</f>
        <v/>
      </c>
      <c r="O39" s="117"/>
    </row>
    <row r="40" spans="1:15" x14ac:dyDescent="0.25">
      <c r="A40" s="109"/>
      <c r="B40" s="110"/>
      <c r="C40" s="111"/>
      <c r="D40" s="112"/>
      <c r="E40" s="112"/>
      <c r="F40" s="113"/>
      <c r="G40" s="113"/>
      <c r="H40" s="113"/>
      <c r="I40" s="113"/>
      <c r="J40" s="113"/>
      <c r="K40" s="114"/>
      <c r="L40" s="114"/>
      <c r="M40" s="114"/>
      <c r="N40" s="116" t="str">
        <f>IF(ISBLANK(M40),"",IF($L40&lt;=$M40,NETWORKDAYS($L40,$M40,'State Holiday Dates'!$C$4:$C$11)-1,(NETWORKDAYS($L40,$M40,'State Holiday Dates'!$C$4:$C$11)+1)))</f>
        <v/>
      </c>
      <c r="O40" s="117"/>
    </row>
    <row r="41" spans="1:15" x14ac:dyDescent="0.25">
      <c r="A41" s="109"/>
      <c r="B41" s="110"/>
      <c r="C41" s="111"/>
      <c r="D41" s="112"/>
      <c r="E41" s="112"/>
      <c r="F41" s="113"/>
      <c r="G41" s="113"/>
      <c r="H41" s="113"/>
      <c r="I41" s="113"/>
      <c r="J41" s="113"/>
      <c r="K41" s="114"/>
      <c r="L41" s="114"/>
      <c r="M41" s="114"/>
      <c r="N41" s="116" t="str">
        <f>IF(ISBLANK(M41),"",IF($L41&lt;=$M41,NETWORKDAYS($L41,$M41,'State Holiday Dates'!$C$4:$C$11)-1,(NETWORKDAYS($L41,$M41,'State Holiday Dates'!$C$4:$C$11)+1)))</f>
        <v/>
      </c>
      <c r="O41" s="117"/>
    </row>
    <row r="42" spans="1:15" x14ac:dyDescent="0.25">
      <c r="A42" s="109"/>
      <c r="B42" s="110"/>
      <c r="C42" s="111"/>
      <c r="D42" s="112"/>
      <c r="E42" s="112"/>
      <c r="F42" s="113"/>
      <c r="G42" s="113"/>
      <c r="H42" s="113"/>
      <c r="I42" s="113"/>
      <c r="J42" s="113"/>
      <c r="K42" s="114"/>
      <c r="L42" s="114"/>
      <c r="M42" s="114"/>
      <c r="N42" s="116" t="str">
        <f>IF(ISBLANK(M42),"",IF($L42&lt;=$M42,NETWORKDAYS($L42,$M42,'State Holiday Dates'!$C$4:$C$11)-1,(NETWORKDAYS($L42,$M42,'State Holiday Dates'!$C$4:$C$11)+1)))</f>
        <v/>
      </c>
      <c r="O42" s="117"/>
    </row>
    <row r="43" spans="1:15" x14ac:dyDescent="0.25">
      <c r="A43" s="109"/>
      <c r="B43" s="110"/>
      <c r="C43" s="111"/>
      <c r="D43" s="112"/>
      <c r="E43" s="112"/>
      <c r="F43" s="113"/>
      <c r="G43" s="113"/>
      <c r="H43" s="113"/>
      <c r="I43" s="113"/>
      <c r="J43" s="113"/>
      <c r="K43" s="114"/>
      <c r="L43" s="114"/>
      <c r="M43" s="114"/>
      <c r="N43" s="116" t="str">
        <f>IF(ISBLANK(M43),"",IF($L43&lt;=$M43,NETWORKDAYS($L43,$M43,'State Holiday Dates'!$C$4:$C$11)-1,(NETWORKDAYS($L43,$M43,'State Holiday Dates'!$C$4:$C$11)+1)))</f>
        <v/>
      </c>
      <c r="O43" s="117"/>
    </row>
    <row r="44" spans="1:15" x14ac:dyDescent="0.25">
      <c r="A44" s="109"/>
      <c r="B44" s="110"/>
      <c r="C44" s="111"/>
      <c r="D44" s="112"/>
      <c r="E44" s="112"/>
      <c r="F44" s="113"/>
      <c r="G44" s="113"/>
      <c r="H44" s="113"/>
      <c r="I44" s="113"/>
      <c r="J44" s="113"/>
      <c r="K44" s="114"/>
      <c r="L44" s="114"/>
      <c r="M44" s="114"/>
      <c r="N44" s="116" t="str">
        <f>IF(ISBLANK(M44),"",IF($L44&lt;=$M44,NETWORKDAYS($L44,$M44,'State Holiday Dates'!$C$4:$C$11)-1,(NETWORKDAYS($L44,$M44,'State Holiday Dates'!$C$4:$C$11)+1)))</f>
        <v/>
      </c>
      <c r="O44" s="117"/>
    </row>
    <row r="45" spans="1:15" x14ac:dyDescent="0.25">
      <c r="A45" s="109"/>
      <c r="B45" s="110"/>
      <c r="C45" s="111"/>
      <c r="D45" s="112"/>
      <c r="E45" s="112"/>
      <c r="F45" s="113"/>
      <c r="G45" s="113"/>
      <c r="H45" s="113"/>
      <c r="I45" s="113"/>
      <c r="J45" s="113"/>
      <c r="K45" s="114"/>
      <c r="L45" s="114"/>
      <c r="M45" s="114"/>
      <c r="N45" s="116" t="str">
        <f>IF(ISBLANK(M45),"",IF($L45&lt;=$M45,NETWORKDAYS($L45,$M45,'State Holiday Dates'!$C$4:$C$11)-1,(NETWORKDAYS($L45,$M45,'State Holiday Dates'!$C$4:$C$11)+1)))</f>
        <v/>
      </c>
      <c r="O45" s="117"/>
    </row>
    <row r="46" spans="1:15" x14ac:dyDescent="0.25">
      <c r="A46" s="109"/>
      <c r="B46" s="110"/>
      <c r="C46" s="111"/>
      <c r="D46" s="112"/>
      <c r="E46" s="112"/>
      <c r="F46" s="113"/>
      <c r="G46" s="113"/>
      <c r="H46" s="113"/>
      <c r="I46" s="113"/>
      <c r="J46" s="113"/>
      <c r="K46" s="114"/>
      <c r="L46" s="114"/>
      <c r="M46" s="114"/>
      <c r="N46" s="116" t="str">
        <f>IF(ISBLANK(M46),"",IF($L46&lt;=$M46,NETWORKDAYS($L46,$M46,'State Holiday Dates'!$C$4:$C$11)-1,(NETWORKDAYS($L46,$M46,'State Holiday Dates'!$C$4:$C$11)+1)))</f>
        <v/>
      </c>
      <c r="O46" s="117"/>
    </row>
    <row r="47" spans="1:15" x14ac:dyDescent="0.25">
      <c r="A47" s="109"/>
      <c r="B47" s="110"/>
      <c r="C47" s="111"/>
      <c r="D47" s="112"/>
      <c r="E47" s="112"/>
      <c r="F47" s="113"/>
      <c r="G47" s="113"/>
      <c r="H47" s="113"/>
      <c r="I47" s="113"/>
      <c r="J47" s="113"/>
      <c r="K47" s="114"/>
      <c r="L47" s="114"/>
      <c r="M47" s="114"/>
      <c r="N47" s="116" t="str">
        <f>IF(ISBLANK(M47),"",IF($L47&lt;=$M47,NETWORKDAYS($L47,$M47,'State Holiday Dates'!$C$4:$C$11)-1,(NETWORKDAYS($L47,$M47,'State Holiday Dates'!$C$4:$C$11)+1)))</f>
        <v/>
      </c>
      <c r="O47" s="117"/>
    </row>
    <row r="48" spans="1:15" x14ac:dyDescent="0.25">
      <c r="A48" s="109"/>
      <c r="B48" s="110"/>
      <c r="C48" s="111"/>
      <c r="D48" s="112"/>
      <c r="E48" s="112"/>
      <c r="F48" s="113"/>
      <c r="G48" s="113"/>
      <c r="H48" s="113"/>
      <c r="I48" s="113"/>
      <c r="J48" s="113"/>
      <c r="K48" s="114"/>
      <c r="L48" s="114"/>
      <c r="M48" s="114"/>
      <c r="N48" s="116" t="str">
        <f>IF(ISBLANK(M48),"",IF($L48&lt;=$M48,NETWORKDAYS($L48,$M48,'State Holiday Dates'!$C$4:$C$11)-1,(NETWORKDAYS($L48,$M48,'State Holiday Dates'!$C$4:$C$11)+1)))</f>
        <v/>
      </c>
      <c r="O48" s="117"/>
    </row>
    <row r="49" spans="1:15" x14ac:dyDescent="0.25">
      <c r="A49" s="109"/>
      <c r="B49" s="110"/>
      <c r="C49" s="111"/>
      <c r="D49" s="112"/>
      <c r="E49" s="112"/>
      <c r="F49" s="113"/>
      <c r="G49" s="113"/>
      <c r="H49" s="113"/>
      <c r="I49" s="113"/>
      <c r="J49" s="113"/>
      <c r="K49" s="114"/>
      <c r="L49" s="114"/>
      <c r="M49" s="114"/>
      <c r="N49" s="116" t="str">
        <f>IF(ISBLANK(M49),"",IF($L49&lt;=$M49,NETWORKDAYS($L49,$M49,'State Holiday Dates'!$C$4:$C$11)-1,(NETWORKDAYS($L49,$M49,'State Holiday Dates'!$C$4:$C$11)+1)))</f>
        <v/>
      </c>
      <c r="O49" s="117"/>
    </row>
    <row r="50" spans="1:15" x14ac:dyDescent="0.25">
      <c r="A50" s="109"/>
      <c r="B50" s="110"/>
      <c r="C50" s="111"/>
      <c r="D50" s="112"/>
      <c r="E50" s="112"/>
      <c r="F50" s="113"/>
      <c r="G50" s="113"/>
      <c r="H50" s="113"/>
      <c r="I50" s="113"/>
      <c r="J50" s="113"/>
      <c r="K50" s="114"/>
      <c r="L50" s="114"/>
      <c r="M50" s="114"/>
      <c r="N50" s="116" t="str">
        <f>IF(ISBLANK(M50),"",IF($L50&lt;=$M50,NETWORKDAYS($L50,$M50,'State Holiday Dates'!$C$4:$C$11)-1,(NETWORKDAYS($L50,$M50,'State Holiday Dates'!$C$4:$C$11)+1)))</f>
        <v/>
      </c>
      <c r="O50" s="117"/>
    </row>
    <row r="51" spans="1:15" x14ac:dyDescent="0.25">
      <c r="A51" s="118"/>
      <c r="B51" s="119"/>
      <c r="C51" s="120"/>
      <c r="D51" s="112"/>
      <c r="E51" s="112"/>
      <c r="F51" s="121"/>
      <c r="G51" s="121"/>
      <c r="H51" s="121"/>
      <c r="I51" s="121"/>
      <c r="J51" s="121"/>
      <c r="K51" s="122"/>
      <c r="L51" s="122"/>
      <c r="M51" s="122"/>
      <c r="N51" s="116" t="str">
        <f>IF(ISBLANK(M51),"",IF($L51&lt;=$M51,NETWORKDAYS($L51,$M51,'State Holiday Dates'!$C$4:$C$11)-1,(NETWORKDAYS($L51,$M51,'State Holiday Dates'!$C$4:$C$11)+1)))</f>
        <v/>
      </c>
      <c r="O51" s="123"/>
    </row>
    <row r="52" spans="1:15" x14ac:dyDescent="0.25">
      <c r="A52" s="109"/>
      <c r="B52" s="110"/>
      <c r="C52" s="111"/>
      <c r="D52" s="112"/>
      <c r="E52" s="112"/>
      <c r="F52" s="113"/>
      <c r="G52" s="113"/>
      <c r="H52" s="113"/>
      <c r="I52" s="113"/>
      <c r="J52" s="113"/>
      <c r="K52" s="114"/>
      <c r="L52" s="114"/>
      <c r="M52" s="114"/>
      <c r="N52" s="116" t="str">
        <f>IF(ISBLANK(M52),"",IF($L52&lt;=$M52,NETWORKDAYS($L52,$M52,'State Holiday Dates'!$C$4:$C$11)-1,(NETWORKDAYS($L52,$M52,'State Holiday Dates'!$C$4:$C$11)+1)))</f>
        <v/>
      </c>
      <c r="O52" s="117"/>
    </row>
    <row r="53" spans="1:15" x14ac:dyDescent="0.25">
      <c r="A53" s="109"/>
      <c r="B53" s="110"/>
      <c r="C53" s="111"/>
      <c r="D53" s="112"/>
      <c r="E53" s="112"/>
      <c r="F53" s="113"/>
      <c r="G53" s="113"/>
      <c r="H53" s="113"/>
      <c r="I53" s="113"/>
      <c r="J53" s="113"/>
      <c r="K53" s="114"/>
      <c r="L53" s="114"/>
      <c r="M53" s="114"/>
      <c r="N53" s="116" t="str">
        <f>IF(ISBLANK(M53),"",IF($L53&lt;=$M53,NETWORKDAYS($L53,$M53,'State Holiday Dates'!$C$4:$C$11)-1,(NETWORKDAYS($L53,$M53,'State Holiday Dates'!$C$4:$C$11)+1)))</f>
        <v/>
      </c>
      <c r="O53" s="117"/>
    </row>
    <row r="54" spans="1:15" x14ac:dyDescent="0.25">
      <c r="A54" s="109"/>
      <c r="B54" s="110"/>
      <c r="C54" s="111"/>
      <c r="D54" s="112"/>
      <c r="E54" s="112"/>
      <c r="F54" s="113"/>
      <c r="G54" s="113"/>
      <c r="H54" s="113"/>
      <c r="I54" s="113"/>
      <c r="J54" s="113"/>
      <c r="K54" s="114"/>
      <c r="L54" s="114"/>
      <c r="M54" s="114"/>
      <c r="N54" s="116" t="str">
        <f>IF(ISBLANK(M54),"",IF($L54&lt;=$M54,NETWORKDAYS($L54,$M54,'State Holiday Dates'!$C$4:$C$11)-1,(NETWORKDAYS($L54,$M54,'State Holiday Dates'!$C$4:$C$11)+1)))</f>
        <v/>
      </c>
      <c r="O54" s="117"/>
    </row>
    <row r="55" spans="1:15" x14ac:dyDescent="0.25">
      <c r="A55" s="109"/>
      <c r="B55" s="110"/>
      <c r="C55" s="111"/>
      <c r="D55" s="112"/>
      <c r="E55" s="112"/>
      <c r="F55" s="113"/>
      <c r="G55" s="113"/>
      <c r="H55" s="113"/>
      <c r="I55" s="113"/>
      <c r="J55" s="113"/>
      <c r="K55" s="114"/>
      <c r="L55" s="114"/>
      <c r="M55" s="114"/>
      <c r="N55" s="116" t="str">
        <f>IF(ISBLANK(M55),"",IF($L55&lt;=$M55,NETWORKDAYS($L55,$M55,'State Holiday Dates'!$C$4:$C$11)-1,(NETWORKDAYS($L55,$M55,'State Holiday Dates'!$C$4:$C$11)+1)))</f>
        <v/>
      </c>
      <c r="O55" s="117"/>
    </row>
  </sheetData>
  <mergeCells count="8">
    <mergeCell ref="B8:C8"/>
    <mergeCell ref="F10:J10"/>
    <mergeCell ref="A1:O1"/>
    <mergeCell ref="B3:C3"/>
    <mergeCell ref="B4:C4"/>
    <mergeCell ref="B5:C5"/>
    <mergeCell ref="B6:C6"/>
    <mergeCell ref="B7:C7"/>
  </mergeCells>
  <dataValidations count="4">
    <dataValidation type="list" allowBlank="1" showInputMessage="1" sqref="E12:E55" xr:uid="{CFB5F172-7945-4666-BE2B-66DFFE6F65FC}">
      <formula1>INDIRECT("d_"&amp;$D12)</formula1>
    </dataValidation>
    <dataValidation type="list" allowBlank="1" sqref="D12:D55" xr:uid="{23625B3C-9F4F-41F5-8CA1-8C63E36CDE54}">
      <formula1>Regions</formula1>
    </dataValidation>
    <dataValidation type="date" allowBlank="1" showInputMessage="1" error="Please enter a valid date." sqref="B5" xr:uid="{BD029711-7831-43D1-8E35-26F69674EABC}">
      <formula1>42256</formula1>
      <formula2>73050</formula2>
    </dataValidation>
    <dataValidation type="whole" allowBlank="1" showInputMessage="1" error="Please enter your 7 digit Medicaid ID number." sqref="B4" xr:uid="{F96FB17A-7ACD-4ECF-BA5B-DC1225547E48}">
      <formula1>7</formula1>
      <formula2>7</formula2>
    </dataValidation>
  </dataValidations>
  <pageMargins left="0.7" right="0.7" top="0.75" bottom="0.75" header="0.3" footer="0.3"/>
  <pageSetup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M44"/>
  <sheetViews>
    <sheetView workbookViewId="0">
      <selection activeCell="A33" sqref="A33"/>
    </sheetView>
  </sheetViews>
  <sheetFormatPr defaultRowHeight="15" x14ac:dyDescent="0.25"/>
  <cols>
    <col min="1" max="1" width="49.42578125" style="1" customWidth="1"/>
    <col min="2" max="2" width="18.140625" customWidth="1"/>
    <col min="4" max="4" width="16" customWidth="1"/>
    <col min="5" max="5" width="11.5703125" bestFit="1" customWidth="1"/>
    <col min="6" max="6" width="9.28515625" customWidth="1"/>
    <col min="11" max="11" width="12.28515625" bestFit="1" customWidth="1"/>
    <col min="13" max="13" width="11.28515625" customWidth="1"/>
  </cols>
  <sheetData>
    <row r="2" spans="1:13" x14ac:dyDescent="0.25">
      <c r="A2" s="44" t="s">
        <v>40</v>
      </c>
      <c r="B2" s="44" t="s">
        <v>34</v>
      </c>
      <c r="C2" s="44" t="s">
        <v>38</v>
      </c>
      <c r="D2" s="44" t="s">
        <v>37</v>
      </c>
      <c r="E2" s="85" t="s">
        <v>141</v>
      </c>
      <c r="F2" s="85" t="s">
        <v>142</v>
      </c>
      <c r="G2" s="85" t="s">
        <v>143</v>
      </c>
      <c r="H2" s="85" t="s">
        <v>144</v>
      </c>
      <c r="I2" s="85" t="s">
        <v>145</v>
      </c>
      <c r="J2" s="85" t="s">
        <v>146</v>
      </c>
      <c r="K2" s="85" t="s">
        <v>147</v>
      </c>
      <c r="L2" s="85" t="s">
        <v>148</v>
      </c>
      <c r="M2" s="85" t="s">
        <v>149</v>
      </c>
    </row>
    <row r="3" spans="1:13" x14ac:dyDescent="0.25">
      <c r="A3" s="93" t="s">
        <v>8</v>
      </c>
      <c r="B3" s="94" t="s">
        <v>35</v>
      </c>
      <c r="C3" s="95">
        <v>1</v>
      </c>
      <c r="D3" s="94" t="s">
        <v>141</v>
      </c>
      <c r="E3" t="s">
        <v>20</v>
      </c>
      <c r="F3" t="s">
        <v>18</v>
      </c>
      <c r="G3" t="s">
        <v>78</v>
      </c>
      <c r="H3" t="s">
        <v>51</v>
      </c>
      <c r="I3" t="s">
        <v>22</v>
      </c>
      <c r="J3" t="s">
        <v>25</v>
      </c>
      <c r="K3" t="s">
        <v>57</v>
      </c>
      <c r="L3" t="s">
        <v>23</v>
      </c>
      <c r="M3" t="s">
        <v>70</v>
      </c>
    </row>
    <row r="4" spans="1:13" x14ac:dyDescent="0.25">
      <c r="A4" s="93" t="s">
        <v>9</v>
      </c>
      <c r="B4" s="94" t="s">
        <v>36</v>
      </c>
      <c r="C4" s="95">
        <v>2</v>
      </c>
      <c r="D4" s="94" t="s">
        <v>142</v>
      </c>
      <c r="E4" t="s">
        <v>24</v>
      </c>
      <c r="F4" t="s">
        <v>19</v>
      </c>
      <c r="G4" t="s">
        <v>79</v>
      </c>
      <c r="H4" t="s">
        <v>54</v>
      </c>
      <c r="I4" t="s">
        <v>75</v>
      </c>
      <c r="J4" t="s">
        <v>28</v>
      </c>
      <c r="K4" t="s">
        <v>69</v>
      </c>
      <c r="M4" t="s">
        <v>71</v>
      </c>
    </row>
    <row r="5" spans="1:13" x14ac:dyDescent="0.25">
      <c r="A5" s="93" t="s">
        <v>10</v>
      </c>
      <c r="C5" s="95">
        <v>3</v>
      </c>
      <c r="D5" s="94" t="s">
        <v>152</v>
      </c>
      <c r="E5" t="s">
        <v>44</v>
      </c>
      <c r="F5" t="s">
        <v>21</v>
      </c>
      <c r="H5" t="s">
        <v>55</v>
      </c>
      <c r="I5" t="s">
        <v>76</v>
      </c>
      <c r="J5" t="s">
        <v>43</v>
      </c>
      <c r="K5" t="s">
        <v>74</v>
      </c>
    </row>
    <row r="6" spans="1:13" x14ac:dyDescent="0.25">
      <c r="A6" s="93" t="s">
        <v>11</v>
      </c>
      <c r="C6" s="95">
        <v>4</v>
      </c>
      <c r="D6" s="94" t="s">
        <v>144</v>
      </c>
      <c r="E6" t="s">
        <v>46</v>
      </c>
      <c r="F6" t="s">
        <v>26</v>
      </c>
      <c r="H6" t="s">
        <v>67</v>
      </c>
      <c r="I6" t="s">
        <v>84</v>
      </c>
      <c r="J6" t="s">
        <v>48</v>
      </c>
      <c r="K6" t="s">
        <v>77</v>
      </c>
    </row>
    <row r="7" spans="1:13" x14ac:dyDescent="0.25">
      <c r="A7" s="93" t="s">
        <v>12</v>
      </c>
      <c r="C7" s="95">
        <v>5</v>
      </c>
      <c r="D7" s="94" t="s">
        <v>145</v>
      </c>
      <c r="E7" t="s">
        <v>153</v>
      </c>
      <c r="F7" t="s">
        <v>27</v>
      </c>
      <c r="H7" t="s">
        <v>80</v>
      </c>
      <c r="J7" t="s">
        <v>52</v>
      </c>
      <c r="K7" t="s">
        <v>150</v>
      </c>
    </row>
    <row r="8" spans="1:13" x14ac:dyDescent="0.25">
      <c r="A8" s="93" t="s">
        <v>13</v>
      </c>
      <c r="C8" s="95">
        <v>6</v>
      </c>
      <c r="D8" s="94" t="s">
        <v>146</v>
      </c>
      <c r="E8" t="s">
        <v>49</v>
      </c>
      <c r="F8" t="s">
        <v>29</v>
      </c>
      <c r="J8" t="s">
        <v>62</v>
      </c>
    </row>
    <row r="9" spans="1:13" x14ac:dyDescent="0.25">
      <c r="A9" s="93" t="s">
        <v>14</v>
      </c>
      <c r="C9" s="95">
        <v>7</v>
      </c>
      <c r="D9" s="94" t="s">
        <v>147</v>
      </c>
      <c r="E9" t="s">
        <v>56</v>
      </c>
      <c r="F9" t="s">
        <v>30</v>
      </c>
      <c r="J9" t="s">
        <v>83</v>
      </c>
    </row>
    <row r="10" spans="1:13" x14ac:dyDescent="0.25">
      <c r="A10" s="93" t="s">
        <v>15</v>
      </c>
      <c r="C10" s="95">
        <v>8</v>
      </c>
      <c r="D10" s="94" t="s">
        <v>148</v>
      </c>
      <c r="E10" t="s">
        <v>58</v>
      </c>
      <c r="F10" t="s">
        <v>31</v>
      </c>
    </row>
    <row r="11" spans="1:13" x14ac:dyDescent="0.25">
      <c r="A11" s="93" t="s">
        <v>113</v>
      </c>
      <c r="C11" s="95">
        <v>9</v>
      </c>
      <c r="D11" s="94" t="s">
        <v>149</v>
      </c>
      <c r="E11" t="s">
        <v>59</v>
      </c>
      <c r="F11" t="s">
        <v>45</v>
      </c>
    </row>
    <row r="12" spans="1:13" x14ac:dyDescent="0.25">
      <c r="A12" s="93" t="s">
        <v>93</v>
      </c>
      <c r="C12" s="95">
        <v>10</v>
      </c>
      <c r="D12" s="94"/>
      <c r="E12" t="s">
        <v>63</v>
      </c>
      <c r="F12" t="s">
        <v>47</v>
      </c>
    </row>
    <row r="13" spans="1:13" x14ac:dyDescent="0.25">
      <c r="A13" s="93" t="s">
        <v>39</v>
      </c>
      <c r="C13" s="95">
        <v>11</v>
      </c>
      <c r="D13" s="94"/>
      <c r="E13" t="s">
        <v>65</v>
      </c>
      <c r="F13" t="s">
        <v>50</v>
      </c>
    </row>
    <row r="14" spans="1:13" x14ac:dyDescent="0.25">
      <c r="A14" s="93" t="s">
        <v>16</v>
      </c>
      <c r="E14" t="s">
        <v>66</v>
      </c>
      <c r="F14" t="s">
        <v>53</v>
      </c>
    </row>
    <row r="15" spans="1:13" x14ac:dyDescent="0.25">
      <c r="E15" t="s">
        <v>73</v>
      </c>
      <c r="F15" t="s">
        <v>60</v>
      </c>
    </row>
    <row r="16" spans="1:13" x14ac:dyDescent="0.25">
      <c r="E16" t="s">
        <v>82</v>
      </c>
      <c r="F16" t="s">
        <v>61</v>
      </c>
    </row>
    <row r="17" spans="1:6" x14ac:dyDescent="0.25">
      <c r="E17" t="s">
        <v>87</v>
      </c>
      <c r="F17" t="s">
        <v>64</v>
      </c>
    </row>
    <row r="18" spans="1:6" x14ac:dyDescent="0.25">
      <c r="E18" t="s">
        <v>90</v>
      </c>
      <c r="F18" t="s">
        <v>68</v>
      </c>
    </row>
    <row r="19" spans="1:6" x14ac:dyDescent="0.25">
      <c r="E19" t="s">
        <v>91</v>
      </c>
      <c r="F19" t="s">
        <v>72</v>
      </c>
    </row>
    <row r="20" spans="1:6" x14ac:dyDescent="0.25">
      <c r="E20" t="s">
        <v>92</v>
      </c>
      <c r="F20" t="s">
        <v>81</v>
      </c>
    </row>
    <row r="21" spans="1:6" x14ac:dyDescent="0.25">
      <c r="F21" t="s">
        <v>151</v>
      </c>
    </row>
    <row r="22" spans="1:6" x14ac:dyDescent="0.25">
      <c r="F22" t="s">
        <v>85</v>
      </c>
    </row>
    <row r="23" spans="1:6" x14ac:dyDescent="0.25">
      <c r="F23" t="s">
        <v>86</v>
      </c>
    </row>
    <row r="24" spans="1:6" x14ac:dyDescent="0.25">
      <c r="F24" t="s">
        <v>88</v>
      </c>
    </row>
    <row r="25" spans="1:6" x14ac:dyDescent="0.25">
      <c r="F25" t="s">
        <v>89</v>
      </c>
    </row>
    <row r="32" spans="1:6" x14ac:dyDescent="0.25">
      <c r="A32" s="44" t="s">
        <v>40</v>
      </c>
    </row>
    <row r="33" spans="1:1" x14ac:dyDescent="0.25">
      <c r="A33" s="93" t="s">
        <v>11</v>
      </c>
    </row>
    <row r="34" spans="1:1" x14ac:dyDescent="0.25">
      <c r="A34" s="93" t="s">
        <v>10</v>
      </c>
    </row>
    <row r="35" spans="1:1" x14ac:dyDescent="0.25">
      <c r="A35" s="93" t="s">
        <v>14</v>
      </c>
    </row>
    <row r="36" spans="1:1" x14ac:dyDescent="0.25">
      <c r="A36" s="93" t="s">
        <v>13</v>
      </c>
    </row>
    <row r="37" spans="1:1" x14ac:dyDescent="0.25">
      <c r="A37" s="93" t="s">
        <v>39</v>
      </c>
    </row>
    <row r="38" spans="1:1" x14ac:dyDescent="0.25">
      <c r="A38" s="93" t="s">
        <v>9</v>
      </c>
    </row>
    <row r="39" spans="1:1" x14ac:dyDescent="0.25">
      <c r="A39" s="93" t="s">
        <v>15</v>
      </c>
    </row>
    <row r="40" spans="1:1" x14ac:dyDescent="0.25">
      <c r="A40" s="93" t="s">
        <v>8</v>
      </c>
    </row>
    <row r="41" spans="1:1" x14ac:dyDescent="0.25">
      <c r="A41" s="93" t="s">
        <v>12</v>
      </c>
    </row>
    <row r="42" spans="1:1" x14ac:dyDescent="0.25">
      <c r="A42" s="93" t="s">
        <v>93</v>
      </c>
    </row>
    <row r="43" spans="1:1" x14ac:dyDescent="0.25">
      <c r="A43" s="93" t="s">
        <v>113</v>
      </c>
    </row>
    <row r="44" spans="1:1" x14ac:dyDescent="0.25">
      <c r="A44" s="93" t="s">
        <v>16</v>
      </c>
    </row>
  </sheetData>
  <autoFilter ref="A32:A44" xr:uid="{00000000-0001-0000-0200-000000000000}">
    <sortState xmlns:xlrd2="http://schemas.microsoft.com/office/spreadsheetml/2017/richdata2" ref="A33:A44">
      <sortCondition ref="A32:A44"/>
    </sortState>
  </autoFilter>
  <sortState xmlns:xlrd2="http://schemas.microsoft.com/office/spreadsheetml/2017/richdata2" ref="K3:K7">
    <sortCondition ref="K3:K7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8DF46D-A956-4DE8-A1E3-E4DA893FF7E0}">
  <dimension ref="A2:E18"/>
  <sheetViews>
    <sheetView workbookViewId="0">
      <selection activeCell="E28" sqref="E28:F28"/>
    </sheetView>
  </sheetViews>
  <sheetFormatPr defaultRowHeight="15" x14ac:dyDescent="0.25"/>
  <cols>
    <col min="1" max="1" width="49.42578125" customWidth="1"/>
    <col min="2" max="2" width="29" bestFit="1" customWidth="1"/>
    <col min="3" max="3" width="15.85546875" customWidth="1"/>
    <col min="5" max="5" width="16" customWidth="1"/>
  </cols>
  <sheetData>
    <row r="2" spans="1:5" x14ac:dyDescent="0.25">
      <c r="A2" s="57"/>
      <c r="B2" s="174" t="s">
        <v>102</v>
      </c>
      <c r="C2" s="174"/>
      <c r="D2" s="57"/>
      <c r="E2" s="57"/>
    </row>
    <row r="3" spans="1:5" x14ac:dyDescent="0.25">
      <c r="B3" s="44" t="s">
        <v>103</v>
      </c>
      <c r="C3" s="44" t="s">
        <v>104</v>
      </c>
    </row>
    <row r="4" spans="1:5" x14ac:dyDescent="0.25">
      <c r="B4" s="44" t="s">
        <v>120</v>
      </c>
      <c r="C4" s="58">
        <v>45803</v>
      </c>
      <c r="E4" t="s">
        <v>106</v>
      </c>
    </row>
    <row r="5" spans="1:5" x14ac:dyDescent="0.25">
      <c r="B5" t="s">
        <v>111</v>
      </c>
      <c r="C5" s="58">
        <v>45842</v>
      </c>
      <c r="E5" t="s">
        <v>108</v>
      </c>
    </row>
    <row r="6" spans="1:5" x14ac:dyDescent="0.25">
      <c r="B6" t="s">
        <v>121</v>
      </c>
      <c r="C6" s="58">
        <v>45901</v>
      </c>
    </row>
    <row r="7" spans="1:5" x14ac:dyDescent="0.25">
      <c r="B7" t="s">
        <v>122</v>
      </c>
      <c r="C7" s="58">
        <v>45972</v>
      </c>
    </row>
    <row r="8" spans="1:5" x14ac:dyDescent="0.25">
      <c r="B8" t="s">
        <v>105</v>
      </c>
      <c r="C8" s="58">
        <v>45989</v>
      </c>
    </row>
    <row r="9" spans="1:5" x14ac:dyDescent="0.25">
      <c r="B9" t="s">
        <v>107</v>
      </c>
      <c r="C9" s="58">
        <v>46016</v>
      </c>
    </row>
    <row r="10" spans="1:5" x14ac:dyDescent="0.25">
      <c r="B10" t="s">
        <v>109</v>
      </c>
      <c r="C10" s="58">
        <v>46023</v>
      </c>
    </row>
    <row r="11" spans="1:5" x14ac:dyDescent="0.25">
      <c r="B11" t="s">
        <v>110</v>
      </c>
      <c r="C11" s="58">
        <v>46041</v>
      </c>
    </row>
    <row r="18" spans="2:2" x14ac:dyDescent="0.25">
      <c r="B18" s="58"/>
    </row>
  </sheetData>
  <mergeCells count="1">
    <mergeCell ref="B2:C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726d9836-dbab-4808-b6b1-9ed55cdf9c0a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2D59C2795708848AFCE6FD6A5553523" ma:contentTypeVersion="6" ma:contentTypeDescription="Create a new document." ma:contentTypeScope="" ma:versionID="ff02287fc07d545354d90a18dfef6670">
  <xsd:schema xmlns:xsd="http://www.w3.org/2001/XMLSchema" xmlns:xs="http://www.w3.org/2001/XMLSchema" xmlns:p="http://schemas.microsoft.com/office/2006/metadata/properties" xmlns:ns3="726d9836-dbab-4808-b6b1-9ed55cdf9c0a" targetNamespace="http://schemas.microsoft.com/office/2006/metadata/properties" ma:root="true" ma:fieldsID="81059db46ae792093c3a45c3cb1d7e28" ns3:_="">
    <xsd:import namespace="726d9836-dbab-4808-b6b1-9ed55cdf9c0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_activity" minOccurs="0"/>
                <xsd:element ref="ns3:MediaServiceObjectDetectorVersions" minOccurs="0"/>
                <xsd:element ref="ns3:MediaServiceSearchPropertie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6d9836-dbab-4808-b6b1-9ed55cdf9c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0" nillable="true" ma:displayName="_activity" ma:hidden="true" ma:internalName="_activity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A2229D7-F6C3-424E-821B-425C7661B4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8E6C508-CF15-4ADD-AF46-06B8E550CFA5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726d9836-dbab-4808-b6b1-9ed55cdf9c0a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027217F-E288-43CD-9E24-8D0203F14E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26d9836-dbab-4808-b6b1-9ed55cdf9c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Instructions</vt:lpstr>
      <vt:lpstr>PDO Enrolled Roster</vt:lpstr>
      <vt:lpstr>PDO Disenrolled Roster</vt:lpstr>
      <vt:lpstr>Retroactive Enrollment Roster</vt:lpstr>
      <vt:lpstr>Drop-down List</vt:lpstr>
      <vt:lpstr>State Holiday Dates</vt:lpstr>
      <vt:lpstr>d_A</vt:lpstr>
      <vt:lpstr>d_B</vt:lpstr>
      <vt:lpstr>d_C</vt:lpstr>
      <vt:lpstr>d_D</vt:lpstr>
      <vt:lpstr>d_E</vt:lpstr>
      <vt:lpstr>d_F</vt:lpstr>
      <vt:lpstr>d_G</vt:lpstr>
      <vt:lpstr>d_H</vt:lpstr>
      <vt:lpstr>d_I</vt:lpstr>
      <vt:lpstr>Disenrollment_Reason</vt:lpstr>
      <vt:lpstr>'PDO Enrolled Roster'!Print_Area</vt:lpstr>
      <vt:lpstr>Regions</vt:lpstr>
    </vt:vector>
  </TitlesOfParts>
  <Company>DOEA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AHCA</dc:creator>
  <cp:lastModifiedBy>Jean-Paul, Jamie</cp:lastModifiedBy>
  <cp:lastPrinted>2025-02-25T19:18:25Z</cp:lastPrinted>
  <dcterms:created xsi:type="dcterms:W3CDTF">2012-09-25T18:24:04Z</dcterms:created>
  <dcterms:modified xsi:type="dcterms:W3CDTF">2025-03-07T16:24:11Z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0x01010092D59C2795708848AFCE6FD6A5553523</vt:lpwstr>
  </property>
</Properties>
</file>