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Ahca-wpfs011\rates\Nursing Homes\Gross Adjustments\Gross Adjustments 2025\"/>
    </mc:Choice>
  </mc:AlternateContent>
  <xr:revisionPtr revIDLastSave="0" documentId="13_ncr:1_{E6F5BD7C-7C66-4C64-89C5-445A616A5E88}" xr6:coauthVersionLast="47" xr6:coauthVersionMax="47" xr10:uidLastSave="{00000000-0000-0000-0000-000000000000}"/>
  <bookViews>
    <workbookView xWindow="33810" yWindow="2850" windowWidth="21600" windowHeight="1129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F4" i="1"/>
  <c r="E5" i="1"/>
  <c r="F5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F3" i="1"/>
  <c r="E3" i="1"/>
</calcChain>
</file>

<file path=xl/sharedStrings.xml><?xml version="1.0" encoding="utf-8"?>
<sst xmlns="http://schemas.openxmlformats.org/spreadsheetml/2006/main" count="81" uniqueCount="33">
  <si>
    <t>Provider Number</t>
  </si>
  <si>
    <t>Effective Date Format YYYYMMDD</t>
  </si>
  <si>
    <t>Single Level</t>
  </si>
  <si>
    <t>Level H:  AIDS</t>
  </si>
  <si>
    <t xml:space="preserve">Single Level </t>
  </si>
  <si>
    <t>Intermediate I (IN1)</t>
  </si>
  <si>
    <t>Skilled AIDS (SKA)</t>
  </si>
  <si>
    <t>Intermediate II (IN2)</t>
  </si>
  <si>
    <t>Skilled (SKD)</t>
  </si>
  <si>
    <t>MCM number</t>
  </si>
  <si>
    <t>Audit Number</t>
  </si>
  <si>
    <t>NH14-018C</t>
  </si>
  <si>
    <t>003255300</t>
  </si>
  <si>
    <t>010048700</t>
  </si>
  <si>
    <t>012234200</t>
  </si>
  <si>
    <t>017339700</t>
  </si>
  <si>
    <t>025935700</t>
  </si>
  <si>
    <t>026387700</t>
  </si>
  <si>
    <t>026878000</t>
  </si>
  <si>
    <t>031168500</t>
  </si>
  <si>
    <t>031371800</t>
  </si>
  <si>
    <t>004488900</t>
  </si>
  <si>
    <t>005985200</t>
  </si>
  <si>
    <t>NH15-060C</t>
  </si>
  <si>
    <t>NH16-153C</t>
  </si>
  <si>
    <t>NH16-166C</t>
  </si>
  <si>
    <t>NH16-040L</t>
  </si>
  <si>
    <t>DR17-002</t>
  </si>
  <si>
    <t>NH15-100C</t>
  </si>
  <si>
    <t>NH15-012G</t>
  </si>
  <si>
    <t>DR17-007</t>
  </si>
  <si>
    <t>95859-25</t>
  </si>
  <si>
    <t>NH15-106C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</si>
</sst>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yyyymmdd"/>
  </numFmts>
  <fonts count="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5">
    <xf numFmtId="0" fontId="0" fillId="0" borderId="0"/>
    <xf numFmtId="44" fontId="2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4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/>
    <xf numFmtId="44" fontId="2" fillId="0" borderId="0" applyFont="0" applyFill="0" applyBorder="0" applyAlignment="0" applyProtection="0"/>
  </cellStyleXfs>
  <cellXfs count="28">
    <xf numFmtId="0" fontId="0" fillId="0" borderId="0" xfId="0"/>
    <xf numFmtId="164" fontId="2" fillId="0" borderId="1" xfId="0" applyNumberFormat="1" applyFont="1" applyBorder="1" applyAlignment="1">
      <alignment horizontal="center"/>
    </xf>
    <xf numFmtId="2" fontId="2" fillId="0" borderId="2" xfId="1" applyNumberFormat="1" applyFont="1" applyBorder="1" applyAlignment="1">
      <alignment horizontal="center"/>
    </xf>
    <xf numFmtId="2" fontId="2" fillId="0" borderId="1" xfId="1" applyNumberFormat="1" applyFont="1" applyFill="1" applyBorder="1" applyAlignment="1">
      <alignment horizontal="center"/>
    </xf>
    <xf numFmtId="2" fontId="2" fillId="0" borderId="3" xfId="12" applyNumberFormat="1" applyFont="1" applyFill="1" applyBorder="1" applyAlignment="1">
      <alignment horizontal="center"/>
    </xf>
    <xf numFmtId="164" fontId="2" fillId="0" borderId="1" xfId="13" applyNumberFormat="1" applyBorder="1" applyAlignment="1">
      <alignment horizontal="center"/>
    </xf>
    <xf numFmtId="2" fontId="2" fillId="0" borderId="1" xfId="12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 wrapText="1"/>
    </xf>
    <xf numFmtId="0" fontId="5" fillId="0" borderId="0" xfId="0" applyFont="1"/>
    <xf numFmtId="49" fontId="5" fillId="2" borderId="3" xfId="0" applyNumberFormat="1" applyFont="1" applyFill="1" applyBorder="1" applyAlignment="1">
      <alignment horizontal="center" wrapText="1"/>
    </xf>
    <xf numFmtId="2" fontId="5" fillId="2" borderId="3" xfId="0" applyNumberFormat="1" applyFont="1" applyFill="1" applyBorder="1" applyAlignment="1">
      <alignment horizontal="center" wrapText="1"/>
    </xf>
    <xf numFmtId="2" fontId="5" fillId="2" borderId="3" xfId="0" applyNumberFormat="1" applyFont="1" applyFill="1" applyBorder="1" applyAlignment="1">
      <alignment horizontal="center"/>
    </xf>
    <xf numFmtId="0" fontId="2" fillId="0" borderId="0" xfId="0" applyFont="1"/>
    <xf numFmtId="2" fontId="2" fillId="0" borderId="1" xfId="1" applyNumberFormat="1" applyFont="1" applyBorder="1" applyAlignment="1">
      <alignment horizontal="center"/>
    </xf>
    <xf numFmtId="2" fontId="2" fillId="0" borderId="1" xfId="6" applyNumberForma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5" fillId="2" borderId="0" xfId="0" applyNumberFormat="1" applyFont="1" applyFill="1" applyAlignment="1">
      <alignment horizontal="center"/>
    </xf>
    <xf numFmtId="164" fontId="2" fillId="0" borderId="1" xfId="2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1" xfId="6" applyNumberForma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1" fontId="2" fillId="0" borderId="2" xfId="1" applyNumberFormat="1" applyFont="1" applyFill="1" applyBorder="1" applyAlignment="1">
      <alignment horizontal="center"/>
    </xf>
    <xf numFmtId="1" fontId="2" fillId="0" borderId="2" xfId="1" quotePrefix="1" applyNumberFormat="1" applyFont="1" applyFill="1" applyBorder="1" applyAlignment="1">
      <alignment horizontal="center"/>
    </xf>
  </cellXfs>
  <cellStyles count="25">
    <cellStyle name="Currency 2" xfId="1" xr:uid="{00000000-0005-0000-0000-000000000000}"/>
    <cellStyle name="Currency 2 2" xfId="12" xr:uid="{00000000-0005-0000-0000-000001000000}"/>
    <cellStyle name="Currency 3" xfId="14" xr:uid="{00000000-0005-0000-0000-000002000000}"/>
    <cellStyle name="Currency 3 2" xfId="24" xr:uid="{00000000-0005-0000-0000-000003000000}"/>
    <cellStyle name="Currency 4" xfId="8" xr:uid="{00000000-0005-0000-0000-000004000000}"/>
    <cellStyle name="Currency 4 2" xfId="19" xr:uid="{00000000-0005-0000-0000-000005000000}"/>
    <cellStyle name="Currency 5" xfId="10" xr:uid="{00000000-0005-0000-0000-000006000000}"/>
    <cellStyle name="Currency 5 2" xfId="21" xr:uid="{00000000-0005-0000-0000-000007000000}"/>
    <cellStyle name="Currency 7" xfId="11" xr:uid="{00000000-0005-0000-0000-000008000000}"/>
    <cellStyle name="Currency 7 2" xfId="22" xr:uid="{00000000-0005-0000-0000-000009000000}"/>
    <cellStyle name="Normal" xfId="0" builtinId="0"/>
    <cellStyle name="Normal 2" xfId="6" xr:uid="{00000000-0005-0000-0000-00000B000000}"/>
    <cellStyle name="Normal 2 2" xfId="4" xr:uid="{00000000-0005-0000-0000-00000C000000}"/>
    <cellStyle name="Normal 2 2 2" xfId="16" xr:uid="{00000000-0005-0000-0000-00000D000000}"/>
    <cellStyle name="Normal 3" xfId="5" xr:uid="{00000000-0005-0000-0000-00000E000000}"/>
    <cellStyle name="Normal 3 2" xfId="17" xr:uid="{00000000-0005-0000-0000-00000F000000}"/>
    <cellStyle name="Normal 4" xfId="15" xr:uid="{00000000-0005-0000-0000-000010000000}"/>
    <cellStyle name="Normal 4 2" xfId="23" xr:uid="{00000000-0005-0000-0000-000011000000}"/>
    <cellStyle name="Normal 5" xfId="7" xr:uid="{00000000-0005-0000-0000-000012000000}"/>
    <cellStyle name="Normal 5 2" xfId="18" xr:uid="{00000000-0005-0000-0000-000013000000}"/>
    <cellStyle name="Normal 6" xfId="9" xr:uid="{00000000-0005-0000-0000-000014000000}"/>
    <cellStyle name="Normal 6 2" xfId="20" xr:uid="{00000000-0005-0000-0000-000015000000}"/>
    <cellStyle name="Normal 7" xfId="3" xr:uid="{00000000-0005-0000-0000-000016000000}"/>
    <cellStyle name="Normal 8" xfId="2" xr:uid="{00000000-0005-0000-0000-000017000000}"/>
    <cellStyle name="Normal 8 2" xfId="13" xr:uid="{00000000-0005-0000-0000-00001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6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I6" sqref="I6"/>
    </sheetView>
  </sheetViews>
  <sheetFormatPr defaultRowHeight="12.75" x14ac:dyDescent="0.2"/>
  <cols>
    <col min="1" max="1" width="12" style="16" customWidth="1"/>
    <col min="2" max="2" width="15.28515625" style="16" customWidth="1"/>
    <col min="3" max="4" width="14.140625" style="21" customWidth="1"/>
    <col min="5" max="6" width="14.140625" style="22" customWidth="1"/>
    <col min="7" max="7" width="10.28515625" style="23" customWidth="1"/>
    <col min="8" max="8" width="18.28515625" style="23" customWidth="1"/>
    <col min="9" max="16384" width="9.140625" style="13"/>
  </cols>
  <sheetData>
    <row r="1" spans="1:8" s="9" customFormat="1" x14ac:dyDescent="0.2">
      <c r="A1" s="17"/>
      <c r="B1" s="17"/>
      <c r="C1" s="7" t="s">
        <v>2</v>
      </c>
      <c r="D1" s="7" t="s">
        <v>3</v>
      </c>
      <c r="E1" s="7" t="s">
        <v>2</v>
      </c>
      <c r="F1" s="7" t="s">
        <v>4</v>
      </c>
      <c r="G1" s="8"/>
      <c r="H1" s="8"/>
    </row>
    <row r="2" spans="1:8" ht="38.25" x14ac:dyDescent="0.2">
      <c r="A2" s="10" t="s">
        <v>0</v>
      </c>
      <c r="B2" s="10" t="s">
        <v>1</v>
      </c>
      <c r="C2" s="11" t="s">
        <v>5</v>
      </c>
      <c r="D2" s="11" t="s">
        <v>6</v>
      </c>
      <c r="E2" s="11" t="s">
        <v>7</v>
      </c>
      <c r="F2" s="12" t="s">
        <v>8</v>
      </c>
      <c r="G2" s="10" t="s">
        <v>9</v>
      </c>
      <c r="H2" s="10" t="s">
        <v>10</v>
      </c>
    </row>
    <row r="3" spans="1:8" x14ac:dyDescent="0.2">
      <c r="A3" s="24" t="s">
        <v>12</v>
      </c>
      <c r="B3" s="18">
        <v>42005</v>
      </c>
      <c r="C3" s="14">
        <v>223.56</v>
      </c>
      <c r="D3" s="14">
        <v>223.56</v>
      </c>
      <c r="E3" s="3">
        <f>C3</f>
        <v>223.56</v>
      </c>
      <c r="F3" s="3">
        <f>C3</f>
        <v>223.56</v>
      </c>
      <c r="G3" s="19" t="s">
        <v>31</v>
      </c>
      <c r="H3" s="15" t="s">
        <v>11</v>
      </c>
    </row>
    <row r="4" spans="1:8" x14ac:dyDescent="0.2">
      <c r="A4" s="24" t="s">
        <v>21</v>
      </c>
      <c r="B4" s="18">
        <v>42614</v>
      </c>
      <c r="C4" s="14">
        <v>194.63</v>
      </c>
      <c r="D4" s="14">
        <v>194.63</v>
      </c>
      <c r="E4" s="3">
        <f t="shared" ref="E4:E26" si="0">C4</f>
        <v>194.63</v>
      </c>
      <c r="F4" s="3">
        <f t="shared" ref="F4:F26" si="1">C4</f>
        <v>194.63</v>
      </c>
      <c r="G4" s="19" t="s">
        <v>31</v>
      </c>
      <c r="H4" s="15" t="s">
        <v>25</v>
      </c>
    </row>
    <row r="5" spans="1:8" x14ac:dyDescent="0.2">
      <c r="A5" s="24" t="s">
        <v>22</v>
      </c>
      <c r="B5" s="18">
        <v>42614</v>
      </c>
      <c r="C5" s="14">
        <v>187.37</v>
      </c>
      <c r="D5" s="14">
        <v>187.37</v>
      </c>
      <c r="E5" s="3">
        <f t="shared" si="0"/>
        <v>187.37</v>
      </c>
      <c r="F5" s="3">
        <f t="shared" si="1"/>
        <v>187.37</v>
      </c>
      <c r="G5" s="19" t="s">
        <v>31</v>
      </c>
      <c r="H5" s="15" t="s">
        <v>24</v>
      </c>
    </row>
    <row r="6" spans="1:8" x14ac:dyDescent="0.2">
      <c r="A6" s="24" t="s">
        <v>22</v>
      </c>
      <c r="B6" s="18">
        <v>42979</v>
      </c>
      <c r="C6" s="14">
        <v>191.55</v>
      </c>
      <c r="D6" s="14">
        <v>0</v>
      </c>
      <c r="E6" s="3">
        <f t="shared" si="0"/>
        <v>191.55</v>
      </c>
      <c r="F6" s="3">
        <f t="shared" si="1"/>
        <v>191.55</v>
      </c>
      <c r="G6" s="19" t="s">
        <v>31</v>
      </c>
      <c r="H6" s="15" t="s">
        <v>24</v>
      </c>
    </row>
    <row r="7" spans="1:8" x14ac:dyDescent="0.2">
      <c r="A7" s="24" t="s">
        <v>13</v>
      </c>
      <c r="B7" s="18">
        <v>41609</v>
      </c>
      <c r="C7" s="14">
        <v>189.58</v>
      </c>
      <c r="D7" s="14">
        <v>189.58</v>
      </c>
      <c r="E7" s="3">
        <f t="shared" si="0"/>
        <v>189.58</v>
      </c>
      <c r="F7" s="3">
        <f t="shared" si="1"/>
        <v>189.58</v>
      </c>
      <c r="G7" s="19" t="s">
        <v>31</v>
      </c>
      <c r="H7" s="15" t="s">
        <v>32</v>
      </c>
    </row>
    <row r="8" spans="1:8" x14ac:dyDescent="0.2">
      <c r="A8" s="24" t="s">
        <v>13</v>
      </c>
      <c r="B8" s="18">
        <v>41640</v>
      </c>
      <c r="C8" s="14">
        <v>191.79</v>
      </c>
      <c r="D8" s="14">
        <v>191.79</v>
      </c>
      <c r="E8" s="3">
        <f t="shared" si="0"/>
        <v>191.79</v>
      </c>
      <c r="F8" s="3">
        <f t="shared" si="1"/>
        <v>191.79</v>
      </c>
      <c r="G8" s="19" t="s">
        <v>31</v>
      </c>
      <c r="H8" s="15" t="s">
        <v>32</v>
      </c>
    </row>
    <row r="9" spans="1:8" x14ac:dyDescent="0.2">
      <c r="A9" s="24" t="s">
        <v>13</v>
      </c>
      <c r="B9" s="18">
        <v>41821</v>
      </c>
      <c r="C9" s="14">
        <v>198.64</v>
      </c>
      <c r="D9" s="14">
        <v>198.64</v>
      </c>
      <c r="E9" s="3">
        <f t="shared" si="0"/>
        <v>198.64</v>
      </c>
      <c r="F9" s="3">
        <f t="shared" si="1"/>
        <v>198.64</v>
      </c>
      <c r="G9" s="19" t="s">
        <v>31</v>
      </c>
      <c r="H9" s="15" t="s">
        <v>32</v>
      </c>
    </row>
    <row r="10" spans="1:8" x14ac:dyDescent="0.2">
      <c r="A10" s="24" t="s">
        <v>13</v>
      </c>
      <c r="B10" s="18">
        <v>42005</v>
      </c>
      <c r="C10" s="14">
        <v>198.2</v>
      </c>
      <c r="D10" s="14">
        <v>198.2</v>
      </c>
      <c r="E10" s="3">
        <f t="shared" si="0"/>
        <v>198.2</v>
      </c>
      <c r="F10" s="3">
        <f t="shared" si="1"/>
        <v>198.2</v>
      </c>
      <c r="G10" s="19" t="s">
        <v>31</v>
      </c>
      <c r="H10" s="15" t="s">
        <v>32</v>
      </c>
    </row>
    <row r="11" spans="1:8" x14ac:dyDescent="0.2">
      <c r="A11" s="24" t="s">
        <v>13</v>
      </c>
      <c r="B11" s="18">
        <v>42064</v>
      </c>
      <c r="C11" s="14">
        <v>202.95</v>
      </c>
      <c r="D11" s="14">
        <v>202.95</v>
      </c>
      <c r="E11" s="3">
        <f t="shared" si="0"/>
        <v>202.95</v>
      </c>
      <c r="F11" s="3">
        <f t="shared" si="1"/>
        <v>202.95</v>
      </c>
      <c r="G11" s="19" t="s">
        <v>31</v>
      </c>
      <c r="H11" s="15" t="s">
        <v>32</v>
      </c>
    </row>
    <row r="12" spans="1:8" x14ac:dyDescent="0.2">
      <c r="A12" s="24" t="s">
        <v>13</v>
      </c>
      <c r="B12" s="18">
        <v>42248</v>
      </c>
      <c r="C12" s="14">
        <v>200.45</v>
      </c>
      <c r="D12" s="14">
        <v>200.45</v>
      </c>
      <c r="E12" s="3">
        <f t="shared" si="0"/>
        <v>200.45</v>
      </c>
      <c r="F12" s="3">
        <f t="shared" si="1"/>
        <v>200.45</v>
      </c>
      <c r="G12" s="19" t="s">
        <v>31</v>
      </c>
      <c r="H12" s="15" t="s">
        <v>32</v>
      </c>
    </row>
    <row r="13" spans="1:8" x14ac:dyDescent="0.2">
      <c r="A13" s="24" t="s">
        <v>13</v>
      </c>
      <c r="B13" s="18">
        <v>42614</v>
      </c>
      <c r="C13" s="14">
        <v>202.66</v>
      </c>
      <c r="D13" s="14">
        <v>202.66</v>
      </c>
      <c r="E13" s="3">
        <f t="shared" si="0"/>
        <v>202.66</v>
      </c>
      <c r="F13" s="3">
        <f t="shared" si="1"/>
        <v>202.66</v>
      </c>
      <c r="G13" s="19" t="s">
        <v>31</v>
      </c>
      <c r="H13" s="15" t="s">
        <v>32</v>
      </c>
    </row>
    <row r="14" spans="1:8" x14ac:dyDescent="0.2">
      <c r="A14" s="24" t="s">
        <v>14</v>
      </c>
      <c r="B14" s="18">
        <v>41821</v>
      </c>
      <c r="C14" s="14">
        <v>227.34</v>
      </c>
      <c r="D14" s="14">
        <v>227.34</v>
      </c>
      <c r="E14" s="3">
        <f t="shared" si="0"/>
        <v>227.34</v>
      </c>
      <c r="F14" s="3">
        <f t="shared" si="1"/>
        <v>227.34</v>
      </c>
      <c r="G14" s="19" t="s">
        <v>31</v>
      </c>
      <c r="H14" s="15" t="s">
        <v>23</v>
      </c>
    </row>
    <row r="15" spans="1:8" x14ac:dyDescent="0.2">
      <c r="A15" s="24" t="s">
        <v>14</v>
      </c>
      <c r="B15" s="18">
        <v>42005</v>
      </c>
      <c r="C15" s="14">
        <v>232.46</v>
      </c>
      <c r="D15" s="14">
        <v>232.46</v>
      </c>
      <c r="E15" s="3">
        <f t="shared" si="0"/>
        <v>232.46</v>
      </c>
      <c r="F15" s="3">
        <f t="shared" si="1"/>
        <v>232.46</v>
      </c>
      <c r="G15" s="19" t="s">
        <v>31</v>
      </c>
      <c r="H15" s="15" t="s">
        <v>23</v>
      </c>
    </row>
    <row r="16" spans="1:8" x14ac:dyDescent="0.2">
      <c r="A16" s="24" t="s">
        <v>14</v>
      </c>
      <c r="B16" s="18">
        <v>42248</v>
      </c>
      <c r="C16" s="14">
        <v>230.8</v>
      </c>
      <c r="D16" s="14">
        <v>230.8</v>
      </c>
      <c r="E16" s="3">
        <f t="shared" si="0"/>
        <v>230.8</v>
      </c>
      <c r="F16" s="3">
        <f t="shared" si="1"/>
        <v>230.8</v>
      </c>
      <c r="G16" s="19" t="s">
        <v>31</v>
      </c>
      <c r="H16" s="15" t="s">
        <v>23</v>
      </c>
    </row>
    <row r="17" spans="1:8" x14ac:dyDescent="0.2">
      <c r="A17" s="24" t="s">
        <v>14</v>
      </c>
      <c r="B17" s="18">
        <v>42614</v>
      </c>
      <c r="C17" s="14">
        <v>234.34</v>
      </c>
      <c r="D17" s="14">
        <v>234.34</v>
      </c>
      <c r="E17" s="3">
        <f t="shared" si="0"/>
        <v>234.34</v>
      </c>
      <c r="F17" s="3">
        <f t="shared" si="1"/>
        <v>234.34</v>
      </c>
      <c r="G17" s="19" t="s">
        <v>31</v>
      </c>
      <c r="H17" s="15" t="s">
        <v>23</v>
      </c>
    </row>
    <row r="18" spans="1:8" x14ac:dyDescent="0.2">
      <c r="A18" s="24" t="s">
        <v>15</v>
      </c>
      <c r="B18" s="5">
        <v>42641</v>
      </c>
      <c r="C18" s="6">
        <v>219.72</v>
      </c>
      <c r="D18" s="4">
        <v>219.72</v>
      </c>
      <c r="E18" s="3">
        <f t="shared" si="0"/>
        <v>219.72</v>
      </c>
      <c r="F18" s="3">
        <f t="shared" si="1"/>
        <v>219.72</v>
      </c>
      <c r="G18" s="19" t="s">
        <v>31</v>
      </c>
      <c r="H18" s="19"/>
    </row>
    <row r="19" spans="1:8" x14ac:dyDescent="0.2">
      <c r="A19" s="24" t="s">
        <v>15</v>
      </c>
      <c r="B19" s="5">
        <v>41821</v>
      </c>
      <c r="C19" s="6">
        <v>220.01</v>
      </c>
      <c r="D19" s="4">
        <v>220.01</v>
      </c>
      <c r="E19" s="3">
        <f t="shared" si="0"/>
        <v>220.01</v>
      </c>
      <c r="F19" s="3">
        <f t="shared" si="1"/>
        <v>220.01</v>
      </c>
      <c r="G19" s="19" t="s">
        <v>31</v>
      </c>
      <c r="H19" s="19"/>
    </row>
    <row r="20" spans="1:8" x14ac:dyDescent="0.2">
      <c r="A20" s="24" t="s">
        <v>15</v>
      </c>
      <c r="B20" s="5">
        <v>42979</v>
      </c>
      <c r="C20" s="6">
        <v>222.64</v>
      </c>
      <c r="D20" s="6">
        <v>0</v>
      </c>
      <c r="E20" s="3">
        <f t="shared" si="0"/>
        <v>222.64</v>
      </c>
      <c r="F20" s="3">
        <f t="shared" si="1"/>
        <v>222.64</v>
      </c>
      <c r="G20" s="19" t="s">
        <v>31</v>
      </c>
      <c r="H20" s="19"/>
    </row>
    <row r="21" spans="1:8" x14ac:dyDescent="0.2">
      <c r="A21" s="25" t="s">
        <v>16</v>
      </c>
      <c r="B21" s="5">
        <v>42614</v>
      </c>
      <c r="C21" s="6">
        <v>227.45</v>
      </c>
      <c r="D21" s="6">
        <v>227.45</v>
      </c>
      <c r="E21" s="3">
        <f t="shared" si="0"/>
        <v>227.45</v>
      </c>
      <c r="F21" s="3">
        <f t="shared" si="1"/>
        <v>227.45</v>
      </c>
      <c r="G21" s="19" t="s">
        <v>31</v>
      </c>
      <c r="H21" s="19" t="s">
        <v>30</v>
      </c>
    </row>
    <row r="22" spans="1:8" x14ac:dyDescent="0.2">
      <c r="A22" s="26" t="s">
        <v>17</v>
      </c>
      <c r="B22" s="1">
        <v>42248</v>
      </c>
      <c r="C22" s="2">
        <v>206.97</v>
      </c>
      <c r="D22" s="2">
        <v>206.97</v>
      </c>
      <c r="E22" s="3">
        <f t="shared" si="0"/>
        <v>206.97</v>
      </c>
      <c r="F22" s="3">
        <f t="shared" si="1"/>
        <v>206.97</v>
      </c>
      <c r="G22" s="19" t="s">
        <v>31</v>
      </c>
      <c r="H22" s="20" t="s">
        <v>29</v>
      </c>
    </row>
    <row r="23" spans="1:8" x14ac:dyDescent="0.2">
      <c r="A23" s="27" t="s">
        <v>18</v>
      </c>
      <c r="B23" s="1">
        <v>42248</v>
      </c>
      <c r="C23" s="2">
        <v>241.87</v>
      </c>
      <c r="D23" s="2">
        <v>241.87</v>
      </c>
      <c r="E23" s="3">
        <f t="shared" si="0"/>
        <v>241.87</v>
      </c>
      <c r="F23" s="3">
        <f t="shared" si="1"/>
        <v>241.87</v>
      </c>
      <c r="G23" s="19" t="s">
        <v>31</v>
      </c>
      <c r="H23" s="15" t="s">
        <v>28</v>
      </c>
    </row>
    <row r="24" spans="1:8" x14ac:dyDescent="0.2">
      <c r="A24" s="26" t="s">
        <v>19</v>
      </c>
      <c r="B24" s="1">
        <v>42614</v>
      </c>
      <c r="C24" s="2">
        <v>248.57</v>
      </c>
      <c r="D24" s="2">
        <v>248.57</v>
      </c>
      <c r="E24" s="3">
        <f t="shared" si="0"/>
        <v>248.57</v>
      </c>
      <c r="F24" s="3">
        <f t="shared" si="1"/>
        <v>248.57</v>
      </c>
      <c r="G24" s="19" t="s">
        <v>31</v>
      </c>
      <c r="H24" s="15" t="s">
        <v>28</v>
      </c>
    </row>
    <row r="25" spans="1:8" x14ac:dyDescent="0.2">
      <c r="A25" s="26" t="s">
        <v>19</v>
      </c>
      <c r="B25" s="1">
        <v>42979</v>
      </c>
      <c r="C25" s="2">
        <v>255.12</v>
      </c>
      <c r="D25" s="2">
        <v>0</v>
      </c>
      <c r="E25" s="3">
        <f t="shared" si="0"/>
        <v>255.12</v>
      </c>
      <c r="F25" s="3">
        <f t="shared" si="1"/>
        <v>255.12</v>
      </c>
      <c r="G25" s="19" t="s">
        <v>31</v>
      </c>
      <c r="H25" s="20" t="s">
        <v>27</v>
      </c>
    </row>
    <row r="26" spans="1:8" x14ac:dyDescent="0.2">
      <c r="A26" s="26" t="s">
        <v>20</v>
      </c>
      <c r="B26" s="1">
        <v>42614</v>
      </c>
      <c r="C26" s="2">
        <v>241.23</v>
      </c>
      <c r="D26" s="2">
        <v>241.23</v>
      </c>
      <c r="E26" s="3">
        <f t="shared" si="0"/>
        <v>241.23</v>
      </c>
      <c r="F26" s="3">
        <f t="shared" si="1"/>
        <v>241.23</v>
      </c>
      <c r="G26" s="19" t="s">
        <v>31</v>
      </c>
      <c r="H26" s="20" t="s">
        <v>26</v>
      </c>
    </row>
  </sheetData>
  <phoneticPr fontId="1" type="noConversion"/>
  <pageMargins left="0.7" right="0.7" top="0.75" bottom="0.75" header="0.3" footer="0.3"/>
  <pageSetup scale="71" orientation="portrait" horizontalDpi="300" verticalDpi="300" r:id="rId1"/>
  <headerFoot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Agency for Health Care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samuelr</dc:creator>
  <cp:lastModifiedBy>Hill, Amber</cp:lastModifiedBy>
  <cp:lastPrinted>2025-03-07T20:07:11Z</cp:lastPrinted>
  <dcterms:created xsi:type="dcterms:W3CDTF">2009-03-17T15:13:07Z</dcterms:created>
  <dcterms:modified xsi:type="dcterms:W3CDTF">2025-03-10T17:35:55Z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