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Report Templates\Claims Aging\"/>
    </mc:Choice>
  </mc:AlternateContent>
  <bookViews>
    <workbookView xWindow="360" yWindow="180" windowWidth="11292" windowHeight="6192" tabRatio="852"/>
  </bookViews>
  <sheets>
    <sheet name="INSTRUCTIONS" sheetId="1" r:id="rId1"/>
    <sheet name="Cover Sheet" sheetId="2" r:id="rId2"/>
    <sheet name="MMA" sheetId="3" r:id="rId3"/>
    <sheet name="LTC" sheetId="4" r:id="rId4"/>
    <sheet name="Comprehensive" sheetId="5" r:id="rId5"/>
  </sheets>
  <definedNames>
    <definedName name="_xlnm.Print_Area" localSheetId="1">'Cover Sheet'!$A$1:$D$25</definedName>
    <definedName name="Z_6A35AC9A_7146_471B_A577_110BFF4EB570_.wvu.PrintArea" localSheetId="1" hidden="1">'Cover Sheet'!$A$4:$D$25</definedName>
    <definedName name="Z_90115A1A_5455_4A5F_AEE4_4316F69D28B9_.wvu.PrintArea" localSheetId="1" hidden="1">'Cover Sheet'!$A$4:$D$25</definedName>
  </definedNames>
  <calcPr calcId="152511" iterateDelta="252"/>
  <customWorkbookViews>
    <customWorkbookView name="Caroline McCall - Personal View" guid="{90115A1A-5455-4A5F-AEE4-4316F69D28B9}" mergeInterval="0" personalView="1" maximized="1" windowWidth="1920" windowHeight="894" tabRatio="852" activeSheetId="3"/>
    <customWorkbookView name="Chasity Rembert - Personal View" guid="{6A35AC9A-7146-471B-A577-110BFF4EB570}" mergeInterval="0" personalView="1" maximized="1" windowWidth="1920" windowHeight="854" tabRatio="852" activeSheetId="3"/>
  </customWorkbookViews>
</workbook>
</file>

<file path=xl/calcChain.xml><?xml version="1.0" encoding="utf-8"?>
<calcChain xmlns="http://schemas.openxmlformats.org/spreadsheetml/2006/main">
  <c r="X27" i="4" l="1"/>
  <c r="W27" i="4"/>
  <c r="X18" i="4"/>
  <c r="W18" i="4"/>
  <c r="AA18" i="4"/>
  <c r="AA19" i="4"/>
  <c r="AA9" i="4"/>
  <c r="W9" i="4"/>
  <c r="B1" i="5" l="1"/>
  <c r="B2" i="5"/>
  <c r="B1" i="4"/>
  <c r="B2" i="4"/>
  <c r="D9" i="4"/>
  <c r="F9" i="4"/>
  <c r="G9" i="4"/>
  <c r="J9" i="4"/>
  <c r="L9" i="4"/>
  <c r="M9" i="4"/>
  <c r="N9" i="4" s="1"/>
  <c r="D10" i="4"/>
  <c r="F10" i="4"/>
  <c r="G10" i="4"/>
  <c r="O10" i="4" s="1"/>
  <c r="J10" i="4"/>
  <c r="L10" i="4"/>
  <c r="M10" i="4"/>
  <c r="R10" i="4"/>
  <c r="T10" i="4"/>
  <c r="U10" i="4"/>
  <c r="AA10" i="4"/>
  <c r="D11" i="4"/>
  <c r="F11" i="4"/>
  <c r="G11" i="4"/>
  <c r="H11" i="4" s="1"/>
  <c r="J11" i="4"/>
  <c r="L11" i="4"/>
  <c r="M11" i="4"/>
  <c r="M29" i="4" s="1"/>
  <c r="N29" i="4" s="1"/>
  <c r="R11" i="4"/>
  <c r="T11" i="4"/>
  <c r="U11" i="4"/>
  <c r="V11" i="4" s="1"/>
  <c r="AA11" i="4"/>
  <c r="B12" i="4"/>
  <c r="F12" i="4" s="1"/>
  <c r="C12" i="4"/>
  <c r="E12" i="4"/>
  <c r="I12" i="4"/>
  <c r="K12" i="4"/>
  <c r="Q12" i="4"/>
  <c r="S12" i="4"/>
  <c r="Z12" i="4"/>
  <c r="AA12" i="4" s="1"/>
  <c r="D18" i="4"/>
  <c r="F18" i="4"/>
  <c r="G18" i="4"/>
  <c r="J18" i="4"/>
  <c r="L18" i="4"/>
  <c r="M18" i="4"/>
  <c r="D19" i="4"/>
  <c r="F19" i="4"/>
  <c r="G19" i="4"/>
  <c r="H19" i="4"/>
  <c r="J19" i="4"/>
  <c r="L19" i="4"/>
  <c r="M19" i="4"/>
  <c r="N19" i="4"/>
  <c r="O19" i="4"/>
  <c r="R19" i="4"/>
  <c r="T19" i="4"/>
  <c r="U19" i="4"/>
  <c r="D20" i="4"/>
  <c r="F20" i="4"/>
  <c r="G20" i="4"/>
  <c r="H20" i="4"/>
  <c r="J20" i="4"/>
  <c r="L20" i="4"/>
  <c r="M20" i="4"/>
  <c r="N20" i="4"/>
  <c r="O20" i="4"/>
  <c r="W20" i="4" s="1"/>
  <c r="R20" i="4"/>
  <c r="T20" i="4"/>
  <c r="U20" i="4"/>
  <c r="V20" i="4" s="1"/>
  <c r="X20" i="4"/>
  <c r="AA20" i="4"/>
  <c r="B21" i="4"/>
  <c r="C21" i="4"/>
  <c r="D21" i="4"/>
  <c r="E21" i="4"/>
  <c r="F21" i="4" s="1"/>
  <c r="I21" i="4"/>
  <c r="J21" i="4" s="1"/>
  <c r="K21" i="4"/>
  <c r="L21" i="4"/>
  <c r="Q21" i="4"/>
  <c r="R21" i="4" s="1"/>
  <c r="S21" i="4"/>
  <c r="T21" i="4"/>
  <c r="Z21" i="4"/>
  <c r="AA21" i="4" s="1"/>
  <c r="B27" i="4"/>
  <c r="C27" i="4"/>
  <c r="E27" i="4"/>
  <c r="I27" i="4"/>
  <c r="K27" i="4"/>
  <c r="B28" i="4"/>
  <c r="C28" i="4"/>
  <c r="E28" i="4"/>
  <c r="I28" i="4"/>
  <c r="J28" i="4" s="1"/>
  <c r="K28" i="4"/>
  <c r="Q28" i="4"/>
  <c r="S28" i="4"/>
  <c r="B29" i="4"/>
  <c r="C29" i="4"/>
  <c r="D29" i="4" s="1"/>
  <c r="E29" i="4"/>
  <c r="I29" i="4"/>
  <c r="K29" i="4"/>
  <c r="Q29" i="4"/>
  <c r="R29" i="4" s="1"/>
  <c r="S29" i="4"/>
  <c r="S30" i="4" s="1"/>
  <c r="B1" i="3"/>
  <c r="B2" i="3"/>
  <c r="D9" i="3"/>
  <c r="F9" i="3"/>
  <c r="G9" i="3"/>
  <c r="J9" i="3"/>
  <c r="L9" i="3"/>
  <c r="M9" i="3"/>
  <c r="N9" i="3"/>
  <c r="R9" i="3"/>
  <c r="T9" i="3"/>
  <c r="U9" i="3"/>
  <c r="V9" i="3"/>
  <c r="AA9" i="3"/>
  <c r="D10" i="3"/>
  <c r="F10" i="3"/>
  <c r="G10" i="3"/>
  <c r="H10" i="3"/>
  <c r="J10" i="3"/>
  <c r="L10" i="3"/>
  <c r="M10" i="3"/>
  <c r="N10" i="3"/>
  <c r="O10" i="3"/>
  <c r="W10" i="3" s="1"/>
  <c r="R10" i="3"/>
  <c r="T10" i="3"/>
  <c r="U10" i="3"/>
  <c r="V10" i="3" s="1"/>
  <c r="X10" i="3"/>
  <c r="AA10" i="3"/>
  <c r="D11" i="3"/>
  <c r="F11" i="3"/>
  <c r="G11" i="3"/>
  <c r="J11" i="3"/>
  <c r="L11" i="3"/>
  <c r="M11" i="3"/>
  <c r="R11" i="3"/>
  <c r="T11" i="3"/>
  <c r="U11" i="3"/>
  <c r="V11" i="3"/>
  <c r="AA11" i="3"/>
  <c r="D12" i="3"/>
  <c r="F12" i="3"/>
  <c r="G12" i="3"/>
  <c r="O12" i="3" s="1"/>
  <c r="J12" i="3"/>
  <c r="L12" i="3"/>
  <c r="M12" i="3"/>
  <c r="N12" i="3" s="1"/>
  <c r="P12" i="3"/>
  <c r="R12" i="3"/>
  <c r="T12" i="3"/>
  <c r="U12" i="3"/>
  <c r="V12" i="3"/>
  <c r="AA12" i="3"/>
  <c r="B13" i="3"/>
  <c r="C13" i="3"/>
  <c r="E13" i="3"/>
  <c r="I13" i="3"/>
  <c r="K13" i="3"/>
  <c r="Q13" i="3"/>
  <c r="S13" i="3"/>
  <c r="U13" i="3"/>
  <c r="V13" i="3" s="1"/>
  <c r="Z13" i="3"/>
  <c r="D19" i="3"/>
  <c r="F19" i="3"/>
  <c r="G19" i="3"/>
  <c r="G29" i="3" s="1"/>
  <c r="H29" i="3" s="1"/>
  <c r="H19" i="3"/>
  <c r="J19" i="3"/>
  <c r="L19" i="3"/>
  <c r="M19" i="3"/>
  <c r="N19" i="3"/>
  <c r="O19" i="3"/>
  <c r="R19" i="3"/>
  <c r="T19" i="3"/>
  <c r="U19" i="3"/>
  <c r="AA19" i="3"/>
  <c r="D20" i="3"/>
  <c r="F20" i="3"/>
  <c r="G20" i="3"/>
  <c r="H20" i="3"/>
  <c r="J20" i="3"/>
  <c r="L20" i="3"/>
  <c r="M20" i="3"/>
  <c r="N20" i="3"/>
  <c r="O20" i="3"/>
  <c r="W20" i="3" s="1"/>
  <c r="R20" i="3"/>
  <c r="T20" i="3"/>
  <c r="U20" i="3"/>
  <c r="V20" i="3" s="1"/>
  <c r="X20" i="3"/>
  <c r="AA20" i="3"/>
  <c r="D21" i="3"/>
  <c r="F21" i="3"/>
  <c r="G21" i="3"/>
  <c r="J21" i="3"/>
  <c r="L21" i="3"/>
  <c r="M21" i="3"/>
  <c r="R21" i="3"/>
  <c r="T21" i="3"/>
  <c r="U21" i="3"/>
  <c r="V21" i="3"/>
  <c r="AA21" i="3"/>
  <c r="D22" i="3"/>
  <c r="F22" i="3"/>
  <c r="G22" i="3"/>
  <c r="O22" i="3" s="1"/>
  <c r="W22" i="3" s="1"/>
  <c r="X22" i="3" s="1"/>
  <c r="J22" i="3"/>
  <c r="L22" i="3"/>
  <c r="M22" i="3"/>
  <c r="N22" i="3" s="1"/>
  <c r="P22" i="3"/>
  <c r="R22" i="3"/>
  <c r="T22" i="3"/>
  <c r="U22" i="3"/>
  <c r="V22" i="3"/>
  <c r="AA22" i="3"/>
  <c r="B23" i="3"/>
  <c r="J23" i="3" s="1"/>
  <c r="C23" i="3"/>
  <c r="E23" i="3"/>
  <c r="F23" i="3"/>
  <c r="I23" i="3"/>
  <c r="K23" i="3"/>
  <c r="L23" i="3" s="1"/>
  <c r="Q23" i="3"/>
  <c r="S23" i="3"/>
  <c r="T23" i="3" s="1"/>
  <c r="Z23" i="3"/>
  <c r="B29" i="3"/>
  <c r="D29" i="3" s="1"/>
  <c r="C29" i="3"/>
  <c r="E29" i="3"/>
  <c r="I29" i="3"/>
  <c r="K29" i="3"/>
  <c r="M29" i="3"/>
  <c r="Q29" i="3"/>
  <c r="S29" i="3"/>
  <c r="U29" i="3"/>
  <c r="B30" i="3"/>
  <c r="C30" i="3"/>
  <c r="D30" i="3"/>
  <c r="E30" i="3"/>
  <c r="F30" i="3" s="1"/>
  <c r="G30" i="3"/>
  <c r="H30" i="3"/>
  <c r="I30" i="3"/>
  <c r="J30" i="3" s="1"/>
  <c r="K30" i="3"/>
  <c r="L30" i="3"/>
  <c r="M30" i="3"/>
  <c r="N30" i="3" s="1"/>
  <c r="O30" i="3"/>
  <c r="P30" i="3"/>
  <c r="Q30" i="3"/>
  <c r="R30" i="3" s="1"/>
  <c r="S30" i="3"/>
  <c r="T30" i="3"/>
  <c r="U30" i="3"/>
  <c r="V30" i="3" s="1"/>
  <c r="B31" i="3"/>
  <c r="D31" i="3" s="1"/>
  <c r="C31" i="3"/>
  <c r="E31" i="3"/>
  <c r="F31" i="3" s="1"/>
  <c r="I31" i="3"/>
  <c r="K31" i="3"/>
  <c r="M31" i="3"/>
  <c r="Q31" i="3"/>
  <c r="R31" i="3" s="1"/>
  <c r="S31" i="3"/>
  <c r="U31" i="3"/>
  <c r="V31" i="3" s="1"/>
  <c r="B32" i="3"/>
  <c r="B33" i="3" s="1"/>
  <c r="C32" i="3"/>
  <c r="D32" i="3" s="1"/>
  <c r="E32" i="3"/>
  <c r="F32" i="3"/>
  <c r="G32" i="3"/>
  <c r="H32" i="3" s="1"/>
  <c r="I32" i="3"/>
  <c r="J32" i="3"/>
  <c r="K32" i="3"/>
  <c r="L32" i="3" s="1"/>
  <c r="M32" i="3"/>
  <c r="N32" i="3"/>
  <c r="Q32" i="3"/>
  <c r="R32" i="3"/>
  <c r="S32" i="3"/>
  <c r="T32" i="3" s="1"/>
  <c r="U32" i="3"/>
  <c r="V32" i="3"/>
  <c r="B9" i="5"/>
  <c r="S33" i="3"/>
  <c r="C33" i="3"/>
  <c r="C9" i="5"/>
  <c r="H9" i="3"/>
  <c r="D33" i="3"/>
  <c r="O9" i="3"/>
  <c r="P9" i="3"/>
  <c r="J29" i="4"/>
  <c r="J12" i="4"/>
  <c r="F27" i="4"/>
  <c r="T29" i="4"/>
  <c r="K30" i="4"/>
  <c r="K10" i="5" s="1"/>
  <c r="L10" i="5" s="1"/>
  <c r="F29" i="4"/>
  <c r="L29" i="4"/>
  <c r="N11" i="4"/>
  <c r="G29" i="4"/>
  <c r="H29" i="4"/>
  <c r="O11" i="4"/>
  <c r="P11" i="4" s="1"/>
  <c r="T28" i="4"/>
  <c r="U12" i="4"/>
  <c r="V12" i="4" s="1"/>
  <c r="U29" i="4"/>
  <c r="O29" i="4"/>
  <c r="P29" i="4" s="1"/>
  <c r="I30" i="4"/>
  <c r="I10" i="5"/>
  <c r="C30" i="4"/>
  <c r="B30" i="4"/>
  <c r="J30" i="4"/>
  <c r="L28" i="4"/>
  <c r="D28" i="4"/>
  <c r="V29" i="4"/>
  <c r="D30" i="4"/>
  <c r="B10" i="5"/>
  <c r="C10" i="5"/>
  <c r="D10" i="5" s="1"/>
  <c r="D12" i="4"/>
  <c r="D27" i="4"/>
  <c r="L12" i="4"/>
  <c r="L30" i="4"/>
  <c r="J27" i="4"/>
  <c r="L27" i="4"/>
  <c r="T12" i="4"/>
  <c r="J10" i="5"/>
  <c r="S10" i="5"/>
  <c r="T10" i="5" s="1"/>
  <c r="T30" i="4"/>
  <c r="W10" i="4" l="1"/>
  <c r="O28" i="4"/>
  <c r="P28" i="4" s="1"/>
  <c r="P10" i="4"/>
  <c r="J31" i="3"/>
  <c r="I33" i="3"/>
  <c r="F13" i="3"/>
  <c r="AA13" i="3"/>
  <c r="D13" i="3"/>
  <c r="T13" i="3"/>
  <c r="L13" i="3"/>
  <c r="S9" i="5"/>
  <c r="T33" i="3"/>
  <c r="K33" i="3"/>
  <c r="L29" i="3"/>
  <c r="H21" i="3"/>
  <c r="G23" i="3"/>
  <c r="H23" i="3" s="1"/>
  <c r="O21" i="3"/>
  <c r="W9" i="3"/>
  <c r="O29" i="3"/>
  <c r="D9" i="5"/>
  <c r="C11" i="5"/>
  <c r="D11" i="5" s="1"/>
  <c r="B11" i="5"/>
  <c r="R29" i="3"/>
  <c r="Q33" i="3"/>
  <c r="F29" i="3"/>
  <c r="E33" i="3"/>
  <c r="U23" i="3"/>
  <c r="V23" i="3" s="1"/>
  <c r="V19" i="3"/>
  <c r="M13" i="3"/>
  <c r="N13" i="3" s="1"/>
  <c r="N11" i="3"/>
  <c r="M27" i="4"/>
  <c r="U28" i="4"/>
  <c r="V10" i="4"/>
  <c r="H9" i="4"/>
  <c r="G27" i="4"/>
  <c r="G12" i="4"/>
  <c r="H12" i="4" s="1"/>
  <c r="E30" i="4"/>
  <c r="F28" i="4"/>
  <c r="V29" i="3"/>
  <c r="U33" i="3"/>
  <c r="J13" i="3"/>
  <c r="R28" i="4"/>
  <c r="Q30" i="4"/>
  <c r="P19" i="4"/>
  <c r="W19" i="4"/>
  <c r="G21" i="4"/>
  <c r="H21" i="4" s="1"/>
  <c r="H18" i="4"/>
  <c r="O18" i="4"/>
  <c r="G28" i="4"/>
  <c r="H28" i="4" s="1"/>
  <c r="H10" i="4"/>
  <c r="W11" i="4"/>
  <c r="M12" i="4"/>
  <c r="N12" i="4" s="1"/>
  <c r="O9" i="4"/>
  <c r="N31" i="3"/>
  <c r="M33" i="3"/>
  <c r="AA23" i="3"/>
  <c r="R23" i="3"/>
  <c r="D23" i="3"/>
  <c r="M23" i="3"/>
  <c r="N23" i="3" s="1"/>
  <c r="N21" i="3"/>
  <c r="P19" i="3"/>
  <c r="O23" i="3"/>
  <c r="P23" i="3" s="1"/>
  <c r="W19" i="3"/>
  <c r="R13" i="3"/>
  <c r="W12" i="3"/>
  <c r="O32" i="3"/>
  <c r="P32" i="3" s="1"/>
  <c r="H11" i="3"/>
  <c r="G13" i="3"/>
  <c r="H13" i="3" s="1"/>
  <c r="O11" i="3"/>
  <c r="O13" i="3" s="1"/>
  <c r="P13" i="3" s="1"/>
  <c r="G31" i="3"/>
  <c r="W30" i="3"/>
  <c r="X30" i="3" s="1"/>
  <c r="V19" i="4"/>
  <c r="U21" i="4"/>
  <c r="V21" i="4" s="1"/>
  <c r="N18" i="4"/>
  <c r="M21" i="4"/>
  <c r="N21" i="4" s="1"/>
  <c r="R12" i="4"/>
  <c r="M28" i="4"/>
  <c r="N28" i="4" s="1"/>
  <c r="N10" i="4"/>
  <c r="H22" i="3"/>
  <c r="P20" i="3"/>
  <c r="H12" i="3"/>
  <c r="P10" i="3"/>
  <c r="P20" i="4"/>
  <c r="T31" i="3"/>
  <c r="L31" i="3"/>
  <c r="T29" i="3"/>
  <c r="N29" i="3"/>
  <c r="J29" i="3"/>
  <c r="X19" i="3" l="1"/>
  <c r="W23" i="3"/>
  <c r="X23" i="3" s="1"/>
  <c r="N33" i="3"/>
  <c r="M9" i="5"/>
  <c r="W29" i="4"/>
  <c r="X29" i="4" s="1"/>
  <c r="X11" i="4"/>
  <c r="Q10" i="5"/>
  <c r="R10" i="5" s="1"/>
  <c r="R30" i="4"/>
  <c r="H27" i="4"/>
  <c r="G30" i="4"/>
  <c r="M30" i="4"/>
  <c r="N27" i="4"/>
  <c r="H31" i="3"/>
  <c r="G33" i="3"/>
  <c r="E9" i="5"/>
  <c r="F33" i="3"/>
  <c r="P29" i="3"/>
  <c r="T9" i="5"/>
  <c r="S11" i="5"/>
  <c r="T11" i="5" s="1"/>
  <c r="P11" i="3"/>
  <c r="O31" i="3"/>
  <c r="P31" i="3" s="1"/>
  <c r="W11" i="3"/>
  <c r="W32" i="3"/>
  <c r="X32" i="3" s="1"/>
  <c r="X12" i="3"/>
  <c r="O12" i="4"/>
  <c r="P12" i="4" s="1"/>
  <c r="P9" i="4"/>
  <c r="O27" i="4"/>
  <c r="X19" i="4"/>
  <c r="W21" i="4"/>
  <c r="X21" i="4" s="1"/>
  <c r="E10" i="5"/>
  <c r="F10" i="5" s="1"/>
  <c r="F30" i="4"/>
  <c r="W13" i="3"/>
  <c r="X13" i="3" s="1"/>
  <c r="W29" i="3"/>
  <c r="X9" i="3"/>
  <c r="P18" i="4"/>
  <c r="O21" i="4"/>
  <c r="P21" i="4" s="1"/>
  <c r="U9" i="5"/>
  <c r="V33" i="3"/>
  <c r="U30" i="4"/>
  <c r="V28" i="4"/>
  <c r="R33" i="3"/>
  <c r="Q9" i="5"/>
  <c r="P21" i="3"/>
  <c r="W21" i="3"/>
  <c r="X21" i="3" s="1"/>
  <c r="K9" i="5"/>
  <c r="L33" i="3"/>
  <c r="I9" i="5"/>
  <c r="J33" i="3"/>
  <c r="X10" i="4"/>
  <c r="W28" i="4"/>
  <c r="W12" i="4"/>
  <c r="X12" i="4" s="1"/>
  <c r="L9" i="5" l="1"/>
  <c r="K11" i="5"/>
  <c r="L11" i="5" s="1"/>
  <c r="J9" i="5"/>
  <c r="I11" i="5"/>
  <c r="J11" i="5" s="1"/>
  <c r="V30" i="4"/>
  <c r="U10" i="5"/>
  <c r="V10" i="5" s="1"/>
  <c r="P27" i="4"/>
  <c r="O30" i="4"/>
  <c r="N9" i="5"/>
  <c r="X28" i="4"/>
  <c r="W30" i="4"/>
  <c r="R9" i="5"/>
  <c r="Q11" i="5"/>
  <c r="R11" i="5" s="1"/>
  <c r="X11" i="3"/>
  <c r="W31" i="3"/>
  <c r="X31" i="3" s="1"/>
  <c r="E11" i="5"/>
  <c r="F11" i="5" s="1"/>
  <c r="F9" i="5"/>
  <c r="M10" i="5"/>
  <c r="N10" i="5" s="1"/>
  <c r="N30" i="4"/>
  <c r="V9" i="5"/>
  <c r="U11" i="5"/>
  <c r="V11" i="5" s="1"/>
  <c r="X29" i="3"/>
  <c r="W33" i="3"/>
  <c r="O33" i="3"/>
  <c r="G9" i="5"/>
  <c r="H33" i="3"/>
  <c r="G10" i="5"/>
  <c r="H10" i="5" s="1"/>
  <c r="H30" i="4"/>
  <c r="X33" i="3" l="1"/>
  <c r="W9" i="5"/>
  <c r="X30" i="4"/>
  <c r="W10" i="5"/>
  <c r="X10" i="5" s="1"/>
  <c r="O10" i="5"/>
  <c r="P10" i="5" s="1"/>
  <c r="P30" i="4"/>
  <c r="G11" i="5"/>
  <c r="H11" i="5" s="1"/>
  <c r="H9" i="5"/>
  <c r="M11" i="5"/>
  <c r="N11" i="5" s="1"/>
  <c r="O9" i="5"/>
  <c r="P33" i="3"/>
  <c r="P9" i="5" l="1"/>
  <c r="O11" i="5"/>
  <c r="P11" i="5" s="1"/>
  <c r="W11" i="5"/>
  <c r="X11" i="5" s="1"/>
  <c r="X9" i="5"/>
</calcChain>
</file>

<file path=xl/sharedStrings.xml><?xml version="1.0" encoding="utf-8"?>
<sst xmlns="http://schemas.openxmlformats.org/spreadsheetml/2006/main" count="268" uniqueCount="88">
  <si>
    <t>Contact Person:</t>
  </si>
  <si>
    <t>Telephone:</t>
  </si>
  <si>
    <t>E-Mail:</t>
  </si>
  <si>
    <t>%</t>
  </si>
  <si>
    <t xml:space="preserve"> For the quarter ending: </t>
  </si>
  <si>
    <t xml:space="preserve">**Quarterly Report Data Run Date: </t>
  </si>
  <si>
    <t>Comments/Notes:</t>
  </si>
  <si>
    <t xml:space="preserve">This template computes an aging claims analysis on a quarterly basis.  </t>
  </si>
  <si>
    <t>The claims data should NOT be run for this report until at least 31 days after the end of the reporting quarter but before the due date for filing the report (45 days after the end of the reporting quarter).</t>
  </si>
  <si>
    <t>Type Codes:</t>
  </si>
  <si>
    <t>PRIMARY CARE = REPORT IN SUMMARY</t>
  </si>
  <si>
    <t>SPECIALTY = REPORT IN SUMMARY</t>
  </si>
  <si>
    <t>OTHER = REPORT IN SUMMARY</t>
  </si>
  <si>
    <r>
      <t xml:space="preserve">The claims data </t>
    </r>
    <r>
      <rPr>
        <b/>
        <sz val="10"/>
        <rFont val="Arial"/>
        <family val="2"/>
      </rPr>
      <t>MUST</t>
    </r>
    <r>
      <rPr>
        <sz val="10"/>
        <rFont val="Arial"/>
      </rPr>
      <t xml:space="preserve"> be </t>
    </r>
    <r>
      <rPr>
        <b/>
        <sz val="10"/>
        <color indexed="12"/>
        <rFont val="Arial"/>
        <family val="2"/>
      </rPr>
      <t>MEDICAID</t>
    </r>
    <r>
      <rPr>
        <sz val="10"/>
        <rFont val="Arial"/>
      </rPr>
      <t xml:space="preserve"> only.</t>
    </r>
  </si>
  <si>
    <t>INSTRUCTIONS FOR COMPLETING CLAIMS AGING TEMPLATE</t>
  </si>
  <si>
    <r>
      <t>Clean Claim</t>
    </r>
    <r>
      <rPr>
        <sz val="10"/>
        <rFont val="Arial"/>
      </rPr>
      <t xml:space="preserve"> = A claim that can be processed without obtaining additional information from the provider of the service or from a third party.  It does not include a claim from a provider who is under investigation for fraud, abuse, or a claim under review for medical necessity.</t>
    </r>
  </si>
  <si>
    <r>
      <t xml:space="preserve">Contested Claim </t>
    </r>
    <r>
      <rPr>
        <sz val="10"/>
        <rFont val="Arial"/>
        <family val="2"/>
      </rPr>
      <t>= A claim that has not been authorized and forwarded to the Medicaid Fiscal Agent by the PSN because it has a material defect or impropriety.</t>
    </r>
  </si>
  <si>
    <t xml:space="preserve">7-Digit Base Provider ID#: </t>
  </si>
  <si>
    <t xml:space="preserve">** Only the Yellow cells are for input.  </t>
  </si>
  <si>
    <t>Fax:</t>
  </si>
  <si>
    <t>SMMC MMA</t>
  </si>
  <si>
    <t>SMMC LTC</t>
  </si>
  <si>
    <t>REPORT MMA AND LTC AS APPROPRIATE</t>
  </si>
  <si>
    <t xml:space="preserve">File the template in its entirety to the Agency via the SMMC SFTP site by the due date (45 days after the end of the reporting quarter). </t>
  </si>
  <si>
    <t>CLAIMS RECEIVED</t>
  </si>
  <si>
    <t>CLAIMS PAID WITHIN 7 CALENDAR DAYS</t>
  </si>
  <si>
    <t>CLAIMS DENIED WITHIN 7 CALENDAR DAYS</t>
  </si>
  <si>
    <t>CLAIMS DENIED WITHIN      11-20 CALENDAR DAYS</t>
  </si>
  <si>
    <t>Provider</t>
  </si>
  <si>
    <t>Primary Care</t>
  </si>
  <si>
    <t>Specialty</t>
  </si>
  <si>
    <t>Other</t>
  </si>
  <si>
    <t>Hospital</t>
  </si>
  <si>
    <t>CLAIMS PAID WITHIN      8-10 CALENDAR DAYS</t>
  </si>
  <si>
    <t>CLAIMS DENIED WITHIN      8-10 CALENDAR DAYS</t>
  </si>
  <si>
    <t>CLAIMS PAID WITHIN      11-20 CALENDAR DAYS</t>
  </si>
  <si>
    <t>TOTAL CLAIMS PAID &amp; DENIED WITHIN 90 DAYS</t>
  </si>
  <si>
    <t>TOTAL CLAIMS PAID &amp; DENIED WITHIN 120 DAYS</t>
  </si>
  <si>
    <t>ELECTRONIC CLAIMS PAID/DENIED WITHIN 7 CALENDAR DAYS</t>
  </si>
  <si>
    <t>ELECTRONIC CLAIMS PAID/DENIED WITHIN 10 CALENDAR DAYS</t>
  </si>
  <si>
    <t>ELECTRONIC CLAIMS PAID/DENIED WITHIN 20 CALENDAR DAYS</t>
  </si>
  <si>
    <t>ELECTRONIC CLAIMS PAID/DENIED WITHIN 90 CALENDAR DAYS</t>
  </si>
  <si>
    <t>NON-ELECTRONIC CLAIMS PAID/DENIED WITHIN 7 CALENDAR DAYS</t>
  </si>
  <si>
    <t>NON-ELECTRONIC CLAIMS PAID/DENIED WITHIN 10 CALENDAR DAYS</t>
  </si>
  <si>
    <t>NON-ELECTRONIC CLAIMS PAID/DENIED WITHIN 20 CALENDAR DAYS</t>
  </si>
  <si>
    <t>NON-ELECTRONIC CLAIMS PAID/DENIED WITHIN 120 CALENDAR DAYS</t>
  </si>
  <si>
    <t>TOTAL CLAIMS RECEIVED</t>
  </si>
  <si>
    <t>TOTAL CLAIMS PAID/DENIED WITHIN 7 CALENDAR DAYS</t>
  </si>
  <si>
    <t>TOTAL CLAIMS PAID/DENIED WITHIN 10 CALENDAR DAYS</t>
  </si>
  <si>
    <t>TOTAL CLAIMS PAID/DENIED WITHIN 20 CALENDAR DAYS</t>
  </si>
  <si>
    <t>Plan Name</t>
  </si>
  <si>
    <t>Quarter Ending</t>
  </si>
  <si>
    <t>ELECTRONICALLY SUBMITTED CLAIMS</t>
  </si>
  <si>
    <t>NON-ELECTRONICALLY SUBMITTED CLAIMS</t>
  </si>
  <si>
    <t>MANAGED MEDICAL ASSISTANCE (MMA)</t>
  </si>
  <si>
    <t>Professional</t>
  </si>
  <si>
    <t>Plan Name:</t>
  </si>
  <si>
    <r>
      <t xml:space="preserve">1. </t>
    </r>
    <r>
      <rPr>
        <b/>
        <sz val="10"/>
        <rFont val="Arial"/>
        <family val="2"/>
      </rPr>
      <t>Cover Sheet</t>
    </r>
    <r>
      <rPr>
        <sz val="10"/>
        <rFont val="Arial"/>
        <family val="2"/>
      </rPr>
      <t xml:space="preserve"> - Input information for the plan's name, quarter ending, plan's </t>
    </r>
    <r>
      <rPr>
        <b/>
        <u/>
        <sz val="10"/>
        <rFont val="Arial"/>
        <family val="2"/>
      </rPr>
      <t>7 (seven) digit</t>
    </r>
    <r>
      <rPr>
        <sz val="10"/>
        <rFont val="Arial"/>
        <family val="2"/>
      </rPr>
      <t xml:space="preserve"> provider ID number, and the date the data was run for the quarterly report.</t>
    </r>
  </si>
  <si>
    <r>
      <t>2.  MMA</t>
    </r>
    <r>
      <rPr>
        <sz val="10"/>
        <rFont val="Arial"/>
      </rPr>
      <t xml:space="preserve"> - Enter ALL MMA claims with a received date that corresponds to the dates of the report quarter. The sheet is broken out by Electronic and Non-Electronic receipt of claims, as well as  total. </t>
    </r>
  </si>
  <si>
    <r>
      <t>3.  LTC</t>
    </r>
    <r>
      <rPr>
        <sz val="10"/>
        <rFont val="Arial"/>
      </rPr>
      <t xml:space="preserve"> - Enter ALL LTC claims with a received date that corresponds to the dates of the report quarter. The sheet is broken out by Electronic and Non-Electronic receipt of claims, as well as  total. </t>
    </r>
  </si>
  <si>
    <t>HOSPITAL = REPORT IN SUMMARY</t>
  </si>
  <si>
    <t>The date of the claim receipt is the date the plan receives the claim at its designated claims receipt location.</t>
  </si>
  <si>
    <t>LONG-TERM CARE (LTC)</t>
  </si>
  <si>
    <t>TOTAL CLAIMS RECEIVED (MMA and LTC)</t>
  </si>
  <si>
    <t>MMA</t>
  </si>
  <si>
    <t>LTC</t>
  </si>
  <si>
    <t>Total</t>
  </si>
  <si>
    <t>COMPREHENSIVE (MMA and LTC)</t>
  </si>
  <si>
    <r>
      <t>3.  Comprehensive</t>
    </r>
    <r>
      <rPr>
        <sz val="10"/>
        <rFont val="Arial"/>
      </rPr>
      <t xml:space="preserve"> - Automatically populates data based on information entered on MMA and LTC tabs. </t>
    </r>
  </si>
  <si>
    <r>
      <t>Claim</t>
    </r>
    <r>
      <rPr>
        <sz val="10"/>
        <rFont val="Arial"/>
      </rPr>
      <t xml:space="preserve"> = (1) A bill for services, (2) a line item of service, or (3) all services for one recipient within a bill.</t>
    </r>
  </si>
  <si>
    <t>For questions or assistance with this report, please contact your plan's Contract Manager.</t>
  </si>
  <si>
    <t>NO. OF CLAIMS AJUDICATED</t>
  </si>
  <si>
    <t>Nursing Facility/Hospice</t>
  </si>
  <si>
    <t>TOTAL CLAIMS ADJUDICATED WITHIN 7 CALENDAR DAYS</t>
  </si>
  <si>
    <t>TOTAL CLAIMS ADJUDICATED WITHIN 8-10 CALENDAR DAYS</t>
  </si>
  <si>
    <t>TOTAL CLAIMS ADJUDICATED WITHIN 10 DAYS</t>
  </si>
  <si>
    <t>TOTAL CLAIMS ADJUDICATED WITHIN 11-20 CALENDAR DAYS</t>
  </si>
  <si>
    <t>TOTAL CLAIMS ADJUDICATED WITHIN 20 DAYS</t>
  </si>
  <si>
    <t>ELECTRONIC CLAIMS ADJUDICATED WITHIN 90 CALENDAR DAYS</t>
  </si>
  <si>
    <t>NON-ELECTRONIC CLAIMS ADJUDICATED WITHIN 120 CALENDAR DAYS</t>
  </si>
  <si>
    <t>TOTAL CLAIMS ADJUDCIATED WITHIN 20 DAYS</t>
  </si>
  <si>
    <t>TOTAL CLAIMS ADJUDICATD WITHIN 90 DAYS</t>
  </si>
  <si>
    <t>TOTAL CLAIMS ADJUDICATD WITHIN 120 DAYS</t>
  </si>
  <si>
    <t>TOTAL CLAIMS ADJUDICATED WITHIN 10 CALENDAR DAYS</t>
  </si>
  <si>
    <t>TOTAL CLAIMS ADJUDICATED WITHIN 20 CALENDAR DAYS</t>
  </si>
  <si>
    <t>NURSING FACILITY/HOSPICE = REPORT IN SUMMARY</t>
  </si>
  <si>
    <t>The date of claim adjudication is the date of the check or other form of payment for paid claims and the date of denial for denied claims.</t>
  </si>
  <si>
    <t>Medicaid Claims Aging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</si>
</sst>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yy"/>
    <numFmt numFmtId="165" formatCode="mm/dd/yy;@"/>
    <numFmt numFmtId="166" formatCode="[&lt;=9999999]###\-####;\(###\)\ ###\-####"/>
  </numFmts>
  <fonts count="15" x14ac:knownFonts="1">
    <font>
      <sz val="10"/>
      <name val="Arial"/>
    </font>
    <font>
      <b/>
      <sz val="10"/>
      <name val="Arial"/>
      <family val="2"/>
    </font>
    <font>
      <b/>
      <sz val="12"/>
      <name val="Arial"/>
      <family val="2"/>
    </font>
    <font>
      <b/>
      <sz val="10"/>
      <color indexed="10"/>
      <name val="Arial"/>
      <family val="2"/>
    </font>
    <font>
      <b/>
      <sz val="14"/>
      <color indexed="12"/>
      <name val="Arial"/>
      <family val="2"/>
    </font>
    <font>
      <sz val="10"/>
      <name val="Arial"/>
      <family val="2"/>
    </font>
    <font>
      <sz val="8"/>
      <name val="Arial"/>
      <family val="2"/>
    </font>
    <font>
      <b/>
      <sz val="8"/>
      <name val="Arial"/>
      <family val="2"/>
    </font>
    <font>
      <b/>
      <sz val="10"/>
      <color indexed="12"/>
      <name val="Arial"/>
      <family val="2"/>
    </font>
    <font>
      <sz val="10"/>
      <color indexed="12"/>
      <name val="Arial"/>
      <family val="2"/>
    </font>
    <font>
      <b/>
      <u/>
      <sz val="10"/>
      <name val="Arial"/>
      <family val="2"/>
    </font>
    <font>
      <b/>
      <i/>
      <sz val="11"/>
      <name val="Arial"/>
      <family val="2"/>
    </font>
    <font>
      <b/>
      <sz val="14"/>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gColor indexed="8"/>
        <bgColor indexed="9"/>
      </patternFill>
    </fill>
    <fill>
      <patternFill patternType="solid">
        <fgColor rgb="FFFFFFCC"/>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82">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38" fontId="0" fillId="2" borderId="3" xfId="0" applyNumberFormat="1" applyFill="1" applyBorder="1" applyProtection="1">
      <protection locked="0"/>
    </xf>
    <xf numFmtId="0" fontId="0" fillId="2" borderId="3" xfId="0" applyFill="1" applyBorder="1" applyProtection="1">
      <protection locked="0"/>
    </xf>
    <xf numFmtId="165" fontId="1" fillId="2" borderId="4" xfId="0" applyNumberFormat="1" applyFont="1" applyFill="1" applyBorder="1" applyAlignment="1" applyProtection="1">
      <alignment horizontal="center"/>
      <protection locked="0"/>
    </xf>
    <xf numFmtId="0" fontId="1" fillId="2" borderId="3" xfId="0" applyFont="1" applyFill="1" applyBorder="1"/>
    <xf numFmtId="0" fontId="0" fillId="0" borderId="0" xfId="0" applyAlignment="1"/>
    <xf numFmtId="166" fontId="0" fillId="2" borderId="5" xfId="0" applyNumberFormat="1" applyFill="1" applyBorder="1" applyAlignment="1" applyProtection="1">
      <alignment horizontal="left"/>
      <protection locked="0"/>
    </xf>
    <xf numFmtId="0" fontId="1" fillId="3" borderId="3" xfId="0" applyFont="1" applyFill="1" applyBorder="1" applyAlignment="1" applyProtection="1">
      <alignment horizontal="left"/>
    </xf>
    <xf numFmtId="9" fontId="0" fillId="3" borderId="3" xfId="0" applyNumberFormat="1" applyFill="1" applyBorder="1" applyProtection="1"/>
    <xf numFmtId="0" fontId="1" fillId="2" borderId="4" xfId="0" applyNumberFormat="1" applyFont="1" applyFill="1" applyBorder="1" applyAlignment="1" applyProtection="1">
      <alignment horizontal="center"/>
      <protection locked="0"/>
    </xf>
    <xf numFmtId="0" fontId="1" fillId="0" borderId="0" xfId="0" applyFont="1"/>
    <xf numFmtId="38" fontId="0" fillId="5" borderId="3" xfId="0" applyNumberFormat="1" applyFill="1" applyBorder="1" applyProtection="1">
      <protection locked="0"/>
    </xf>
    <xf numFmtId="9" fontId="0" fillId="4" borderId="6" xfId="0" applyNumberFormat="1" applyFill="1" applyBorder="1" applyProtection="1"/>
    <xf numFmtId="0" fontId="7" fillId="0" borderId="7" xfId="0" applyFont="1" applyFill="1" applyBorder="1" applyAlignment="1" applyProtection="1">
      <alignment horizontal="center" wrapText="1"/>
    </xf>
    <xf numFmtId="38" fontId="0" fillId="2" borderId="6" xfId="0" applyNumberFormat="1" applyFill="1" applyBorder="1" applyProtection="1">
      <protection locked="0"/>
    </xf>
    <xf numFmtId="0" fontId="1" fillId="0" borderId="3" xfId="0" applyFont="1" applyBorder="1"/>
    <xf numFmtId="0" fontId="4" fillId="4" borderId="8" xfId="0" applyFont="1" applyFill="1" applyBorder="1" applyAlignment="1" applyProtection="1">
      <alignment horizontal="center"/>
    </xf>
    <xf numFmtId="0" fontId="1" fillId="4" borderId="3" xfId="0" applyFont="1" applyFill="1" applyBorder="1" applyAlignment="1" applyProtection="1">
      <alignment horizontal="center"/>
    </xf>
    <xf numFmtId="0" fontId="12" fillId="0" borderId="0" xfId="0" applyFont="1"/>
    <xf numFmtId="0" fontId="4" fillId="0" borderId="0" xfId="0" applyFont="1" applyFill="1" applyAlignment="1" applyProtection="1">
      <alignment horizontal="center"/>
    </xf>
    <xf numFmtId="0" fontId="0" fillId="0" borderId="0" xfId="0" applyFill="1"/>
    <xf numFmtId="0" fontId="12" fillId="0" borderId="0" xfId="0" applyFont="1" applyFill="1" applyBorder="1" applyAlignment="1"/>
    <xf numFmtId="0" fontId="3" fillId="0" borderId="0" xfId="0" applyFont="1" applyFill="1" applyBorder="1" applyAlignment="1"/>
    <xf numFmtId="38" fontId="0" fillId="0" borderId="0" xfId="0" applyNumberFormat="1" applyFill="1"/>
    <xf numFmtId="0" fontId="1" fillId="0" borderId="3" xfId="0" applyFont="1" applyFill="1" applyBorder="1" applyAlignment="1" applyProtection="1">
      <alignment horizontal="center"/>
    </xf>
    <xf numFmtId="0" fontId="7" fillId="0" borderId="7" xfId="0" applyFont="1" applyFill="1" applyBorder="1" applyAlignment="1">
      <alignment horizontal="center" wrapText="1"/>
    </xf>
    <xf numFmtId="164" fontId="7" fillId="0" borderId="9" xfId="0" applyNumberFormat="1" applyFont="1" applyFill="1" applyBorder="1" applyAlignment="1" applyProtection="1">
      <alignment horizontal="center" wrapText="1"/>
    </xf>
    <xf numFmtId="0" fontId="1" fillId="0" borderId="10" xfId="0" applyFont="1" applyFill="1" applyBorder="1" applyAlignment="1" applyProtection="1">
      <alignment horizontal="center"/>
    </xf>
    <xf numFmtId="0" fontId="7" fillId="0" borderId="10" xfId="0" applyFont="1" applyFill="1" applyBorder="1" applyAlignment="1" applyProtection="1">
      <alignment horizontal="center" wrapText="1"/>
    </xf>
    <xf numFmtId="0" fontId="1" fillId="0" borderId="11" xfId="0" applyFont="1" applyFill="1" applyBorder="1" applyAlignment="1" applyProtection="1">
      <alignment horizontal="center"/>
    </xf>
    <xf numFmtId="164" fontId="7" fillId="0" borderId="10" xfId="0" applyNumberFormat="1" applyFont="1" applyFill="1" applyBorder="1" applyAlignment="1" applyProtection="1">
      <alignment horizontal="center" wrapText="1"/>
    </xf>
    <xf numFmtId="0" fontId="1" fillId="0" borderId="10" xfId="0" applyFont="1" applyFill="1" applyBorder="1" applyAlignment="1" applyProtection="1">
      <alignment horizontal="center" wrapText="1"/>
    </xf>
    <xf numFmtId="38" fontId="1" fillId="0" borderId="12" xfId="1" applyNumberFormat="1" applyFont="1" applyFill="1" applyBorder="1" applyAlignment="1" applyProtection="1">
      <alignment horizontal="center" wrapText="1"/>
    </xf>
    <xf numFmtId="3" fontId="0" fillId="5" borderId="3" xfId="0" applyNumberFormat="1" applyFill="1" applyBorder="1" applyProtection="1">
      <protection locked="0"/>
    </xf>
    <xf numFmtId="3" fontId="0" fillId="0" borderId="3" xfId="0" applyNumberFormat="1" applyFill="1" applyBorder="1" applyProtection="1"/>
    <xf numFmtId="38" fontId="0" fillId="0" borderId="3" xfId="0" applyNumberFormat="1" applyFill="1" applyBorder="1" applyProtection="1"/>
    <xf numFmtId="0" fontId="1" fillId="0" borderId="3" xfId="0" applyFont="1" applyFill="1" applyBorder="1"/>
    <xf numFmtId="38" fontId="1" fillId="0" borderId="3" xfId="0" applyNumberFormat="1" applyFont="1" applyBorder="1"/>
    <xf numFmtId="9" fontId="1" fillId="3" borderId="3" xfId="0" applyNumberFormat="1" applyFont="1" applyFill="1" applyBorder="1" applyProtection="1"/>
    <xf numFmtId="3" fontId="1" fillId="0" borderId="3" xfId="0" applyNumberFormat="1" applyFont="1" applyBorder="1"/>
    <xf numFmtId="38" fontId="1" fillId="0" borderId="0" xfId="0" applyNumberFormat="1" applyFont="1" applyBorder="1"/>
    <xf numFmtId="9" fontId="1" fillId="3" borderId="0" xfId="0" applyNumberFormat="1" applyFont="1" applyFill="1" applyBorder="1" applyProtection="1"/>
    <xf numFmtId="38" fontId="1" fillId="0" borderId="3" xfId="0" applyNumberFormat="1" applyFont="1" applyFill="1" applyBorder="1" applyProtection="1"/>
    <xf numFmtId="14" fontId="0" fillId="0" borderId="0" xfId="0" applyNumberFormat="1"/>
    <xf numFmtId="14" fontId="0" fillId="0" borderId="0" xfId="0" applyNumberFormat="1" applyAlignment="1">
      <alignment horizontal="center"/>
    </xf>
    <xf numFmtId="38" fontId="0" fillId="6" borderId="3" xfId="0" applyNumberFormat="1" applyFill="1" applyBorder="1" applyProtection="1">
      <protection locked="0"/>
    </xf>
    <xf numFmtId="9" fontId="0" fillId="6" borderId="3" xfId="0" applyNumberFormat="1" applyFill="1" applyBorder="1" applyProtection="1"/>
    <xf numFmtId="38" fontId="0" fillId="6" borderId="3" xfId="0" applyNumberFormat="1" applyFill="1" applyBorder="1" applyProtection="1"/>
    <xf numFmtId="0" fontId="11" fillId="0" borderId="0" xfId="0" applyFont="1" applyFill="1" applyAlignment="1">
      <alignment horizontal="center"/>
    </xf>
    <xf numFmtId="0" fontId="9" fillId="0" borderId="0" xfId="0" applyFont="1" applyFill="1"/>
    <xf numFmtId="0" fontId="9" fillId="0" borderId="0" xfId="0" applyFont="1" applyFill="1" applyAlignment="1">
      <alignment horizontal="left" vertical="top" wrapText="1"/>
    </xf>
    <xf numFmtId="0" fontId="1" fillId="0" borderId="0" xfId="0" applyFont="1" applyFill="1" applyAlignment="1">
      <alignment vertical="top" wrapText="1"/>
    </xf>
    <xf numFmtId="0" fontId="1" fillId="0" borderId="0" xfId="0" applyFont="1" applyFill="1"/>
    <xf numFmtId="0" fontId="5" fillId="0" borderId="0" xfId="0" applyFont="1" applyFill="1"/>
    <xf numFmtId="0" fontId="1" fillId="0" borderId="0" xfId="0" applyFont="1" applyFill="1" applyBorder="1"/>
    <xf numFmtId="0" fontId="13" fillId="0" borderId="0" xfId="0" applyFont="1" applyFill="1" applyAlignment="1">
      <alignment horizontal="center"/>
    </xf>
    <xf numFmtId="0" fontId="1" fillId="0" borderId="0" xfId="0" applyFont="1" applyFill="1" applyAlignment="1">
      <alignment wrapText="1"/>
    </xf>
    <xf numFmtId="0" fontId="2" fillId="2" borderId="7"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164" fontId="7" fillId="0" borderId="7" xfId="0" applyNumberFormat="1" applyFont="1" applyFill="1" applyBorder="1" applyAlignment="1" applyProtection="1">
      <alignment horizontal="center"/>
    </xf>
    <xf numFmtId="164" fontId="7" fillId="0" borderId="13" xfId="0" applyNumberFormat="1" applyFont="1" applyFill="1" applyBorder="1" applyAlignment="1" applyProtection="1">
      <alignment horizontal="center"/>
    </xf>
    <xf numFmtId="164" fontId="7" fillId="0" borderId="12" xfId="0" applyNumberFormat="1" applyFont="1" applyFill="1" applyBorder="1" applyAlignment="1" applyProtection="1">
      <alignment horizontal="center"/>
    </xf>
    <xf numFmtId="0" fontId="7" fillId="0" borderId="7" xfId="0" applyFont="1" applyFill="1" applyBorder="1" applyAlignment="1" applyProtection="1">
      <alignment horizontal="center" wrapText="1"/>
    </xf>
    <xf numFmtId="0" fontId="7" fillId="0" borderId="12" xfId="0" applyFont="1" applyFill="1" applyBorder="1" applyAlignment="1" applyProtection="1">
      <alignment horizontal="center" wrapText="1"/>
    </xf>
    <xf numFmtId="164" fontId="7" fillId="0" borderId="7" xfId="0" applyNumberFormat="1" applyFont="1" applyFill="1" applyBorder="1" applyAlignment="1" applyProtection="1">
      <alignment horizontal="center" wrapText="1"/>
    </xf>
    <xf numFmtId="164" fontId="7" fillId="0" borderId="13" xfId="0" applyNumberFormat="1" applyFont="1" applyFill="1" applyBorder="1" applyAlignment="1" applyProtection="1">
      <alignment horizontal="center" wrapText="1"/>
    </xf>
    <xf numFmtId="164" fontId="7" fillId="0" borderId="12" xfId="0" applyNumberFormat="1" applyFont="1" applyFill="1" applyBorder="1" applyAlignment="1" applyProtection="1">
      <alignment horizontal="center" wrapText="1"/>
    </xf>
    <xf numFmtId="9" fontId="0" fillId="0" borderId="3" xfId="0" applyNumberFormat="1" applyFill="1" applyBorder="1" applyProtection="1"/>
    <xf numFmtId="38" fontId="0" fillId="5" borderId="6" xfId="0" applyNumberFormat="1" applyFill="1" applyBorder="1" applyProtection="1">
      <protection locked="0"/>
    </xf>
    <xf numFmtId="0" fontId="1" fillId="0" borderId="0" xfId="0" applyFont="1" applyFill="1" applyAlignment="1" applyProtection="1">
      <alignment horizontal="right"/>
    </xf>
    <xf numFmtId="0" fontId="0" fillId="0" borderId="0" xfId="0" applyFill="1" applyProtection="1"/>
    <xf numFmtId="0" fontId="1" fillId="0" borderId="0" xfId="0" applyFont="1" applyFill="1" applyBorder="1" applyAlignment="1" applyProtection="1">
      <alignment horizontal="right"/>
    </xf>
    <xf numFmtId="0" fontId="1" fillId="0" borderId="0" xfId="0" applyFont="1" applyFill="1" applyAlignment="1">
      <alignment horizontal="right"/>
    </xf>
    <xf numFmtId="0" fontId="1" fillId="0" borderId="0" xfId="0" applyFont="1" applyFill="1" applyAlignment="1" applyProtection="1">
      <alignment horizontal="right"/>
      <protection locked="0"/>
    </xf>
    <xf numFmtId="0" fontId="0" fillId="0" borderId="0" xfId="0" applyFill="1" applyProtection="1">
      <protection locked="0"/>
    </xf>
    <xf numFmtId="0" fontId="14" fillId="0" borderId="0" xfId="0" applyFont="1" applyFill="1" applyAlignment="1" applyProtection="1">
      <alignment horizontal="right"/>
    </xf>
    <xf numFmtId="0" fontId="1" fillId="0" borderId="0" xfId="0" applyFont="1" applyFill="1" applyAlignment="1">
      <alignment horizontal="center"/>
    </xf>
    <xf numFmtId="0" fontId="1" fillId="5" borderId="0" xfId="0" applyFont="1" applyFill="1" applyAlignment="1" applyProtection="1">
      <alignment horizontal="left" vertical="justify" wrapText="1"/>
      <protection locked="0"/>
    </xf>
    <xf numFmtId="0" fontId="8" fillId="0" borderId="0" xfId="0" applyFont="1" applyFill="1" applyAlignment="1">
      <alignment horizontal="right"/>
    </xf>
    <xf numFmtId="0" fontId="2" fillId="0" borderId="0" xfId="0" applyFont="1" applyFill="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workbookViewId="0"/>
  </sheetViews>
  <sheetFormatPr defaultRowHeight="13.2" x14ac:dyDescent="0.25"/>
  <cols>
    <col min="1" max="1" width="109.44140625" customWidth="1"/>
    <col min="3" max="3" width="97.88671875" customWidth="1"/>
  </cols>
  <sheetData>
    <row r="1" spans="1:1" ht="13.8" x14ac:dyDescent="0.25">
      <c r="A1" s="57" t="s">
        <v>14</v>
      </c>
    </row>
    <row r="2" spans="1:1" ht="13.8" x14ac:dyDescent="0.25">
      <c r="A2" s="57" t="s">
        <v>22</v>
      </c>
    </row>
    <row r="3" spans="1:1" ht="13.8" x14ac:dyDescent="0.25">
      <c r="A3" s="50"/>
    </row>
    <row r="4" spans="1:1" x14ac:dyDescent="0.25">
      <c r="A4" s="22" t="s">
        <v>7</v>
      </c>
    </row>
    <row r="5" spans="1:1" ht="15" customHeight="1" x14ac:dyDescent="0.25">
      <c r="A5" s="51" t="s">
        <v>69</v>
      </c>
    </row>
    <row r="6" spans="1:1" ht="39.6" x14ac:dyDescent="0.25">
      <c r="A6" s="52" t="s">
        <v>15</v>
      </c>
    </row>
    <row r="7" spans="1:1" ht="26.4" x14ac:dyDescent="0.25">
      <c r="A7" s="52" t="s">
        <v>16</v>
      </c>
    </row>
    <row r="8" spans="1:1" x14ac:dyDescent="0.25">
      <c r="A8" s="52" t="s">
        <v>61</v>
      </c>
    </row>
    <row r="9" spans="1:1" ht="16.5" customHeight="1" x14ac:dyDescent="0.25">
      <c r="A9" s="52" t="s">
        <v>86</v>
      </c>
    </row>
    <row r="10" spans="1:1" x14ac:dyDescent="0.25">
      <c r="A10" s="52"/>
    </row>
    <row r="11" spans="1:1" ht="30" customHeight="1" x14ac:dyDescent="0.25">
      <c r="A11" s="53" t="s">
        <v>8</v>
      </c>
    </row>
    <row r="12" spans="1:1" x14ac:dyDescent="0.25">
      <c r="A12" s="53"/>
    </row>
    <row r="13" spans="1:1" ht="13.5" customHeight="1" x14ac:dyDescent="0.25">
      <c r="A13" s="22" t="s">
        <v>13</v>
      </c>
    </row>
    <row r="14" spans="1:1" s="7" customFormat="1" ht="28.5" customHeight="1" x14ac:dyDescent="0.25">
      <c r="A14" s="53" t="s">
        <v>57</v>
      </c>
    </row>
    <row r="15" spans="1:1" ht="26.4" x14ac:dyDescent="0.25">
      <c r="A15" s="53" t="s">
        <v>58</v>
      </c>
    </row>
    <row r="16" spans="1:1" ht="26.4" x14ac:dyDescent="0.25">
      <c r="A16" s="53" t="s">
        <v>59</v>
      </c>
    </row>
    <row r="17" spans="1:1" x14ac:dyDescent="0.25">
      <c r="A17" s="53" t="s">
        <v>68</v>
      </c>
    </row>
    <row r="18" spans="1:1" x14ac:dyDescent="0.25">
      <c r="A18" s="6" t="s">
        <v>18</v>
      </c>
    </row>
    <row r="19" spans="1:1" x14ac:dyDescent="0.25">
      <c r="A19" s="56"/>
    </row>
    <row r="20" spans="1:1" x14ac:dyDescent="0.25">
      <c r="A20" s="54" t="s">
        <v>9</v>
      </c>
    </row>
    <row r="21" spans="1:1" x14ac:dyDescent="0.25">
      <c r="A21" s="22" t="s">
        <v>10</v>
      </c>
    </row>
    <row r="22" spans="1:1" x14ac:dyDescent="0.25">
      <c r="A22" s="22" t="s">
        <v>11</v>
      </c>
    </row>
    <row r="23" spans="1:1" x14ac:dyDescent="0.25">
      <c r="A23" s="22" t="s">
        <v>12</v>
      </c>
    </row>
    <row r="24" spans="1:1" x14ac:dyDescent="0.25">
      <c r="A24" s="55" t="s">
        <v>60</v>
      </c>
    </row>
    <row r="25" spans="1:1" x14ac:dyDescent="0.25">
      <c r="A25" s="55" t="s">
        <v>85</v>
      </c>
    </row>
    <row r="26" spans="1:1" x14ac:dyDescent="0.25">
      <c r="A26" s="55"/>
    </row>
    <row r="27" spans="1:1" x14ac:dyDescent="0.25">
      <c r="A27" s="55" t="s">
        <v>70</v>
      </c>
    </row>
    <row r="28" spans="1:1" x14ac:dyDescent="0.25">
      <c r="A28" s="58" t="s">
        <v>23</v>
      </c>
    </row>
    <row r="29" spans="1:1" x14ac:dyDescent="0.25">
      <c r="A29" s="58"/>
    </row>
  </sheetData>
  <sheetProtection password="DCE5" sheet="1"/>
  <customSheetViews>
    <customSheetView guid="{90115A1A-5455-4A5F-AEE4-4316F69D28B9}">
      <pageMargins left="0.25" right="0.25" top="0.5" bottom="0.5" header="0.5" footer="0.5"/>
      <pageSetup orientation="portrait" r:id="rId1"/>
      <headerFooter alignWithMargins="0"/>
    </customSheetView>
    <customSheetView guid="{6A35AC9A-7146-471B-A577-110BFF4EB570}">
      <pageMargins left="0.25" right="0.25" top="0.5" bottom="0.5" header="0.5" footer="0.5"/>
      <pageSetup orientation="portrait" r:id="rId2"/>
      <headerFooter alignWithMargins="0"/>
    </customSheetView>
  </customSheetViews>
  <mergeCells count="1">
    <mergeCell ref="A28:A29"/>
  </mergeCells>
  <phoneticPr fontId="6" type="noConversion"/>
  <pageMargins left="0.25" right="0.25" top="0.5" bottom="0.5"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sqref="A1:E1"/>
    </sheetView>
  </sheetViews>
  <sheetFormatPr defaultRowHeight="13.2" x14ac:dyDescent="0.25"/>
  <cols>
    <col min="1" max="1" width="16" style="22" customWidth="1"/>
    <col min="2" max="2" width="46.5546875" customWidth="1"/>
    <col min="3" max="3" width="22.44140625" customWidth="1"/>
    <col min="4" max="4" width="4.109375" customWidth="1"/>
    <col min="5" max="5" width="3.88671875" style="22" customWidth="1"/>
  </cols>
  <sheetData>
    <row r="1" spans="1:5" ht="15.6" x14ac:dyDescent="0.3">
      <c r="A1" s="81" t="s">
        <v>87</v>
      </c>
      <c r="B1" s="81"/>
      <c r="C1" s="81"/>
      <c r="D1" s="81"/>
      <c r="E1" s="81"/>
    </row>
    <row r="4" spans="1:5" x14ac:dyDescent="0.25">
      <c r="A4" s="78"/>
      <c r="B4" s="78"/>
      <c r="C4" s="78"/>
      <c r="D4" s="22"/>
    </row>
    <row r="5" spans="1:5" ht="15.6" x14ac:dyDescent="0.3">
      <c r="A5" s="71" t="s">
        <v>56</v>
      </c>
      <c r="B5" s="59"/>
      <c r="C5" s="60"/>
      <c r="D5" s="22"/>
    </row>
    <row r="6" spans="1:5" x14ac:dyDescent="0.25">
      <c r="A6" s="72"/>
      <c r="B6" s="22"/>
      <c r="C6" s="77" t="s">
        <v>20</v>
      </c>
      <c r="D6" s="4"/>
    </row>
    <row r="7" spans="1:5" x14ac:dyDescent="0.25">
      <c r="A7" s="71" t="s">
        <v>0</v>
      </c>
      <c r="B7" s="1"/>
      <c r="C7" s="77" t="s">
        <v>21</v>
      </c>
      <c r="D7" s="4"/>
    </row>
    <row r="8" spans="1:5" x14ac:dyDescent="0.25">
      <c r="A8" s="73" t="s">
        <v>1</v>
      </c>
      <c r="B8" s="2"/>
      <c r="C8" s="72"/>
      <c r="D8" s="22"/>
    </row>
    <row r="9" spans="1:5" x14ac:dyDescent="0.25">
      <c r="A9" s="71" t="s">
        <v>2</v>
      </c>
      <c r="B9" s="2"/>
      <c r="C9" s="72"/>
      <c r="D9" s="22"/>
    </row>
    <row r="10" spans="1:5" x14ac:dyDescent="0.25">
      <c r="A10" s="74" t="s">
        <v>19</v>
      </c>
      <c r="B10" s="8"/>
      <c r="C10" s="72"/>
      <c r="D10" s="22"/>
    </row>
    <row r="11" spans="1:5" s="22" customFormat="1" x14ac:dyDescent="0.25"/>
    <row r="12" spans="1:5" x14ac:dyDescent="0.25">
      <c r="B12" s="22"/>
      <c r="C12" s="22"/>
      <c r="D12" s="22"/>
    </row>
    <row r="13" spans="1:5" ht="13.8" thickBot="1" x14ac:dyDescent="0.3">
      <c r="B13" s="22"/>
      <c r="C13" s="22"/>
      <c r="D13" s="22"/>
    </row>
    <row r="14" spans="1:5" ht="13.8" thickBot="1" x14ac:dyDescent="0.3">
      <c r="B14" s="74" t="s">
        <v>4</v>
      </c>
      <c r="C14" s="5"/>
      <c r="D14" s="22"/>
    </row>
    <row r="15" spans="1:5" ht="13.8" thickBot="1" x14ac:dyDescent="0.3">
      <c r="B15" s="80" t="s">
        <v>5</v>
      </c>
      <c r="C15" s="5"/>
      <c r="D15" s="22"/>
    </row>
    <row r="16" spans="1:5" ht="13.8" thickBot="1" x14ac:dyDescent="0.3">
      <c r="B16" s="74" t="s">
        <v>17</v>
      </c>
      <c r="C16" s="11"/>
      <c r="D16" s="22"/>
    </row>
    <row r="17" spans="1:4" x14ac:dyDescent="0.25">
      <c r="B17" s="22"/>
      <c r="C17" s="22"/>
      <c r="D17" s="22"/>
    </row>
    <row r="18" spans="1:4" x14ac:dyDescent="0.25">
      <c r="B18" s="22"/>
      <c r="C18" s="22"/>
      <c r="D18" s="22"/>
    </row>
    <row r="19" spans="1:4" x14ac:dyDescent="0.25">
      <c r="A19" s="75" t="s">
        <v>6</v>
      </c>
      <c r="B19" s="79"/>
      <c r="C19" s="79"/>
      <c r="D19" s="22"/>
    </row>
    <row r="20" spans="1:4" x14ac:dyDescent="0.25">
      <c r="A20" s="75"/>
      <c r="B20" s="79"/>
      <c r="C20" s="79"/>
      <c r="D20" s="22"/>
    </row>
    <row r="21" spans="1:4" x14ac:dyDescent="0.25">
      <c r="A21" s="76"/>
      <c r="B21" s="79"/>
      <c r="C21" s="79"/>
      <c r="D21" s="22"/>
    </row>
    <row r="22" spans="1:4" x14ac:dyDescent="0.25">
      <c r="A22" s="76"/>
      <c r="B22" s="79"/>
      <c r="C22" s="79"/>
      <c r="D22" s="22"/>
    </row>
    <row r="23" spans="1:4" x14ac:dyDescent="0.25">
      <c r="A23" s="76"/>
      <c r="B23" s="79"/>
      <c r="C23" s="79"/>
      <c r="D23" s="22"/>
    </row>
    <row r="24" spans="1:4" x14ac:dyDescent="0.25">
      <c r="A24" s="76"/>
      <c r="B24" s="79"/>
      <c r="C24" s="79"/>
      <c r="D24" s="22"/>
    </row>
    <row r="25" spans="1:4" x14ac:dyDescent="0.25">
      <c r="A25" s="76"/>
      <c r="B25" s="79"/>
      <c r="C25" s="79"/>
      <c r="D25" s="22"/>
    </row>
  </sheetData>
  <sheetProtection algorithmName="SHA-512" hashValue="xMWRCxy6F7amKlhKvVcGbzyYw+HhFp3YIbIqv44FLMCmCXXV4FSGUqEzdW+jKrHH29yVOE/V2YIZtZvbrNzCWg==" saltValue="+gMlZ6SrZ6BpBTdZMzAqBQ==" spinCount="100000" sheet="1" objects="1" scenarios="1" formatColumns="0"/>
  <customSheetViews>
    <customSheetView guid="{90115A1A-5455-4A5F-AEE4-4316F69D28B9}">
      <selection activeCell="C13" sqref="C13"/>
      <pageMargins left="0.75" right="0.75" top="1" bottom="1" header="0.5" footer="0.5"/>
      <pageSetup orientation="portrait" r:id="rId1"/>
      <headerFooter alignWithMargins="0"/>
    </customSheetView>
    <customSheetView guid="{6A35AC9A-7146-471B-A577-110BFF4EB570}">
      <selection activeCell="C13" sqref="C13"/>
      <pageMargins left="0.75" right="0.75" top="1" bottom="1" header="0.5" footer="0.5"/>
      <pageSetup orientation="portrait" r:id="rId2"/>
      <headerFooter alignWithMargins="0"/>
    </customSheetView>
  </customSheetViews>
  <mergeCells count="4">
    <mergeCell ref="A4:C4"/>
    <mergeCell ref="B5:C5"/>
    <mergeCell ref="B19:C25"/>
    <mergeCell ref="A1:E1"/>
  </mergeCells>
  <phoneticPr fontId="0" type="noConversion"/>
  <pageMargins left="0.75" right="0.75" top="1" bottom="1" header="0.5" footer="0.5"/>
  <pageSetup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zoomScaleNormal="100" workbookViewId="0"/>
  </sheetViews>
  <sheetFormatPr defaultRowHeight="13.2" x14ac:dyDescent="0.25"/>
  <cols>
    <col min="1" max="1" width="19.44140625" customWidth="1"/>
    <col min="2" max="2" width="10.109375" bestFit="1" customWidth="1"/>
    <col min="4" max="4" width="6.6640625" customWidth="1"/>
    <col min="5" max="5" width="9.109375" customWidth="1"/>
    <col min="6" max="6" width="7" customWidth="1"/>
    <col min="7" max="7" width="11.77734375" customWidth="1"/>
    <col min="8" max="8" width="8.21875" customWidth="1"/>
    <col min="10" max="10" width="5.88671875" customWidth="1"/>
    <col min="12" max="12" width="6.44140625" customWidth="1"/>
    <col min="13" max="13" width="11.109375" customWidth="1"/>
    <col min="14" max="14" width="6.5546875" customWidth="1"/>
    <col min="15" max="15" width="10.88671875" customWidth="1"/>
    <col min="16" max="16" width="6.88671875" customWidth="1"/>
    <col min="17" max="17" width="9.5546875" customWidth="1"/>
    <col min="18" max="18" width="6.109375" customWidth="1"/>
    <col min="19" max="19" width="9.44140625" customWidth="1"/>
    <col min="20" max="20" width="5.5546875" customWidth="1"/>
    <col min="21" max="21" width="11" customWidth="1"/>
    <col min="22" max="22" width="6.21875" customWidth="1"/>
    <col min="23" max="23" width="10.6640625" customWidth="1"/>
    <col min="24" max="24" width="7.109375" customWidth="1"/>
    <col min="25" max="25" width="1.44140625" customWidth="1"/>
    <col min="26" max="26" width="10.88671875" customWidth="1"/>
    <col min="27" max="27" width="6.6640625" customWidth="1"/>
  </cols>
  <sheetData>
    <row r="1" spans="1:28" ht="17.399999999999999" x14ac:dyDescent="0.3">
      <c r="A1" s="12" t="s">
        <v>50</v>
      </c>
      <c r="B1" t="str">
        <f>IF('Cover Sheet'!B5:C5 = 0,"",'Cover Sheet'!B5:C5)</f>
        <v/>
      </c>
      <c r="K1" s="20" t="s">
        <v>54</v>
      </c>
    </row>
    <row r="2" spans="1:28" x14ac:dyDescent="0.25">
      <c r="A2" s="12" t="s">
        <v>51</v>
      </c>
      <c r="B2" s="45" t="str">
        <f>IF('Cover Sheet'!C14=0,"",'Cover Sheet'!C14)</f>
        <v/>
      </c>
    </row>
    <row r="3" spans="1:28" x14ac:dyDescent="0.25">
      <c r="A3" s="12"/>
    </row>
    <row r="5" spans="1:28" ht="17.399999999999999" x14ac:dyDescent="0.3">
      <c r="A5" s="23" t="s">
        <v>52</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5">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7.200000000000003" customHeight="1" x14ac:dyDescent="0.3">
      <c r="A7" s="21"/>
      <c r="B7" s="22"/>
      <c r="C7" s="66" t="s">
        <v>38</v>
      </c>
      <c r="D7" s="67"/>
      <c r="E7" s="67"/>
      <c r="F7" s="67"/>
      <c r="G7" s="67"/>
      <c r="H7" s="68"/>
      <c r="I7" s="61" t="s">
        <v>39</v>
      </c>
      <c r="J7" s="62"/>
      <c r="K7" s="62"/>
      <c r="L7" s="62"/>
      <c r="M7" s="62"/>
      <c r="N7" s="62"/>
      <c r="O7" s="62"/>
      <c r="P7" s="63"/>
      <c r="Q7" s="61" t="s">
        <v>40</v>
      </c>
      <c r="R7" s="62"/>
      <c r="S7" s="62"/>
      <c r="T7" s="62"/>
      <c r="U7" s="62"/>
      <c r="V7" s="62"/>
      <c r="W7" s="62"/>
      <c r="X7" s="63"/>
      <c r="Y7" s="18"/>
      <c r="Z7" s="64" t="s">
        <v>41</v>
      </c>
      <c r="AA7" s="65"/>
      <c r="AB7" s="22"/>
    </row>
    <row r="8" spans="1:28" ht="61.8" x14ac:dyDescent="0.25">
      <c r="A8" s="26" t="s">
        <v>28</v>
      </c>
      <c r="B8" s="27" t="s">
        <v>71</v>
      </c>
      <c r="C8" s="28" t="s">
        <v>25</v>
      </c>
      <c r="D8" s="29" t="s">
        <v>3</v>
      </c>
      <c r="E8" s="30" t="s">
        <v>26</v>
      </c>
      <c r="F8" s="29" t="s">
        <v>3</v>
      </c>
      <c r="G8" s="30" t="s">
        <v>73</v>
      </c>
      <c r="H8" s="31" t="s">
        <v>3</v>
      </c>
      <c r="I8" s="28" t="s">
        <v>33</v>
      </c>
      <c r="J8" s="29"/>
      <c r="K8" s="32" t="s">
        <v>34</v>
      </c>
      <c r="L8" s="29" t="s">
        <v>3</v>
      </c>
      <c r="M8" s="30" t="s">
        <v>74</v>
      </c>
      <c r="N8" s="33" t="s">
        <v>3</v>
      </c>
      <c r="O8" s="30" t="s">
        <v>75</v>
      </c>
      <c r="P8" s="31" t="s">
        <v>3</v>
      </c>
      <c r="Q8" s="28" t="s">
        <v>35</v>
      </c>
      <c r="R8" s="29"/>
      <c r="S8" s="32" t="s">
        <v>27</v>
      </c>
      <c r="T8" s="29" t="s">
        <v>3</v>
      </c>
      <c r="U8" s="30" t="s">
        <v>76</v>
      </c>
      <c r="V8" s="33" t="s">
        <v>3</v>
      </c>
      <c r="W8" s="30" t="s">
        <v>80</v>
      </c>
      <c r="X8" s="31" t="s">
        <v>3</v>
      </c>
      <c r="Y8" s="19"/>
      <c r="Z8" s="15" t="s">
        <v>81</v>
      </c>
      <c r="AA8" s="34" t="s">
        <v>3</v>
      </c>
      <c r="AB8" s="22"/>
    </row>
    <row r="9" spans="1:28" x14ac:dyDescent="0.25">
      <c r="A9" s="9" t="s">
        <v>29</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3"/>
      <c r="R9" s="10">
        <f>IF(ISERR(+Q9/B9),0,((+Q9/B9)))</f>
        <v>0</v>
      </c>
      <c r="S9" s="3"/>
      <c r="T9" s="10">
        <f>IF(ISERR(+S9/B9),0,((+S9/B9)))</f>
        <v>0</v>
      </c>
      <c r="U9" s="37">
        <f>Q9+S9</f>
        <v>0</v>
      </c>
      <c r="V9" s="10">
        <f>IF(ISERR(+U9/B9),0,((+U9/B9)))</f>
        <v>0</v>
      </c>
      <c r="W9" s="37">
        <f>O9+U9</f>
        <v>0</v>
      </c>
      <c r="X9" s="10">
        <f>IF(ISERR(+W9/B9),0,((+W9/B9)))</f>
        <v>0</v>
      </c>
      <c r="Y9" s="14"/>
      <c r="Z9" s="16"/>
      <c r="AA9" s="10">
        <f>IF(ISERR(+Z9/B9),0,((+Z9/B9)))</f>
        <v>0</v>
      </c>
    </row>
    <row r="10" spans="1:28" x14ac:dyDescent="0.25">
      <c r="A10" s="17" t="s">
        <v>30</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3"/>
      <c r="AA10" s="10">
        <f>IF(ISERR(+Z10/B10),0,((+Z10/B10)))</f>
        <v>0</v>
      </c>
    </row>
    <row r="11" spans="1:28" x14ac:dyDescent="0.25">
      <c r="A11" s="17" t="s">
        <v>32</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5">
      <c r="A12" s="17" t="s">
        <v>31</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IF(ISERR(+Q12/B12),0,((+Q12/B12)))</f>
        <v>0</v>
      </c>
      <c r="S12" s="3"/>
      <c r="T12" s="10">
        <f>IF(ISERR(+S12/B12),0,((+S12/B12)))</f>
        <v>0</v>
      </c>
      <c r="U12" s="37">
        <f>Q12+S12</f>
        <v>0</v>
      </c>
      <c r="V12" s="10">
        <f>IF(ISERR(+U12/B12),0,((+U12/B12)))</f>
        <v>0</v>
      </c>
      <c r="W12" s="37">
        <f>O12+U12</f>
        <v>0</v>
      </c>
      <c r="X12" s="10">
        <f>IF(ISERR(+W12/B12),0,((+W12/B12)))</f>
        <v>0</v>
      </c>
      <c r="Y12" s="14"/>
      <c r="Z12" s="3"/>
      <c r="AA12" s="10">
        <f>IF(ISERR(+Z12/B12),0,((+Z12/B12)))</f>
        <v>0</v>
      </c>
    </row>
    <row r="13" spans="1:28" x14ac:dyDescent="0.25">
      <c r="A13" s="38" t="s">
        <v>66</v>
      </c>
      <c r="B13" s="39">
        <f>SUM(B9:B12)</f>
        <v>0</v>
      </c>
      <c r="C13" s="39">
        <f>SUM(C9:C12)</f>
        <v>0</v>
      </c>
      <c r="D13" s="40">
        <f>IF(ISERR(+C13/B13),0,((+C13/B13)))</f>
        <v>0</v>
      </c>
      <c r="E13" s="41">
        <f>SUM(E9:E12)</f>
        <v>0</v>
      </c>
      <c r="F13" s="40">
        <f>IF(ISERR(+E13/B13),0,((+E13/B13)))</f>
        <v>0</v>
      </c>
      <c r="G13" s="41">
        <f>SUM(G9:G12)</f>
        <v>0</v>
      </c>
      <c r="H13" s="40">
        <f>IF(ISERR(+G13/B13),0,((+G13/B13)))</f>
        <v>0</v>
      </c>
      <c r="I13" s="39">
        <f>SUM(I9:I12)</f>
        <v>0</v>
      </c>
      <c r="J13" s="40">
        <f>IF(ISERR(+I13/B13),0,((+I13/B13)))</f>
        <v>0</v>
      </c>
      <c r="K13" s="39">
        <f>SUM(K9:K12)</f>
        <v>0</v>
      </c>
      <c r="L13" s="40">
        <f>IF(ISERR(+K13/B13),0,((+K13/B13)))</f>
        <v>0</v>
      </c>
      <c r="M13" s="39">
        <f>SUM(M9:M12)</f>
        <v>0</v>
      </c>
      <c r="N13" s="40">
        <f>IF(ISERR(+M13/B13),0,((+M13/B13)))</f>
        <v>0</v>
      </c>
      <c r="O13" s="39">
        <f>SUM(O9:O12)</f>
        <v>0</v>
      </c>
      <c r="P13" s="40">
        <f>IF(ISERR(+O13/B13),0,((+O13/B13)))</f>
        <v>0</v>
      </c>
      <c r="Q13" s="39">
        <f>SUM(Q9:Q12)</f>
        <v>0</v>
      </c>
      <c r="R13" s="40">
        <f>IF(ISERR(+Q13/B13),0,((+Q13/B13)))</f>
        <v>0</v>
      </c>
      <c r="S13" s="39">
        <f>SUM(S9:S12)</f>
        <v>0</v>
      </c>
      <c r="T13" s="40">
        <f>IF(ISERR(+S13/B13),0,((+S13/B13)))</f>
        <v>0</v>
      </c>
      <c r="U13" s="39">
        <f>SUM(U9:U12)</f>
        <v>0</v>
      </c>
      <c r="V13" s="40">
        <f>IF(ISERR(+U13/B13),0,((+U13/B13)))</f>
        <v>0</v>
      </c>
      <c r="W13" s="39">
        <f>SUM(W9:W12)</f>
        <v>0</v>
      </c>
      <c r="X13" s="40">
        <f>IF(ISERR(+W13/B13),0,((+W13/B13)))</f>
        <v>0</v>
      </c>
      <c r="Y13" s="14"/>
      <c r="Z13" s="39">
        <f>SUM(Z9:Z12)</f>
        <v>0</v>
      </c>
      <c r="AA13" s="40">
        <f>IF(ISERR(+Z13/B13),0,((+Z13/B13)))</f>
        <v>0</v>
      </c>
    </row>
    <row r="14" spans="1:28" x14ac:dyDescent="0.25">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8" ht="17.399999999999999" x14ac:dyDescent="0.3">
      <c r="A15" s="23" t="s">
        <v>53</v>
      </c>
      <c r="B15" s="22"/>
      <c r="C15" s="22"/>
      <c r="D15" s="22"/>
      <c r="E15" s="22"/>
      <c r="F15" s="22"/>
      <c r="G15" s="22"/>
      <c r="H15" s="22"/>
      <c r="I15" s="22"/>
      <c r="J15" s="22"/>
      <c r="K15" s="22"/>
      <c r="L15" s="22"/>
      <c r="M15" s="22"/>
      <c r="N15" s="22"/>
      <c r="O15" s="22"/>
      <c r="P15" s="22"/>
      <c r="Q15" s="22"/>
      <c r="R15" s="22"/>
      <c r="S15" s="22"/>
      <c r="T15" s="22"/>
      <c r="U15" s="22"/>
      <c r="V15" s="22"/>
      <c r="W15" s="22"/>
      <c r="X15" s="22"/>
    </row>
    <row r="16" spans="1:28" x14ac:dyDescent="0.25">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7" ht="51" customHeight="1" x14ac:dyDescent="0.3">
      <c r="A17" s="21"/>
      <c r="B17" s="22"/>
      <c r="C17" s="66" t="s">
        <v>42</v>
      </c>
      <c r="D17" s="67"/>
      <c r="E17" s="67"/>
      <c r="F17" s="67"/>
      <c r="G17" s="67"/>
      <c r="H17" s="68"/>
      <c r="I17" s="61" t="s">
        <v>43</v>
      </c>
      <c r="J17" s="62"/>
      <c r="K17" s="62"/>
      <c r="L17" s="62"/>
      <c r="M17" s="62"/>
      <c r="N17" s="62"/>
      <c r="O17" s="62"/>
      <c r="P17" s="63"/>
      <c r="Q17" s="61" t="s">
        <v>44</v>
      </c>
      <c r="R17" s="62"/>
      <c r="S17" s="62"/>
      <c r="T17" s="62"/>
      <c r="U17" s="62"/>
      <c r="V17" s="62"/>
      <c r="W17" s="62"/>
      <c r="X17" s="63"/>
      <c r="Y17" s="18"/>
      <c r="Z17" s="64" t="s">
        <v>45</v>
      </c>
      <c r="AA17" s="65"/>
    </row>
    <row r="18" spans="1:27" ht="61.8" x14ac:dyDescent="0.25">
      <c r="A18" s="26" t="s">
        <v>28</v>
      </c>
      <c r="B18" s="27" t="s">
        <v>71</v>
      </c>
      <c r="C18" s="28" t="s">
        <v>25</v>
      </c>
      <c r="D18" s="29" t="s">
        <v>3</v>
      </c>
      <c r="E18" s="30" t="s">
        <v>26</v>
      </c>
      <c r="F18" s="29" t="s">
        <v>3</v>
      </c>
      <c r="G18" s="30" t="s">
        <v>73</v>
      </c>
      <c r="H18" s="31" t="s">
        <v>3</v>
      </c>
      <c r="I18" s="28" t="s">
        <v>33</v>
      </c>
      <c r="J18" s="29"/>
      <c r="K18" s="32" t="s">
        <v>34</v>
      </c>
      <c r="L18" s="29" t="s">
        <v>3</v>
      </c>
      <c r="M18" s="30" t="s">
        <v>74</v>
      </c>
      <c r="N18" s="33" t="s">
        <v>3</v>
      </c>
      <c r="O18" s="30" t="s">
        <v>75</v>
      </c>
      <c r="P18" s="31" t="s">
        <v>3</v>
      </c>
      <c r="Q18" s="28" t="s">
        <v>35</v>
      </c>
      <c r="R18" s="29"/>
      <c r="S18" s="32" t="s">
        <v>27</v>
      </c>
      <c r="T18" s="29" t="s">
        <v>3</v>
      </c>
      <c r="U18" s="30" t="s">
        <v>76</v>
      </c>
      <c r="V18" s="33" t="s">
        <v>3</v>
      </c>
      <c r="W18" s="30" t="s">
        <v>80</v>
      </c>
      <c r="X18" s="31" t="s">
        <v>3</v>
      </c>
      <c r="Y18" s="19"/>
      <c r="Z18" s="15" t="s">
        <v>82</v>
      </c>
      <c r="AA18" s="34" t="s">
        <v>3</v>
      </c>
    </row>
    <row r="19" spans="1:27" x14ac:dyDescent="0.25">
      <c r="A19" s="9" t="s">
        <v>29</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3"/>
      <c r="R19" s="10">
        <f>IF(ISERR(+Q19/B19),0,((+Q19/B19)))</f>
        <v>0</v>
      </c>
      <c r="S19" s="3"/>
      <c r="T19" s="10">
        <f>IF(ISERR(+S19/B19),0,((+S19/B19)))</f>
        <v>0</v>
      </c>
      <c r="U19" s="37">
        <f>Q19+S19</f>
        <v>0</v>
      </c>
      <c r="V19" s="10">
        <f>IF(ISERR(+U19/B19),0,((+U19/B19)))</f>
        <v>0</v>
      </c>
      <c r="W19" s="37">
        <f>O19+U19</f>
        <v>0</v>
      </c>
      <c r="X19" s="10">
        <f>IF(ISERR(+W19/B19),0,((+W19/B19)))</f>
        <v>0</v>
      </c>
      <c r="Y19" s="14"/>
      <c r="Z19" s="16"/>
      <c r="AA19" s="10">
        <f>IF(ISERR(+Z19/B19),0,((+Z19/B19)))</f>
        <v>0</v>
      </c>
    </row>
    <row r="20" spans="1:27" x14ac:dyDescent="0.25">
      <c r="A20" s="17" t="s">
        <v>30</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3"/>
      <c r="AA20" s="10">
        <f>IF(ISERR(+Z20/B20),0,((+Z20/B20)))</f>
        <v>0</v>
      </c>
    </row>
    <row r="21" spans="1:27" x14ac:dyDescent="0.25">
      <c r="A21" s="17" t="s">
        <v>32</v>
      </c>
      <c r="B21" s="3"/>
      <c r="C21" s="13"/>
      <c r="D21" s="10">
        <f>IF(ISERR(+C21/B21),0,((+C21/B21)))</f>
        <v>0</v>
      </c>
      <c r="E21" s="35"/>
      <c r="F21" s="10">
        <f>IF(ISERR(+E21/B21),0,((+E21/B21)))</f>
        <v>0</v>
      </c>
      <c r="G21" s="36">
        <f>C21+E21</f>
        <v>0</v>
      </c>
      <c r="H21" s="10">
        <f>IF(ISERR(+G21/B21),0,((+G21/B21)))</f>
        <v>0</v>
      </c>
      <c r="I21" s="3"/>
      <c r="J21" s="10">
        <f>IF(ISERR(+I21/B21),0,((+I21/B21)))</f>
        <v>0</v>
      </c>
      <c r="K21" s="3"/>
      <c r="L21" s="10">
        <f>IF(ISERR(+K21/B21),0,((+K21/B21)))</f>
        <v>0</v>
      </c>
      <c r="M21" s="37">
        <f>I21+K21</f>
        <v>0</v>
      </c>
      <c r="N21" s="10">
        <f>IF(ISERR(+M21/B21),0,((+M21/B21)))</f>
        <v>0</v>
      </c>
      <c r="O21" s="37">
        <f>G21+M21</f>
        <v>0</v>
      </c>
      <c r="P21" s="10">
        <f>IF(ISERR(+O21/B21),0,((+O21/B21)))</f>
        <v>0</v>
      </c>
      <c r="Q21" s="3"/>
      <c r="R21" s="10">
        <f>IF(ISERR(+Q21/B21),0,((+Q21/B21)))</f>
        <v>0</v>
      </c>
      <c r="S21" s="3"/>
      <c r="T21" s="10">
        <f>IF(ISERR(+S21/B21),0,((+S21/B21)))</f>
        <v>0</v>
      </c>
      <c r="U21" s="37">
        <f>Q21+S21</f>
        <v>0</v>
      </c>
      <c r="V21" s="10">
        <f>IF(ISERR(+U21/B21),0,((+U21/B21)))</f>
        <v>0</v>
      </c>
      <c r="W21" s="37">
        <f>O21+U21</f>
        <v>0</v>
      </c>
      <c r="X21" s="10">
        <f>IF(ISERR(+W21/B21),0,((+W21/B21)))</f>
        <v>0</v>
      </c>
      <c r="Y21" s="14"/>
      <c r="Z21" s="3"/>
      <c r="AA21" s="10">
        <f>IF(ISERR(+Z21/B21),0,((+Z21/B21)))</f>
        <v>0</v>
      </c>
    </row>
    <row r="22" spans="1:27" x14ac:dyDescent="0.25">
      <c r="A22" s="17" t="s">
        <v>31</v>
      </c>
      <c r="B22" s="3"/>
      <c r="C22" s="13"/>
      <c r="D22" s="10">
        <f>IF(ISERR(+C22/B22),0,((+C22/B22)))</f>
        <v>0</v>
      </c>
      <c r="E22" s="35"/>
      <c r="F22" s="10">
        <f>IF(ISERR(+E22/B22),0,((+E22/B22)))</f>
        <v>0</v>
      </c>
      <c r="G22" s="36">
        <f>C22+E22</f>
        <v>0</v>
      </c>
      <c r="H22" s="10">
        <f>IF(ISERR(+G22/B22),0,((+G22/B22)))</f>
        <v>0</v>
      </c>
      <c r="I22" s="3"/>
      <c r="J22" s="10">
        <f>IF(ISERR(+I22/B22),0,((+I22/B22)))</f>
        <v>0</v>
      </c>
      <c r="K22" s="3"/>
      <c r="L22" s="10">
        <f>IF(ISERR(+K22/B22),0,((+K22/B22)))</f>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5">
      <c r="A23" s="38" t="s">
        <v>66</v>
      </c>
      <c r="B23" s="39">
        <f>SUM(B19:B22)</f>
        <v>0</v>
      </c>
      <c r="C23" s="39">
        <f>SUM(C19:C22)</f>
        <v>0</v>
      </c>
      <c r="D23" s="40">
        <f>IF(ISERR(+C23/B23),0,((+C23/B23)))</f>
        <v>0</v>
      </c>
      <c r="E23" s="41">
        <f>SUM(E19:E22)</f>
        <v>0</v>
      </c>
      <c r="F23" s="40">
        <f>IF(ISERR(+E23/B23),0,((+E23/B23)))</f>
        <v>0</v>
      </c>
      <c r="G23" s="41">
        <f>SUM(G19:G22)</f>
        <v>0</v>
      </c>
      <c r="H23" s="40">
        <f>IF(ISERR(+G23/B23),0,((+G23/B23)))</f>
        <v>0</v>
      </c>
      <c r="I23" s="39">
        <f>SUM(I19:I22)</f>
        <v>0</v>
      </c>
      <c r="J23" s="40">
        <f>IF(ISERR(+I23/B23),0,((+I23/B23)))</f>
        <v>0</v>
      </c>
      <c r="K23" s="39">
        <f>SUM(K19:K22)</f>
        <v>0</v>
      </c>
      <c r="L23" s="40">
        <f>IF(ISERR(+K23/B23),0,((+K23/B23)))</f>
        <v>0</v>
      </c>
      <c r="M23" s="39">
        <f>SUM(M19:M22)</f>
        <v>0</v>
      </c>
      <c r="N23" s="40">
        <f>IF(ISERR(+M23/B23),0,((+M23/B23)))</f>
        <v>0</v>
      </c>
      <c r="O23" s="39">
        <f>SUM(O19:O22)</f>
        <v>0</v>
      </c>
      <c r="P23" s="40">
        <f>IF(ISERR(+O23/B23),0,((+O23/B23)))</f>
        <v>0</v>
      </c>
      <c r="Q23" s="39">
        <f>SUM(Q19:Q22)</f>
        <v>0</v>
      </c>
      <c r="R23" s="40">
        <f>IF(ISERR(+Q23/B23),0,((+Q23/B23)))</f>
        <v>0</v>
      </c>
      <c r="S23" s="39">
        <f>SUM(S19:S22)</f>
        <v>0</v>
      </c>
      <c r="T23" s="40">
        <f>IF(ISERR(+S23/B23),0,((+S23/B23)))</f>
        <v>0</v>
      </c>
      <c r="U23" s="39">
        <f>SUM(U19:U22)</f>
        <v>0</v>
      </c>
      <c r="V23" s="40">
        <f>IF(ISERR(+U23/B23),0,((+U23/B23)))</f>
        <v>0</v>
      </c>
      <c r="W23" s="39">
        <f>SUM(W19:W22)</f>
        <v>0</v>
      </c>
      <c r="X23" s="40">
        <f>IF(ISERR(+W23/B23),0,((+W23/B23)))</f>
        <v>0</v>
      </c>
      <c r="Y23" s="14"/>
      <c r="Z23" s="39">
        <f>SUM(Z19:Z22)</f>
        <v>0</v>
      </c>
      <c r="AA23" s="40">
        <f>IF(ISERR(+Z23/B23),0,((+Z23/B23)))</f>
        <v>0</v>
      </c>
    </row>
    <row r="24" spans="1:27"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17.399999999999999" x14ac:dyDescent="0.3">
      <c r="A25" s="23" t="s">
        <v>46</v>
      </c>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ht="25.2" customHeight="1" x14ac:dyDescent="0.3">
      <c r="A27" s="21"/>
      <c r="B27" s="22"/>
      <c r="C27" s="66" t="s">
        <v>47</v>
      </c>
      <c r="D27" s="67"/>
      <c r="E27" s="67"/>
      <c r="F27" s="67"/>
      <c r="G27" s="67"/>
      <c r="H27" s="68"/>
      <c r="I27" s="61" t="s">
        <v>48</v>
      </c>
      <c r="J27" s="62"/>
      <c r="K27" s="62"/>
      <c r="L27" s="62"/>
      <c r="M27" s="62"/>
      <c r="N27" s="62"/>
      <c r="O27" s="62"/>
      <c r="P27" s="63"/>
      <c r="Q27" s="61" t="s">
        <v>49</v>
      </c>
      <c r="R27" s="62"/>
      <c r="S27" s="62"/>
      <c r="T27" s="62"/>
      <c r="U27" s="62"/>
      <c r="V27" s="62"/>
      <c r="W27" s="62"/>
      <c r="X27" s="63"/>
      <c r="Y27" s="22"/>
    </row>
    <row r="28" spans="1:27" ht="61.8" x14ac:dyDescent="0.25">
      <c r="A28" s="26" t="s">
        <v>28</v>
      </c>
      <c r="B28" s="27" t="s">
        <v>71</v>
      </c>
      <c r="C28" s="28" t="s">
        <v>25</v>
      </c>
      <c r="D28" s="29" t="s">
        <v>3</v>
      </c>
      <c r="E28" s="30" t="s">
        <v>26</v>
      </c>
      <c r="F28" s="29" t="s">
        <v>3</v>
      </c>
      <c r="G28" s="30" t="s">
        <v>73</v>
      </c>
      <c r="H28" s="31" t="s">
        <v>3</v>
      </c>
      <c r="I28" s="28" t="s">
        <v>33</v>
      </c>
      <c r="J28" s="29"/>
      <c r="K28" s="32" t="s">
        <v>34</v>
      </c>
      <c r="L28" s="29" t="s">
        <v>3</v>
      </c>
      <c r="M28" s="30" t="s">
        <v>74</v>
      </c>
      <c r="N28" s="33" t="s">
        <v>3</v>
      </c>
      <c r="O28" s="30" t="s">
        <v>75</v>
      </c>
      <c r="P28" s="31" t="s">
        <v>3</v>
      </c>
      <c r="Q28" s="28" t="s">
        <v>35</v>
      </c>
      <c r="R28" s="29"/>
      <c r="S28" s="32" t="s">
        <v>27</v>
      </c>
      <c r="T28" s="29" t="s">
        <v>3</v>
      </c>
      <c r="U28" s="30" t="s">
        <v>76</v>
      </c>
      <c r="V28" s="33" t="s">
        <v>3</v>
      </c>
      <c r="W28" s="30" t="s">
        <v>80</v>
      </c>
      <c r="X28" s="31" t="s">
        <v>3</v>
      </c>
      <c r="Y28" s="22"/>
    </row>
    <row r="29" spans="1:27" x14ac:dyDescent="0.25">
      <c r="A29" s="9" t="s">
        <v>29</v>
      </c>
      <c r="B29" s="37">
        <f>B9+B19</f>
        <v>0</v>
      </c>
      <c r="C29" s="37">
        <f>C9+C19</f>
        <v>0</v>
      </c>
      <c r="D29" s="10">
        <f>IF(ISERR(+C29/B29),0,((+C29/B29)))</f>
        <v>0</v>
      </c>
      <c r="E29" s="37">
        <f>E9+E19</f>
        <v>0</v>
      </c>
      <c r="F29" s="10">
        <f>IF(ISERR(+E29/B29),0,((+E29/B29)))</f>
        <v>0</v>
      </c>
      <c r="G29" s="37">
        <f>G9+G19</f>
        <v>0</v>
      </c>
      <c r="H29" s="10">
        <f>IF(ISERR(+G29/B29),0,((+G29/B29)))</f>
        <v>0</v>
      </c>
      <c r="I29" s="37">
        <f>I9+I19</f>
        <v>0</v>
      </c>
      <c r="J29" s="10">
        <f>IF(ISERR(+I29/B29),0,((+I29/B29)))</f>
        <v>0</v>
      </c>
      <c r="K29" s="37">
        <f>K9+K19</f>
        <v>0</v>
      </c>
      <c r="L29" s="10">
        <f>IF(ISERR(+K29/B29),0,((+K29/B29)))</f>
        <v>0</v>
      </c>
      <c r="M29" s="37">
        <f>M9+M19</f>
        <v>0</v>
      </c>
      <c r="N29" s="10">
        <f>IF(ISERR(+M29/B29),0,((+M29/B29)))</f>
        <v>0</v>
      </c>
      <c r="O29" s="37">
        <f>O9+O19</f>
        <v>0</v>
      </c>
      <c r="P29" s="10">
        <f>IF(ISERR(+O29/B29),0,((+O29/B29)))</f>
        <v>0</v>
      </c>
      <c r="Q29" s="37">
        <f>Q9+Q19</f>
        <v>0</v>
      </c>
      <c r="R29" s="10">
        <f>IF(ISERR(+Q29/B29),0,((+Q29/B29)))</f>
        <v>0</v>
      </c>
      <c r="S29" s="37">
        <f>S9+S19</f>
        <v>0</v>
      </c>
      <c r="T29" s="10">
        <f>IF(ISERR(+S29/B29),0,((+S29/B29)))</f>
        <v>0</v>
      </c>
      <c r="U29" s="37">
        <f>U9+U19</f>
        <v>0</v>
      </c>
      <c r="V29" s="10">
        <f>IF(ISERR(+U29/B29),0,((+U29/B29)))</f>
        <v>0</v>
      </c>
      <c r="W29" s="37">
        <f>W9+W19</f>
        <v>0</v>
      </c>
      <c r="X29" s="10">
        <f>IF(ISERR(+W29/B29),0,((+W29/B29)))</f>
        <v>0</v>
      </c>
    </row>
    <row r="30" spans="1:27" x14ac:dyDescent="0.25">
      <c r="A30" s="17" t="s">
        <v>30</v>
      </c>
      <c r="B30" s="37">
        <f t="shared" ref="B30:C32" si="0">B10+B20</f>
        <v>0</v>
      </c>
      <c r="C30" s="37">
        <f t="shared" si="0"/>
        <v>0</v>
      </c>
      <c r="D30" s="10">
        <f>IF(ISERR(+C30/B30),0,((+C30/B30)))</f>
        <v>0</v>
      </c>
      <c r="E30" s="37">
        <f>E10+E20</f>
        <v>0</v>
      </c>
      <c r="F30" s="10">
        <f>IF(ISERR(+E30/B30),0,((+E30/B30)))</f>
        <v>0</v>
      </c>
      <c r="G30" s="37">
        <f>G10+G20</f>
        <v>0</v>
      </c>
      <c r="H30" s="10">
        <f>IF(ISERR(+G30/B30),0,((+G30/B30)))</f>
        <v>0</v>
      </c>
      <c r="I30" s="37">
        <f t="shared" ref="I30:K32" si="1">I10+I20</f>
        <v>0</v>
      </c>
      <c r="J30" s="10">
        <f>IF(ISERR(+I30/B30),0,((+I30/B30)))</f>
        <v>0</v>
      </c>
      <c r="K30" s="37">
        <f t="shared" si="1"/>
        <v>0</v>
      </c>
      <c r="L30" s="10">
        <f>IF(ISERR(+K30/B30),0,((+K30/B30)))</f>
        <v>0</v>
      </c>
      <c r="M30" s="37">
        <f>M10+M20</f>
        <v>0</v>
      </c>
      <c r="N30" s="10">
        <f>IF(ISERR(+M30/B30),0,((+M30/B30)))</f>
        <v>0</v>
      </c>
      <c r="O30" s="37">
        <f>O10+O20</f>
        <v>0</v>
      </c>
      <c r="P30" s="10">
        <f>IF(ISERR(+O30/B30),0,((+O30/B30)))</f>
        <v>0</v>
      </c>
      <c r="Q30" s="37">
        <f>Q10+Q20</f>
        <v>0</v>
      </c>
      <c r="R30" s="10">
        <f>IF(ISERR(+Q30/B30),0,((+Q30/B30)))</f>
        <v>0</v>
      </c>
      <c r="S30" s="37">
        <f>S10+S20</f>
        <v>0</v>
      </c>
      <c r="T30" s="10">
        <f>IF(ISERR(+S30/B30),0,((+S30/B30)))</f>
        <v>0</v>
      </c>
      <c r="U30" s="37">
        <f>U10+U20</f>
        <v>0</v>
      </c>
      <c r="V30" s="10">
        <f>IF(ISERR(+U30/B30),0,((+U30/B30)))</f>
        <v>0</v>
      </c>
      <c r="W30" s="37">
        <f>W10+W20</f>
        <v>0</v>
      </c>
      <c r="X30" s="10">
        <f>IF(ISERR(+W30/B30),0,((+W30/B30)))</f>
        <v>0</v>
      </c>
    </row>
    <row r="31" spans="1:27" x14ac:dyDescent="0.25">
      <c r="A31" s="17" t="s">
        <v>32</v>
      </c>
      <c r="B31" s="37">
        <f t="shared" si="0"/>
        <v>0</v>
      </c>
      <c r="C31" s="37">
        <f t="shared" si="0"/>
        <v>0</v>
      </c>
      <c r="D31" s="10">
        <f>IF(ISERR(+C31/B31),0,((+C31/B31)))</f>
        <v>0</v>
      </c>
      <c r="E31" s="37">
        <f>E11+E21</f>
        <v>0</v>
      </c>
      <c r="F31" s="10">
        <f>IF(ISERR(+E31/B31),0,((+E31/B31)))</f>
        <v>0</v>
      </c>
      <c r="G31" s="37">
        <f>G11+G21</f>
        <v>0</v>
      </c>
      <c r="H31" s="10">
        <f>IF(ISERR(+G31/B31),0,((+G31/B31)))</f>
        <v>0</v>
      </c>
      <c r="I31" s="37">
        <f t="shared" si="1"/>
        <v>0</v>
      </c>
      <c r="J31" s="10">
        <f>IF(ISERR(+I31/B31),0,((+I31/B31)))</f>
        <v>0</v>
      </c>
      <c r="K31" s="37">
        <f t="shared" si="1"/>
        <v>0</v>
      </c>
      <c r="L31" s="10">
        <f>IF(ISERR(+K31/B31),0,((+K31/B31)))</f>
        <v>0</v>
      </c>
      <c r="M31" s="37">
        <f>M11+M21</f>
        <v>0</v>
      </c>
      <c r="N31" s="10">
        <f>IF(ISERR(+M31/B31),0,((+M31/B31)))</f>
        <v>0</v>
      </c>
      <c r="O31" s="37">
        <f>O11+O21</f>
        <v>0</v>
      </c>
      <c r="P31" s="10">
        <f>IF(ISERR(+O31/B31),0,((+O31/B31)))</f>
        <v>0</v>
      </c>
      <c r="Q31" s="37">
        <f>Q11+Q21</f>
        <v>0</v>
      </c>
      <c r="R31" s="10">
        <f>IF(ISERR(+Q31/B31),0,((+Q31/B31)))</f>
        <v>0</v>
      </c>
      <c r="S31" s="37">
        <f>S11+S21</f>
        <v>0</v>
      </c>
      <c r="T31" s="10">
        <f>IF(ISERR(+S31/B31),0,((+S31/B31)))</f>
        <v>0</v>
      </c>
      <c r="U31" s="37">
        <f>U11+U21</f>
        <v>0</v>
      </c>
      <c r="V31" s="10">
        <f>IF(ISERR(+U31/B31),0,((+U31/B31)))</f>
        <v>0</v>
      </c>
      <c r="W31" s="37">
        <f>W11+W21</f>
        <v>0</v>
      </c>
      <c r="X31" s="10">
        <f>IF(ISERR(+W31/B31),0,((+W31/B31)))</f>
        <v>0</v>
      </c>
    </row>
    <row r="32" spans="1:27" x14ac:dyDescent="0.25">
      <c r="A32" s="17" t="s">
        <v>31</v>
      </c>
      <c r="B32" s="37">
        <f t="shared" si="0"/>
        <v>0</v>
      </c>
      <c r="C32" s="37">
        <f t="shared" si="0"/>
        <v>0</v>
      </c>
      <c r="D32" s="10">
        <f>IF(ISERR(+C32/B32),0,((+C32/B32)))</f>
        <v>0</v>
      </c>
      <c r="E32" s="37">
        <f>E12+E22</f>
        <v>0</v>
      </c>
      <c r="F32" s="10">
        <f>IF(ISERR(+E32/B32),0,((+E32/B32)))</f>
        <v>0</v>
      </c>
      <c r="G32" s="37">
        <f>G12+G22</f>
        <v>0</v>
      </c>
      <c r="H32" s="10">
        <f>IF(ISERR(+G32/B32),0,((+G32/B32)))</f>
        <v>0</v>
      </c>
      <c r="I32" s="37">
        <f t="shared" si="1"/>
        <v>0</v>
      </c>
      <c r="J32" s="10">
        <f>IF(ISERR(+I32/B32),0,((+I32/B32)))</f>
        <v>0</v>
      </c>
      <c r="K32" s="37">
        <f t="shared" si="1"/>
        <v>0</v>
      </c>
      <c r="L32" s="10">
        <f>IF(ISERR(+K32/B32),0,((+K32/B32)))</f>
        <v>0</v>
      </c>
      <c r="M32" s="37">
        <f>M12+M22</f>
        <v>0</v>
      </c>
      <c r="N32" s="10">
        <f>IF(ISERR(+M32/B32),0,((+M32/B32)))</f>
        <v>0</v>
      </c>
      <c r="O32" s="37">
        <f>O12+O22</f>
        <v>0</v>
      </c>
      <c r="P32" s="10">
        <f>IF(ISERR(+O32/B32),0,((+O32/B32)))</f>
        <v>0</v>
      </c>
      <c r="Q32" s="37">
        <f>Q12+Q22</f>
        <v>0</v>
      </c>
      <c r="R32" s="10">
        <f>IF(ISERR(+Q32/B32),0,((+Q32/B32)))</f>
        <v>0</v>
      </c>
      <c r="S32" s="37">
        <f>S12+S22</f>
        <v>0</v>
      </c>
      <c r="T32" s="10">
        <f>IF(ISERR(+S32/B32),0,((+S32/B32)))</f>
        <v>0</v>
      </c>
      <c r="U32" s="37">
        <f>U12+U22</f>
        <v>0</v>
      </c>
      <c r="V32" s="10">
        <f>IF(ISERR(+U32/B32),0,((+U32/B32)))</f>
        <v>0</v>
      </c>
      <c r="W32" s="37">
        <f>W12+W22</f>
        <v>0</v>
      </c>
      <c r="X32" s="10">
        <f>IF(ISERR(+W32/B32),0,((+W32/B32)))</f>
        <v>0</v>
      </c>
    </row>
    <row r="33" spans="1:27" x14ac:dyDescent="0.25">
      <c r="A33" s="38" t="s">
        <v>66</v>
      </c>
      <c r="B33" s="39">
        <f>SUM(B29:B32)</f>
        <v>0</v>
      </c>
      <c r="C33" s="39">
        <f>SUM(C29:C32)</f>
        <v>0</v>
      </c>
      <c r="D33" s="40">
        <f>IF(ISERR(+C33/B33),0,((+C33/B33)))</f>
        <v>0</v>
      </c>
      <c r="E33" s="41">
        <f>SUM(E29:E32)</f>
        <v>0</v>
      </c>
      <c r="F33" s="40">
        <f>IF(ISERR(+E33/B33),0,((+E33/B33)))</f>
        <v>0</v>
      </c>
      <c r="G33" s="41">
        <f>SUM(G29:G32)</f>
        <v>0</v>
      </c>
      <c r="H33" s="40">
        <f>IF(ISERR(+G33/B33),0,((+G33/B33)))</f>
        <v>0</v>
      </c>
      <c r="I33" s="39">
        <f>SUM(I29:I32)</f>
        <v>0</v>
      </c>
      <c r="J33" s="40">
        <f>IF(ISERR(+I33/B33),0,((+I33/B33)))</f>
        <v>0</v>
      </c>
      <c r="K33" s="39">
        <f>SUM(K29:K32)</f>
        <v>0</v>
      </c>
      <c r="L33" s="40">
        <f>IF(ISERR(+K33/B33),0,((+K33/B33)))</f>
        <v>0</v>
      </c>
      <c r="M33" s="39">
        <f>SUM(M29:M32)</f>
        <v>0</v>
      </c>
      <c r="N33" s="40">
        <f>IF(ISERR(+M33/B33),0,((+M33/B33)))</f>
        <v>0</v>
      </c>
      <c r="O33" s="39">
        <f>SUM(O29:O32)</f>
        <v>0</v>
      </c>
      <c r="P33" s="40">
        <f>IF(ISERR(+O33/B33),0,((+O33/B33)))</f>
        <v>0</v>
      </c>
      <c r="Q33" s="39">
        <f>SUM(Q29:Q32)</f>
        <v>0</v>
      </c>
      <c r="R33" s="40">
        <f>IF(ISERR(+Q33/B33),0,((+Q33/B33)))</f>
        <v>0</v>
      </c>
      <c r="S33" s="39">
        <f>SUM(S29:S32)</f>
        <v>0</v>
      </c>
      <c r="T33" s="40">
        <f>IF(ISERR(+S33/B33),0,((+S33/B33)))</f>
        <v>0</v>
      </c>
      <c r="U33" s="39">
        <f>SUM(U29:U32)</f>
        <v>0</v>
      </c>
      <c r="V33" s="40">
        <f>IF(ISERR(+U33/B33),0,((+U33/B33)))</f>
        <v>0</v>
      </c>
      <c r="W33" s="39">
        <f>SUM(W29:W32)</f>
        <v>0</v>
      </c>
      <c r="X33" s="40">
        <f>IF(ISERR(+W33/B33),0,((+W33/B33)))</f>
        <v>0</v>
      </c>
      <c r="Z33" s="42"/>
      <c r="AA33" s="43"/>
    </row>
  </sheetData>
  <sheetProtection password="DCE5" sheet="1"/>
  <customSheetViews>
    <customSheetView guid="{90115A1A-5455-4A5F-AEE4-4316F69D28B9}" fitToPage="1">
      <selection activeCell="O15" sqref="O15"/>
      <pageMargins left="0.25" right="0.25" top="0.75" bottom="0.75" header="0.3" footer="0.3"/>
      <pageSetup paperSize="5" scale="73" orientation="landscape" r:id="rId1"/>
    </customSheetView>
    <customSheetView guid="{6A35AC9A-7146-471B-A577-110BFF4EB570}" fitToPage="1">
      <selection activeCell="E13" sqref="E13"/>
      <pageMargins left="0.25" right="0.25" top="0.75" bottom="0.75" header="0.3" footer="0.3"/>
      <pageSetup paperSize="5" scale="73" orientation="landscape" r:id="rId2"/>
    </customSheetView>
  </customSheetViews>
  <mergeCells count="11">
    <mergeCell ref="C27:H27"/>
    <mergeCell ref="I27:P27"/>
    <mergeCell ref="Q27:X27"/>
    <mergeCell ref="C7:H7"/>
    <mergeCell ref="I7:P7"/>
    <mergeCell ref="Q7:X7"/>
    <mergeCell ref="Z7:AA7"/>
    <mergeCell ref="C17:H17"/>
    <mergeCell ref="I17:P17"/>
    <mergeCell ref="Q17:X17"/>
    <mergeCell ref="Z17:AA17"/>
  </mergeCells>
  <pageMargins left="0.25" right="0.25" top="0.75" bottom="0.75" header="0.3" footer="0.3"/>
  <pageSetup paperSize="5" scale="73"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zoomScaleNormal="100" workbookViewId="0"/>
  </sheetViews>
  <sheetFormatPr defaultRowHeight="13.2" x14ac:dyDescent="0.25"/>
  <cols>
    <col min="1" max="1" width="26.44140625" customWidth="1"/>
    <col min="2" max="2" width="12" customWidth="1"/>
    <col min="4" max="4" width="5.6640625" bestFit="1" customWidth="1"/>
    <col min="5" max="5" width="9.109375" customWidth="1"/>
    <col min="6" max="6" width="7" customWidth="1"/>
    <col min="7" max="7" width="11.21875" customWidth="1"/>
    <col min="8" max="8" width="6.88671875" customWidth="1"/>
    <col min="10" max="10" width="5.6640625" bestFit="1" customWidth="1"/>
    <col min="12" max="12" width="6.77734375" customWidth="1"/>
    <col min="13" max="13" width="10.5546875" customWidth="1"/>
    <col min="14" max="14" width="6.5546875" customWidth="1"/>
    <col min="15" max="15" width="10.77734375" customWidth="1"/>
    <col min="16" max="16" width="5.6640625" bestFit="1" customWidth="1"/>
    <col min="17" max="17" width="9.109375" customWidth="1"/>
    <col min="18" max="18" width="6.33203125" customWidth="1"/>
    <col min="19" max="19" width="9.109375" customWidth="1"/>
    <col min="20" max="20" width="5.6640625" customWidth="1"/>
    <col min="21" max="21" width="11.109375" customWidth="1"/>
    <col min="22" max="22" width="5.88671875" customWidth="1"/>
    <col min="23" max="23" width="11" customWidth="1"/>
    <col min="24" max="24" width="7.109375" customWidth="1"/>
    <col min="25" max="25" width="1.44140625" customWidth="1"/>
    <col min="26" max="26" width="10.88671875" customWidth="1"/>
    <col min="27" max="27" width="7.5546875" customWidth="1"/>
  </cols>
  <sheetData>
    <row r="1" spans="1:28" ht="17.399999999999999" x14ac:dyDescent="0.3">
      <c r="A1" s="12" t="s">
        <v>50</v>
      </c>
      <c r="B1" t="str">
        <f>IF('Cover Sheet'!B5:C5 = 0,"",'Cover Sheet'!B5:C5)</f>
        <v/>
      </c>
      <c r="K1" s="20" t="s">
        <v>62</v>
      </c>
    </row>
    <row r="2" spans="1:28" x14ac:dyDescent="0.25">
      <c r="A2" s="12" t="s">
        <v>51</v>
      </c>
      <c r="B2" s="45" t="str">
        <f>IF('Cover Sheet'!C14=0,"",'Cover Sheet'!C14)</f>
        <v/>
      </c>
    </row>
    <row r="3" spans="1:28" x14ac:dyDescent="0.25">
      <c r="A3" s="12"/>
    </row>
    <row r="5" spans="1:28" ht="17.399999999999999" x14ac:dyDescent="0.3">
      <c r="A5" s="23" t="s">
        <v>52</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5">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9.75" customHeight="1" x14ac:dyDescent="0.3">
      <c r="A7" s="21"/>
      <c r="B7" s="22"/>
      <c r="C7" s="66" t="s">
        <v>38</v>
      </c>
      <c r="D7" s="67"/>
      <c r="E7" s="67"/>
      <c r="F7" s="67"/>
      <c r="G7" s="67"/>
      <c r="H7" s="68"/>
      <c r="I7" s="61" t="s">
        <v>39</v>
      </c>
      <c r="J7" s="62"/>
      <c r="K7" s="62"/>
      <c r="L7" s="62"/>
      <c r="M7" s="62"/>
      <c r="N7" s="62"/>
      <c r="O7" s="62"/>
      <c r="P7" s="63"/>
      <c r="Q7" s="61" t="s">
        <v>40</v>
      </c>
      <c r="R7" s="62"/>
      <c r="S7" s="62"/>
      <c r="T7" s="62"/>
      <c r="U7" s="62"/>
      <c r="V7" s="62"/>
      <c r="W7" s="62"/>
      <c r="X7" s="63"/>
      <c r="Y7" s="18"/>
      <c r="Z7" s="64" t="s">
        <v>78</v>
      </c>
      <c r="AA7" s="65"/>
      <c r="AB7" s="22"/>
    </row>
    <row r="8" spans="1:28" ht="61.8" x14ac:dyDescent="0.25">
      <c r="A8" s="26" t="s">
        <v>28</v>
      </c>
      <c r="B8" s="27" t="s">
        <v>71</v>
      </c>
      <c r="C8" s="28" t="s">
        <v>25</v>
      </c>
      <c r="D8" s="29" t="s">
        <v>3</v>
      </c>
      <c r="E8" s="30" t="s">
        <v>26</v>
      </c>
      <c r="F8" s="29" t="s">
        <v>3</v>
      </c>
      <c r="G8" s="30" t="s">
        <v>73</v>
      </c>
      <c r="H8" s="31" t="s">
        <v>3</v>
      </c>
      <c r="I8" s="28" t="s">
        <v>33</v>
      </c>
      <c r="J8" s="29"/>
      <c r="K8" s="32" t="s">
        <v>34</v>
      </c>
      <c r="L8" s="29" t="s">
        <v>3</v>
      </c>
      <c r="M8" s="30" t="s">
        <v>74</v>
      </c>
      <c r="N8" s="33" t="s">
        <v>3</v>
      </c>
      <c r="O8" s="30" t="s">
        <v>75</v>
      </c>
      <c r="P8" s="31" t="s">
        <v>3</v>
      </c>
      <c r="Q8" s="28" t="s">
        <v>35</v>
      </c>
      <c r="R8" s="29"/>
      <c r="S8" s="32" t="s">
        <v>27</v>
      </c>
      <c r="T8" s="29" t="s">
        <v>3</v>
      </c>
      <c r="U8" s="30" t="s">
        <v>76</v>
      </c>
      <c r="V8" s="33" t="s">
        <v>3</v>
      </c>
      <c r="W8" s="30" t="s">
        <v>77</v>
      </c>
      <c r="X8" s="31" t="s">
        <v>3</v>
      </c>
      <c r="Y8" s="19"/>
      <c r="Z8" s="15" t="s">
        <v>36</v>
      </c>
      <c r="AA8" s="34" t="s">
        <v>3</v>
      </c>
      <c r="AB8" s="22"/>
    </row>
    <row r="9" spans="1:28" x14ac:dyDescent="0.25">
      <c r="A9" s="9" t="s">
        <v>72</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47"/>
      <c r="R9" s="48"/>
      <c r="S9" s="47"/>
      <c r="T9" s="48"/>
      <c r="U9" s="49"/>
      <c r="V9" s="48"/>
      <c r="W9" s="37">
        <f>O9</f>
        <v>0</v>
      </c>
      <c r="X9" s="69"/>
      <c r="Y9" s="14"/>
      <c r="Z9" s="70"/>
      <c r="AA9" s="10">
        <f>IF(ISERR(+Z9/B9),0,((+Z9/B9)))</f>
        <v>0</v>
      </c>
    </row>
    <row r="10" spans="1:28" x14ac:dyDescent="0.25">
      <c r="A10" s="17" t="s">
        <v>55</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3"/>
      <c r="AA10" s="10">
        <f>IF(ISERR(+Z10/B10),0,((+Z10/B10)))</f>
        <v>0</v>
      </c>
    </row>
    <row r="11" spans="1:28" x14ac:dyDescent="0.25">
      <c r="A11" s="17" t="s">
        <v>31</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5">
      <c r="A12" s="38" t="s">
        <v>66</v>
      </c>
      <c r="B12" s="39">
        <f>SUM(B9:B11)</f>
        <v>0</v>
      </c>
      <c r="C12" s="39">
        <f>SUM(C9:C11)</f>
        <v>0</v>
      </c>
      <c r="D12" s="40">
        <f>IF(ISERR(+C12/B12),0,((+C12/B12)))</f>
        <v>0</v>
      </c>
      <c r="E12" s="41">
        <f>SUM(E9:E11)</f>
        <v>0</v>
      </c>
      <c r="F12" s="40">
        <f>IF(ISERR(+E12/B12),0,((+E12/B12)))</f>
        <v>0</v>
      </c>
      <c r="G12" s="41">
        <f>SUM(G9:G11)</f>
        <v>0</v>
      </c>
      <c r="H12" s="40">
        <f>IF(ISERR(+G12/B12),0,((+G12/B12)))</f>
        <v>0</v>
      </c>
      <c r="I12" s="39">
        <f>SUM(I9:I11)</f>
        <v>0</v>
      </c>
      <c r="J12" s="40">
        <f>IF(ISERR(+I12/B12),0,((+I12/B12)))</f>
        <v>0</v>
      </c>
      <c r="K12" s="39">
        <f>SUM(K9:K11)</f>
        <v>0</v>
      </c>
      <c r="L12" s="40">
        <f>IF(ISERR(+K12/B12),0,((+K12/B12)))</f>
        <v>0</v>
      </c>
      <c r="M12" s="39">
        <f>SUM(M9:M11)</f>
        <v>0</v>
      </c>
      <c r="N12" s="40">
        <f>IF(ISERR(+M12/B12),0,((+M12/B12)))</f>
        <v>0</v>
      </c>
      <c r="O12" s="39">
        <f>SUM(O9:O11)</f>
        <v>0</v>
      </c>
      <c r="P12" s="40">
        <f>IF(ISERR(+O12/B12),0,((+O12/B12)))</f>
        <v>0</v>
      </c>
      <c r="Q12" s="39">
        <f>SUM(Q9:Q11)</f>
        <v>0</v>
      </c>
      <c r="R12" s="40">
        <f>IF(ISERR(+Q12/B12),0,((+Q12/B12)))</f>
        <v>0</v>
      </c>
      <c r="S12" s="39">
        <f>SUM(S9:S11)</f>
        <v>0</v>
      </c>
      <c r="T12" s="40">
        <f>IF(ISERR(+S12/B12),0,((+S12/B12)))</f>
        <v>0</v>
      </c>
      <c r="U12" s="39">
        <f>SUM(U9:U11)</f>
        <v>0</v>
      </c>
      <c r="V12" s="40">
        <f>IF(ISERR(+U12/B12),0,((+U12/B12)))</f>
        <v>0</v>
      </c>
      <c r="W12" s="39">
        <f>SUM(W9:W11)</f>
        <v>0</v>
      </c>
      <c r="X12" s="40">
        <f>IF(ISERR(+W12/B12),0,((+W12/B12)))</f>
        <v>0</v>
      </c>
      <c r="Y12" s="14"/>
      <c r="Z12" s="39">
        <f>SUM(Z9:Z11)</f>
        <v>0</v>
      </c>
      <c r="AA12" s="40">
        <f>IF(ISERR(+Z12/B12),0,((+Z12/B12)))</f>
        <v>0</v>
      </c>
    </row>
    <row r="13" spans="1:28" x14ac:dyDescent="0.25">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8" ht="17.399999999999999" x14ac:dyDescent="0.3">
      <c r="A14" s="23" t="s">
        <v>53</v>
      </c>
      <c r="B14" s="22"/>
      <c r="C14" s="22"/>
      <c r="D14" s="22"/>
      <c r="E14" s="22"/>
      <c r="F14" s="22"/>
      <c r="G14" s="22"/>
      <c r="H14" s="22"/>
      <c r="I14" s="22"/>
      <c r="J14" s="22"/>
      <c r="K14" s="22"/>
      <c r="L14" s="22"/>
      <c r="M14" s="22"/>
      <c r="N14" s="22"/>
      <c r="O14" s="22"/>
      <c r="P14" s="22"/>
      <c r="Q14" s="22"/>
      <c r="R14" s="22"/>
      <c r="S14" s="22"/>
      <c r="T14" s="22"/>
      <c r="U14" s="22"/>
      <c r="V14" s="22"/>
      <c r="W14" s="22"/>
      <c r="X14" s="22"/>
    </row>
    <row r="15" spans="1:28" x14ac:dyDescent="0.25">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8" ht="49.5" customHeight="1" x14ac:dyDescent="0.3">
      <c r="A16" s="21"/>
      <c r="B16" s="22"/>
      <c r="C16" s="66" t="s">
        <v>42</v>
      </c>
      <c r="D16" s="67"/>
      <c r="E16" s="67"/>
      <c r="F16" s="67"/>
      <c r="G16" s="67"/>
      <c r="H16" s="68"/>
      <c r="I16" s="61" t="s">
        <v>43</v>
      </c>
      <c r="J16" s="62"/>
      <c r="K16" s="62"/>
      <c r="L16" s="62"/>
      <c r="M16" s="62"/>
      <c r="N16" s="62"/>
      <c r="O16" s="62"/>
      <c r="P16" s="63"/>
      <c r="Q16" s="61" t="s">
        <v>44</v>
      </c>
      <c r="R16" s="62"/>
      <c r="S16" s="62"/>
      <c r="T16" s="62"/>
      <c r="U16" s="62"/>
      <c r="V16" s="62"/>
      <c r="W16" s="62"/>
      <c r="X16" s="63"/>
      <c r="Y16" s="18"/>
      <c r="Z16" s="64" t="s">
        <v>79</v>
      </c>
      <c r="AA16" s="65"/>
    </row>
    <row r="17" spans="1:27" ht="61.8" x14ac:dyDescent="0.25">
      <c r="A17" s="26" t="s">
        <v>28</v>
      </c>
      <c r="B17" s="27" t="s">
        <v>71</v>
      </c>
      <c r="C17" s="28" t="s">
        <v>25</v>
      </c>
      <c r="D17" s="29" t="s">
        <v>3</v>
      </c>
      <c r="E17" s="30" t="s">
        <v>26</v>
      </c>
      <c r="F17" s="29" t="s">
        <v>3</v>
      </c>
      <c r="G17" s="30" t="s">
        <v>73</v>
      </c>
      <c r="H17" s="31" t="s">
        <v>3</v>
      </c>
      <c r="I17" s="28" t="s">
        <v>33</v>
      </c>
      <c r="J17" s="29"/>
      <c r="K17" s="32" t="s">
        <v>34</v>
      </c>
      <c r="L17" s="29" t="s">
        <v>3</v>
      </c>
      <c r="M17" s="30" t="s">
        <v>74</v>
      </c>
      <c r="N17" s="33" t="s">
        <v>3</v>
      </c>
      <c r="O17" s="30" t="s">
        <v>75</v>
      </c>
      <c r="P17" s="31" t="s">
        <v>3</v>
      </c>
      <c r="Q17" s="28" t="s">
        <v>35</v>
      </c>
      <c r="R17" s="29"/>
      <c r="S17" s="32" t="s">
        <v>27</v>
      </c>
      <c r="T17" s="29" t="s">
        <v>3</v>
      </c>
      <c r="U17" s="30" t="s">
        <v>76</v>
      </c>
      <c r="V17" s="33" t="s">
        <v>3</v>
      </c>
      <c r="W17" s="30" t="s">
        <v>77</v>
      </c>
      <c r="X17" s="31" t="s">
        <v>3</v>
      </c>
      <c r="Y17" s="19"/>
      <c r="Z17" s="15" t="s">
        <v>37</v>
      </c>
      <c r="AA17" s="34" t="s">
        <v>3</v>
      </c>
    </row>
    <row r="18" spans="1:27" x14ac:dyDescent="0.25">
      <c r="A18" s="9" t="s">
        <v>72</v>
      </c>
      <c r="B18" s="3"/>
      <c r="C18" s="13"/>
      <c r="D18" s="10">
        <f>IF(ISERR(+C18/B18),0,((+C18/B18)))</f>
        <v>0</v>
      </c>
      <c r="E18" s="35"/>
      <c r="F18" s="10">
        <f>IF(ISERR(+E18/B18),0,((+E18/B18)))</f>
        <v>0</v>
      </c>
      <c r="G18" s="36">
        <f>C18+E18</f>
        <v>0</v>
      </c>
      <c r="H18" s="10">
        <f>IF(ISERR(+G18/B18),0,((+G18/B18)))</f>
        <v>0</v>
      </c>
      <c r="I18" s="3"/>
      <c r="J18" s="10">
        <f>IF(ISERR(+I18/B18),0,((+I18/B18)))</f>
        <v>0</v>
      </c>
      <c r="K18" s="3"/>
      <c r="L18" s="10">
        <f>IF(ISERR(+K18/B18),0,((+K18/B18)))</f>
        <v>0</v>
      </c>
      <c r="M18" s="37">
        <f>I18+K18</f>
        <v>0</v>
      </c>
      <c r="N18" s="10">
        <f>IF(ISERR(+M18/B18),0,((+M18/B18)))</f>
        <v>0</v>
      </c>
      <c r="O18" s="37">
        <f>G18+M18</f>
        <v>0</v>
      </c>
      <c r="P18" s="10">
        <f>IF(ISERR(+O18/B18),0,((+O18/B18)))</f>
        <v>0</v>
      </c>
      <c r="Q18" s="47"/>
      <c r="R18" s="48"/>
      <c r="S18" s="47"/>
      <c r="T18" s="48"/>
      <c r="U18" s="49"/>
      <c r="V18" s="48"/>
      <c r="W18" s="37">
        <f>O18</f>
        <v>0</v>
      </c>
      <c r="X18" s="10">
        <f>IF(ISERR(+W18/B18),0,((+W18/B18)))</f>
        <v>0</v>
      </c>
      <c r="Y18" s="14"/>
      <c r="Z18" s="70"/>
      <c r="AA18" s="10">
        <f>IF(ISERR(+Z18/B18),0,((+Z18/B18)))</f>
        <v>0</v>
      </c>
    </row>
    <row r="19" spans="1:27" x14ac:dyDescent="0.25">
      <c r="A19" s="17" t="s">
        <v>55</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3"/>
      <c r="R19" s="10">
        <f>IF(ISERR(+Q19/B19),0,((+Q19/B19)))</f>
        <v>0</v>
      </c>
      <c r="S19" s="3"/>
      <c r="T19" s="10">
        <f>IF(ISERR(+S19/B19),0,((+S19/B19)))</f>
        <v>0</v>
      </c>
      <c r="U19" s="37">
        <f>Q19+S19</f>
        <v>0</v>
      </c>
      <c r="V19" s="10">
        <f>IF(ISERR(+U19/B19),0,((+U19/B19)))</f>
        <v>0</v>
      </c>
      <c r="W19" s="37">
        <f>O19+U19</f>
        <v>0</v>
      </c>
      <c r="X19" s="10">
        <f>IF(ISERR(+W19/B19),0,((+W19/B19)))</f>
        <v>0</v>
      </c>
      <c r="Y19" s="14"/>
      <c r="Z19" s="3"/>
      <c r="AA19" s="10">
        <f>IF(ISERR(+Z19/B19),0,((+Z19/B19)))</f>
        <v>0</v>
      </c>
    </row>
    <row r="20" spans="1:27" x14ac:dyDescent="0.25">
      <c r="A20" s="17" t="s">
        <v>31</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3"/>
      <c r="AA20" s="10">
        <f>IF(ISERR(+Z20/B20),0,((+Z20/B20)))</f>
        <v>0</v>
      </c>
    </row>
    <row r="21" spans="1:27" x14ac:dyDescent="0.25">
      <c r="A21" s="38" t="s">
        <v>66</v>
      </c>
      <c r="B21" s="39">
        <f>SUM(B18:B20)</f>
        <v>0</v>
      </c>
      <c r="C21" s="39">
        <f>SUM(C18:C20)</f>
        <v>0</v>
      </c>
      <c r="D21" s="40">
        <f>IF(ISERR(+C21/B21),0,((+C21/B21)))</f>
        <v>0</v>
      </c>
      <c r="E21" s="41">
        <f>SUM(E18:E20)</f>
        <v>0</v>
      </c>
      <c r="F21" s="40">
        <f>IF(ISERR(+E21/B21),0,((+E21/B21)))</f>
        <v>0</v>
      </c>
      <c r="G21" s="41">
        <f>SUM(G18:G20)</f>
        <v>0</v>
      </c>
      <c r="H21" s="40">
        <f>IF(ISERR(+G21/B21),0,((+G21/B21)))</f>
        <v>0</v>
      </c>
      <c r="I21" s="39">
        <f>SUM(I18:I20)</f>
        <v>0</v>
      </c>
      <c r="J21" s="40">
        <f>IF(ISERR(+I21/B21),0,((+I21/B21)))</f>
        <v>0</v>
      </c>
      <c r="K21" s="39">
        <f>SUM(K18:K20)</f>
        <v>0</v>
      </c>
      <c r="L21" s="40">
        <f>IF(ISERR(+K21/B21),0,((+K21/B21)))</f>
        <v>0</v>
      </c>
      <c r="M21" s="39">
        <f>SUM(M18:M20)</f>
        <v>0</v>
      </c>
      <c r="N21" s="40">
        <f>IF(ISERR(+M21/B21),0,((+M21/B21)))</f>
        <v>0</v>
      </c>
      <c r="O21" s="39">
        <f>SUM(O18:O20)</f>
        <v>0</v>
      </c>
      <c r="P21" s="40">
        <f>IF(ISERR(+O21/B21),0,((+O21/B21)))</f>
        <v>0</v>
      </c>
      <c r="Q21" s="39">
        <f>SUM(Q18:Q20)</f>
        <v>0</v>
      </c>
      <c r="R21" s="40">
        <f>IF(ISERR(+Q21/B21),0,((+Q21/B21)))</f>
        <v>0</v>
      </c>
      <c r="S21" s="39">
        <f>SUM(S18:S20)</f>
        <v>0</v>
      </c>
      <c r="T21" s="40">
        <f>IF(ISERR(+S21/B21),0,((+S21/B21)))</f>
        <v>0</v>
      </c>
      <c r="U21" s="39">
        <f>SUM(U18:U20)</f>
        <v>0</v>
      </c>
      <c r="V21" s="40">
        <f>IF(ISERR(+U21/B21),0,((+U21/B21)))</f>
        <v>0</v>
      </c>
      <c r="W21" s="39">
        <f>SUM(W18:W20)</f>
        <v>0</v>
      </c>
      <c r="X21" s="40">
        <f>IF(ISERR(+W21/B21),0,((+W21/B21)))</f>
        <v>0</v>
      </c>
      <c r="Y21" s="14"/>
      <c r="Z21" s="39">
        <f>SUM(Z18:Z20)</f>
        <v>0</v>
      </c>
      <c r="AA21" s="40">
        <f>IF(ISERR(+Z21/B21),0,((+Z21/B21)))</f>
        <v>0</v>
      </c>
    </row>
    <row r="22" spans="1:27"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row>
    <row r="23" spans="1:27" ht="25.2" customHeight="1" x14ac:dyDescent="0.3">
      <c r="A23" s="23" t="s">
        <v>46</v>
      </c>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1:27"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26.25" customHeight="1" x14ac:dyDescent="0.3">
      <c r="A25" s="21"/>
      <c r="B25" s="22"/>
      <c r="C25" s="66" t="s">
        <v>47</v>
      </c>
      <c r="D25" s="67"/>
      <c r="E25" s="67"/>
      <c r="F25" s="67"/>
      <c r="G25" s="67"/>
      <c r="H25" s="68"/>
      <c r="I25" s="61" t="s">
        <v>48</v>
      </c>
      <c r="J25" s="62"/>
      <c r="K25" s="62"/>
      <c r="L25" s="62"/>
      <c r="M25" s="62"/>
      <c r="N25" s="62"/>
      <c r="O25" s="62"/>
      <c r="P25" s="63"/>
      <c r="Q25" s="61" t="s">
        <v>49</v>
      </c>
      <c r="R25" s="62"/>
      <c r="S25" s="62"/>
      <c r="T25" s="62"/>
      <c r="U25" s="62"/>
      <c r="V25" s="62"/>
      <c r="W25" s="62"/>
      <c r="X25" s="63"/>
      <c r="Y25" s="22"/>
    </row>
    <row r="26" spans="1:27" ht="61.8" x14ac:dyDescent="0.25">
      <c r="A26" s="26" t="s">
        <v>28</v>
      </c>
      <c r="B26" s="27" t="s">
        <v>71</v>
      </c>
      <c r="C26" s="28" t="s">
        <v>25</v>
      </c>
      <c r="D26" s="29" t="s">
        <v>3</v>
      </c>
      <c r="E26" s="30" t="s">
        <v>26</v>
      </c>
      <c r="F26" s="29" t="s">
        <v>3</v>
      </c>
      <c r="G26" s="30" t="s">
        <v>73</v>
      </c>
      <c r="H26" s="31" t="s">
        <v>3</v>
      </c>
      <c r="I26" s="28" t="s">
        <v>33</v>
      </c>
      <c r="J26" s="29"/>
      <c r="K26" s="32" t="s">
        <v>34</v>
      </c>
      <c r="L26" s="29" t="s">
        <v>3</v>
      </c>
      <c r="M26" s="30" t="s">
        <v>74</v>
      </c>
      <c r="N26" s="33" t="s">
        <v>3</v>
      </c>
      <c r="O26" s="30" t="s">
        <v>75</v>
      </c>
      <c r="P26" s="31" t="s">
        <v>3</v>
      </c>
      <c r="Q26" s="28" t="s">
        <v>35</v>
      </c>
      <c r="R26" s="29"/>
      <c r="S26" s="32" t="s">
        <v>27</v>
      </c>
      <c r="T26" s="29" t="s">
        <v>3</v>
      </c>
      <c r="U26" s="30" t="s">
        <v>76</v>
      </c>
      <c r="V26" s="33" t="s">
        <v>3</v>
      </c>
      <c r="W26" s="30" t="s">
        <v>77</v>
      </c>
      <c r="X26" s="31" t="s">
        <v>3</v>
      </c>
      <c r="Y26" s="22"/>
    </row>
    <row r="27" spans="1:27" x14ac:dyDescent="0.25">
      <c r="A27" s="9" t="s">
        <v>72</v>
      </c>
      <c r="B27" s="37">
        <f t="shared" ref="B27:C29" si="0">B9+B18</f>
        <v>0</v>
      </c>
      <c r="C27" s="37">
        <f t="shared" si="0"/>
        <v>0</v>
      </c>
      <c r="D27" s="10">
        <f>IF(ISERR(+C27/B27),0,((+C27/B27)))</f>
        <v>0</v>
      </c>
      <c r="E27" s="37">
        <f>E9+E18</f>
        <v>0</v>
      </c>
      <c r="F27" s="10">
        <f>IF(ISERR(+E27/B27),0,((+E27/B27)))</f>
        <v>0</v>
      </c>
      <c r="G27" s="37">
        <f>G9+G18</f>
        <v>0</v>
      </c>
      <c r="H27" s="10">
        <f>IF(ISERR(+G27/B27),0,((+G27/B27)))</f>
        <v>0</v>
      </c>
      <c r="I27" s="37">
        <f>I9+I18</f>
        <v>0</v>
      </c>
      <c r="J27" s="10">
        <f>IF(ISERR(+I27/B27),0,((+I27/B27)))</f>
        <v>0</v>
      </c>
      <c r="K27" s="37">
        <f>K9+K18</f>
        <v>0</v>
      </c>
      <c r="L27" s="10">
        <f>IF(ISERR(+K27/B27),0,((+K27/B27)))</f>
        <v>0</v>
      </c>
      <c r="M27" s="37">
        <f>M9+M18</f>
        <v>0</v>
      </c>
      <c r="N27" s="10">
        <f>IF(ISERR(+M27/B27),0,((+M27/B27)))</f>
        <v>0</v>
      </c>
      <c r="O27" s="37">
        <f>O9+O18</f>
        <v>0</v>
      </c>
      <c r="P27" s="10">
        <f>IF(ISERR(+O27/B27),0,((+O27/B27)))</f>
        <v>0</v>
      </c>
      <c r="Q27" s="49"/>
      <c r="R27" s="48"/>
      <c r="S27" s="49"/>
      <c r="T27" s="48"/>
      <c r="U27" s="49"/>
      <c r="V27" s="48"/>
      <c r="W27" s="37">
        <f>W9+W18</f>
        <v>0</v>
      </c>
      <c r="X27" s="10">
        <f>IF(ISERR(+W27/B27),0,((+W27/B27)))</f>
        <v>0</v>
      </c>
    </row>
    <row r="28" spans="1:27" x14ac:dyDescent="0.25">
      <c r="A28" s="17" t="s">
        <v>55</v>
      </c>
      <c r="B28" s="37">
        <f t="shared" si="0"/>
        <v>0</v>
      </c>
      <c r="C28" s="37">
        <f t="shared" si="0"/>
        <v>0</v>
      </c>
      <c r="D28" s="10">
        <f>IF(ISERR(+C28/B28),0,((+C28/B28)))</f>
        <v>0</v>
      </c>
      <c r="E28" s="37">
        <f>E10+E19</f>
        <v>0</v>
      </c>
      <c r="F28" s="10">
        <f>IF(ISERR(+E28/B28),0,((+E28/B28)))</f>
        <v>0</v>
      </c>
      <c r="G28" s="37">
        <f>G10+G19</f>
        <v>0</v>
      </c>
      <c r="H28" s="10">
        <f>IF(ISERR(+G28/B28),0,((+G28/B28)))</f>
        <v>0</v>
      </c>
      <c r="I28" s="37">
        <f>I10+I19</f>
        <v>0</v>
      </c>
      <c r="J28" s="10">
        <f>IF(ISERR(+I28/B28),0,((+I28/B28)))</f>
        <v>0</v>
      </c>
      <c r="K28" s="37">
        <f>K10+K19</f>
        <v>0</v>
      </c>
      <c r="L28" s="10">
        <f>IF(ISERR(+K28/B28),0,((+K28/B28)))</f>
        <v>0</v>
      </c>
      <c r="M28" s="37">
        <f>M10+M19</f>
        <v>0</v>
      </c>
      <c r="N28" s="10">
        <f>IF(ISERR(+M28/B28),0,((+M28/B28)))</f>
        <v>0</v>
      </c>
      <c r="O28" s="37">
        <f>O10+O19</f>
        <v>0</v>
      </c>
      <c r="P28" s="10">
        <f>IF(ISERR(+O28/B28),0,((+O28/B28)))</f>
        <v>0</v>
      </c>
      <c r="Q28" s="37">
        <f>Q10+Q19</f>
        <v>0</v>
      </c>
      <c r="R28" s="10">
        <f>IF(ISERR(+Q28/B28),0,((+Q28/B28)))</f>
        <v>0</v>
      </c>
      <c r="S28" s="37">
        <f>S10+S19</f>
        <v>0</v>
      </c>
      <c r="T28" s="10">
        <f>IF(ISERR(+S28/B28),0,((+S28/B28)))</f>
        <v>0</v>
      </c>
      <c r="U28" s="37">
        <f>U10+U19</f>
        <v>0</v>
      </c>
      <c r="V28" s="10">
        <f>IF(ISERR(+U28/B28),0,((+U28/B28)))</f>
        <v>0</v>
      </c>
      <c r="W28" s="37">
        <f>W10+W19</f>
        <v>0</v>
      </c>
      <c r="X28" s="10">
        <f>IF(ISERR(+W28/B28),0,((+W28/B28)))</f>
        <v>0</v>
      </c>
    </row>
    <row r="29" spans="1:27" x14ac:dyDescent="0.25">
      <c r="A29" s="17" t="s">
        <v>31</v>
      </c>
      <c r="B29" s="37">
        <f t="shared" si="0"/>
        <v>0</v>
      </c>
      <c r="C29" s="37">
        <f t="shared" si="0"/>
        <v>0</v>
      </c>
      <c r="D29" s="10">
        <f>IF(ISERR(+C29/B29),0,((+C29/B29)))</f>
        <v>0</v>
      </c>
      <c r="E29" s="37">
        <f>E11+E20</f>
        <v>0</v>
      </c>
      <c r="F29" s="10">
        <f>IF(ISERR(+E29/B29),0,((+E29/B29)))</f>
        <v>0</v>
      </c>
      <c r="G29" s="37">
        <f>G11+G20</f>
        <v>0</v>
      </c>
      <c r="H29" s="10">
        <f>IF(ISERR(+G29/B29),0,((+G29/B29)))</f>
        <v>0</v>
      </c>
      <c r="I29" s="37">
        <f>I11+I20</f>
        <v>0</v>
      </c>
      <c r="J29" s="10">
        <f>IF(ISERR(+I29/B29),0,((+I29/B29)))</f>
        <v>0</v>
      </c>
      <c r="K29" s="37">
        <f>K11+K20</f>
        <v>0</v>
      </c>
      <c r="L29" s="10">
        <f>IF(ISERR(+K29/B29),0,((+K29/B29)))</f>
        <v>0</v>
      </c>
      <c r="M29" s="37">
        <f>M11+M20</f>
        <v>0</v>
      </c>
      <c r="N29" s="10">
        <f>IF(ISERR(+M29/B29),0,((+M29/B29)))</f>
        <v>0</v>
      </c>
      <c r="O29" s="37">
        <f>O11+O20</f>
        <v>0</v>
      </c>
      <c r="P29" s="10">
        <f>IF(ISERR(+O29/B29),0,((+O29/B29)))</f>
        <v>0</v>
      </c>
      <c r="Q29" s="37">
        <f>Q11+Q20</f>
        <v>0</v>
      </c>
      <c r="R29" s="10">
        <f>IF(ISERR(+Q29/B29),0,((+Q29/B29)))</f>
        <v>0</v>
      </c>
      <c r="S29" s="37">
        <f>S11+S20</f>
        <v>0</v>
      </c>
      <c r="T29" s="10">
        <f>IF(ISERR(+S29/B29),0,((+S29/B29)))</f>
        <v>0</v>
      </c>
      <c r="U29" s="37">
        <f>U11+U20</f>
        <v>0</v>
      </c>
      <c r="V29" s="10">
        <f>IF(ISERR(+U29/B29),0,((+U29/B29)))</f>
        <v>0</v>
      </c>
      <c r="W29" s="37">
        <f>W11+W20</f>
        <v>0</v>
      </c>
      <c r="X29" s="10">
        <f>IF(ISERR(+W29/B29),0,((+W29/B29)))</f>
        <v>0</v>
      </c>
    </row>
    <row r="30" spans="1:27" x14ac:dyDescent="0.25">
      <c r="A30" s="38" t="s">
        <v>66</v>
      </c>
      <c r="B30" s="39">
        <f>SUM(B27:B29)</f>
        <v>0</v>
      </c>
      <c r="C30" s="39">
        <f>SUM(C27:C29)</f>
        <v>0</v>
      </c>
      <c r="D30" s="40">
        <f>IF(ISERR(+C30/B30),0,((+C30/B30)))</f>
        <v>0</v>
      </c>
      <c r="E30" s="41">
        <f>SUM(E27:E29)</f>
        <v>0</v>
      </c>
      <c r="F30" s="40">
        <f>IF(ISERR(+E30/B30),0,((+E30/B30)))</f>
        <v>0</v>
      </c>
      <c r="G30" s="41">
        <f>SUM(G27:G29)</f>
        <v>0</v>
      </c>
      <c r="H30" s="40">
        <f>IF(ISERR(+G30/B30),0,((+G30/B30)))</f>
        <v>0</v>
      </c>
      <c r="I30" s="39">
        <f>SUM(I27:I29)</f>
        <v>0</v>
      </c>
      <c r="J30" s="40">
        <f>IF(ISERR(+I30/B30),0,((+I30/B30)))</f>
        <v>0</v>
      </c>
      <c r="K30" s="39">
        <f>SUM(K27:K29)</f>
        <v>0</v>
      </c>
      <c r="L30" s="40">
        <f>IF(ISERR(+K30/B30),0,((+K30/B30)))</f>
        <v>0</v>
      </c>
      <c r="M30" s="39">
        <f>SUM(M27:M29)</f>
        <v>0</v>
      </c>
      <c r="N30" s="40">
        <f>IF(ISERR(+M30/B30),0,((+M30/B30)))</f>
        <v>0</v>
      </c>
      <c r="O30" s="39">
        <f>SUM(O27:O29)</f>
        <v>0</v>
      </c>
      <c r="P30" s="40">
        <f>IF(ISERR(+O30/B30),0,((+O30/B30)))</f>
        <v>0</v>
      </c>
      <c r="Q30" s="39">
        <f>SUM(Q27:Q29)</f>
        <v>0</v>
      </c>
      <c r="R30" s="40">
        <f>IF(ISERR(+Q30/B30),0,((+Q30/B30)))</f>
        <v>0</v>
      </c>
      <c r="S30" s="39">
        <f>SUM(S27:S29)</f>
        <v>0</v>
      </c>
      <c r="T30" s="40">
        <f>IF(ISERR(+S30/B30),0,((+S30/B30)))</f>
        <v>0</v>
      </c>
      <c r="U30" s="39">
        <f>SUM(U27:U29)</f>
        <v>0</v>
      </c>
      <c r="V30" s="40">
        <f>IF(ISERR(+U30/B30),0,((+U30/B30)))</f>
        <v>0</v>
      </c>
      <c r="W30" s="39">
        <f>SUM(W27:W29)</f>
        <v>0</v>
      </c>
      <c r="X30" s="40">
        <f>IF(ISERR(+W30/B30),0,((+W30/B30)))</f>
        <v>0</v>
      </c>
    </row>
  </sheetData>
  <sheetProtection algorithmName="SHA-512" hashValue="UMiLXGNe62PlTjJVTkP7K8htinIOsVQlBMt0UCqIMOLkxZ5NVkA2SRF1KAoeQx42ZKxpyxGnUzInNw+VvxaACg==" saltValue="dZmlbz58F4rvBsjznIt5wA==" spinCount="100000" sheet="1" objects="1" scenarios="1"/>
  <customSheetViews>
    <customSheetView guid="{90115A1A-5455-4A5F-AEE4-4316F69D28B9}" fitToPage="1">
      <selection activeCell="A25" sqref="A25:IV25"/>
      <pageMargins left="0.25" right="0.25" top="0.75" bottom="0.75" header="0.3" footer="0.3"/>
      <pageSetup paperSize="5" scale="80" orientation="landscape" r:id="rId1"/>
    </customSheetView>
    <customSheetView guid="{6A35AC9A-7146-471B-A577-110BFF4EB570}" fitToPage="1">
      <pageMargins left="0.25" right="0.25" top="0.75" bottom="0.75" header="0.3" footer="0.3"/>
      <pageSetup paperSize="5" scale="80" orientation="landscape" r:id="rId2"/>
    </customSheetView>
  </customSheetViews>
  <mergeCells count="11">
    <mergeCell ref="Z7:AA7"/>
    <mergeCell ref="C16:H16"/>
    <mergeCell ref="I16:P16"/>
    <mergeCell ref="Q16:X16"/>
    <mergeCell ref="Z16:AA16"/>
    <mergeCell ref="C7:H7"/>
    <mergeCell ref="I7:P7"/>
    <mergeCell ref="Q7:X7"/>
    <mergeCell ref="C25:H25"/>
    <mergeCell ref="I25:P25"/>
    <mergeCell ref="Q25:X25"/>
  </mergeCells>
  <pageMargins left="0.25" right="0.25" top="0.75" bottom="0.75" header="0.3" footer="0.3"/>
  <pageSetup paperSize="5" scale="7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zoomScaleNormal="100" workbookViewId="0"/>
  </sheetViews>
  <sheetFormatPr defaultRowHeight="13.2" x14ac:dyDescent="0.25"/>
  <cols>
    <col min="1" max="1" width="19.33203125" customWidth="1"/>
    <col min="2" max="2" width="20" bestFit="1" customWidth="1"/>
    <col min="7" max="7" width="10.6640625" customWidth="1"/>
    <col min="13" max="13" width="10.6640625" customWidth="1"/>
    <col min="15" max="15" width="11.21875" customWidth="1"/>
    <col min="21" max="21" width="10.88671875" customWidth="1"/>
    <col min="23" max="23" width="10.5546875" customWidth="1"/>
  </cols>
  <sheetData>
    <row r="1" spans="1:25" ht="17.399999999999999" x14ac:dyDescent="0.3">
      <c r="A1" s="12" t="s">
        <v>50</v>
      </c>
      <c r="B1" t="str">
        <f>IF('Cover Sheet'!B5:C5 = 0,"",'Cover Sheet'!B5:C5)</f>
        <v/>
      </c>
      <c r="K1" s="20" t="s">
        <v>67</v>
      </c>
    </row>
    <row r="2" spans="1:25" x14ac:dyDescent="0.25">
      <c r="A2" s="12" t="s">
        <v>51</v>
      </c>
      <c r="B2" s="46" t="str">
        <f>IF('Cover Sheet'!C14=0,"",'Cover Sheet'!C14)</f>
        <v/>
      </c>
    </row>
    <row r="3" spans="1:25" x14ac:dyDescent="0.25">
      <c r="A3" s="12"/>
    </row>
    <row r="4" spans="1:25" x14ac:dyDescent="0.25">
      <c r="A4" s="22"/>
      <c r="B4" s="22"/>
      <c r="C4" s="22"/>
      <c r="D4" s="22"/>
      <c r="E4" s="22"/>
      <c r="F4" s="22"/>
      <c r="G4" s="22"/>
      <c r="H4" s="22"/>
      <c r="I4" s="22"/>
      <c r="J4" s="22"/>
      <c r="K4" s="22"/>
      <c r="L4" s="22"/>
      <c r="M4" s="22"/>
      <c r="N4" s="22"/>
      <c r="O4" s="22"/>
      <c r="P4" s="22"/>
      <c r="Q4" s="22"/>
      <c r="R4" s="22"/>
      <c r="S4" s="22"/>
      <c r="T4" s="22"/>
      <c r="U4" s="22"/>
      <c r="V4" s="22"/>
      <c r="W4" s="22"/>
      <c r="X4" s="22"/>
      <c r="Y4" s="22"/>
    </row>
    <row r="5" spans="1:25" ht="17.399999999999999" x14ac:dyDescent="0.3">
      <c r="A5" s="23" t="s">
        <v>63</v>
      </c>
      <c r="B5" s="22"/>
      <c r="C5" s="22"/>
      <c r="D5" s="22"/>
      <c r="E5" s="22"/>
      <c r="F5" s="22"/>
      <c r="G5" s="22"/>
      <c r="H5" s="22"/>
      <c r="I5" s="22"/>
      <c r="J5" s="22"/>
      <c r="K5" s="22"/>
      <c r="L5" s="22"/>
      <c r="M5" s="22"/>
      <c r="N5" s="22"/>
      <c r="O5" s="22"/>
      <c r="P5" s="22"/>
      <c r="Q5" s="22"/>
      <c r="R5" s="22"/>
      <c r="S5" s="22"/>
      <c r="T5" s="22"/>
      <c r="U5" s="22"/>
      <c r="V5" s="22"/>
      <c r="W5" s="22"/>
      <c r="X5" s="22"/>
      <c r="Y5" s="22"/>
    </row>
    <row r="6" spans="1:25" x14ac:dyDescent="0.25">
      <c r="A6" s="22"/>
      <c r="B6" s="22"/>
      <c r="C6" s="22"/>
      <c r="D6" s="22"/>
      <c r="E6" s="22"/>
      <c r="F6" s="22"/>
      <c r="G6" s="22"/>
      <c r="H6" s="22"/>
      <c r="I6" s="22"/>
      <c r="J6" s="22"/>
      <c r="K6" s="22"/>
      <c r="L6" s="22"/>
      <c r="M6" s="22"/>
      <c r="N6" s="22"/>
      <c r="O6" s="22"/>
      <c r="P6" s="22"/>
      <c r="Q6" s="22"/>
      <c r="R6" s="22"/>
      <c r="S6" s="22"/>
      <c r="T6" s="22"/>
      <c r="U6" s="22"/>
      <c r="V6" s="22"/>
      <c r="W6" s="22"/>
      <c r="X6" s="22"/>
      <c r="Y6" s="22"/>
    </row>
    <row r="7" spans="1:25" ht="17.399999999999999" x14ac:dyDescent="0.3">
      <c r="A7" s="21"/>
      <c r="B7" s="22"/>
      <c r="C7" s="66" t="s">
        <v>73</v>
      </c>
      <c r="D7" s="67"/>
      <c r="E7" s="67"/>
      <c r="F7" s="67"/>
      <c r="G7" s="67"/>
      <c r="H7" s="68"/>
      <c r="I7" s="61" t="s">
        <v>83</v>
      </c>
      <c r="J7" s="62"/>
      <c r="K7" s="62"/>
      <c r="L7" s="62"/>
      <c r="M7" s="62"/>
      <c r="N7" s="62"/>
      <c r="O7" s="62"/>
      <c r="P7" s="63"/>
      <c r="Q7" s="61" t="s">
        <v>84</v>
      </c>
      <c r="R7" s="62"/>
      <c r="S7" s="62"/>
      <c r="T7" s="62"/>
      <c r="U7" s="62"/>
      <c r="V7" s="62"/>
      <c r="W7" s="62"/>
      <c r="X7" s="63"/>
      <c r="Y7" s="22"/>
    </row>
    <row r="8" spans="1:25" ht="61.8" x14ac:dyDescent="0.25">
      <c r="A8" s="26" t="s">
        <v>28</v>
      </c>
      <c r="B8" s="27" t="s">
        <v>24</v>
      </c>
      <c r="C8" s="28" t="s">
        <v>25</v>
      </c>
      <c r="D8" s="29" t="s">
        <v>3</v>
      </c>
      <c r="E8" s="30" t="s">
        <v>26</v>
      </c>
      <c r="F8" s="29" t="s">
        <v>3</v>
      </c>
      <c r="G8" s="30" t="s">
        <v>73</v>
      </c>
      <c r="H8" s="31" t="s">
        <v>3</v>
      </c>
      <c r="I8" s="28" t="s">
        <v>33</v>
      </c>
      <c r="J8" s="29"/>
      <c r="K8" s="32" t="s">
        <v>34</v>
      </c>
      <c r="L8" s="29" t="s">
        <v>3</v>
      </c>
      <c r="M8" s="30" t="s">
        <v>74</v>
      </c>
      <c r="N8" s="33" t="s">
        <v>3</v>
      </c>
      <c r="O8" s="30" t="s">
        <v>75</v>
      </c>
      <c r="P8" s="31" t="s">
        <v>3</v>
      </c>
      <c r="Q8" s="28" t="s">
        <v>35</v>
      </c>
      <c r="R8" s="29"/>
      <c r="S8" s="32" t="s">
        <v>27</v>
      </c>
      <c r="T8" s="29" t="s">
        <v>3</v>
      </c>
      <c r="U8" s="30" t="s">
        <v>76</v>
      </c>
      <c r="V8" s="33" t="s">
        <v>3</v>
      </c>
      <c r="W8" s="30" t="s">
        <v>77</v>
      </c>
      <c r="X8" s="31" t="s">
        <v>3</v>
      </c>
      <c r="Y8" s="22"/>
    </row>
    <row r="9" spans="1:25" x14ac:dyDescent="0.25">
      <c r="A9" s="9" t="s">
        <v>64</v>
      </c>
      <c r="B9" s="37">
        <f>MMA!B33</f>
        <v>0</v>
      </c>
      <c r="C9" s="37">
        <f>MMA!C33</f>
        <v>0</v>
      </c>
      <c r="D9" s="10">
        <f>IF(ISERR(+C9/B9),0,((+C9/B9)))</f>
        <v>0</v>
      </c>
      <c r="E9" s="37">
        <f>MMA!E33</f>
        <v>0</v>
      </c>
      <c r="F9" s="10">
        <f>IF(ISERR(+E9/B9),0,((+E9/B9)))</f>
        <v>0</v>
      </c>
      <c r="G9" s="37">
        <f>MMA!G33</f>
        <v>0</v>
      </c>
      <c r="H9" s="10">
        <f>IF(ISERR(+G9/B9),0,((+G9/B9)))</f>
        <v>0</v>
      </c>
      <c r="I9" s="37">
        <f>MMA!I33</f>
        <v>0</v>
      </c>
      <c r="J9" s="10">
        <f>IF(ISERR(+I9/B9),0,((+I9/B9)))</f>
        <v>0</v>
      </c>
      <c r="K9" s="37">
        <f>MMA!K33</f>
        <v>0</v>
      </c>
      <c r="L9" s="10">
        <f>IF(ISERR(+K9/B9),0,((+K9/B9)))</f>
        <v>0</v>
      </c>
      <c r="M9" s="37">
        <f>MMA!M33</f>
        <v>0</v>
      </c>
      <c r="N9" s="10">
        <f>IF(ISERR(+M9/B9),0,((+M9/B9)))</f>
        <v>0</v>
      </c>
      <c r="O9" s="37">
        <f>MMA!O33</f>
        <v>0</v>
      </c>
      <c r="P9" s="10">
        <f>IF(ISERR(+O9/B9),0,((+O9/B9)))</f>
        <v>0</v>
      </c>
      <c r="Q9" s="37">
        <f>MMA!Q33</f>
        <v>0</v>
      </c>
      <c r="R9" s="10">
        <f>IF(ISERR(+Q9/B9),0,((+Q9/B9)))</f>
        <v>0</v>
      </c>
      <c r="S9" s="37">
        <f>MMA!S33</f>
        <v>0</v>
      </c>
      <c r="T9" s="10">
        <f>IF(ISERR(+S9/B9),0,((+S9/B9)))</f>
        <v>0</v>
      </c>
      <c r="U9" s="37">
        <f>MMA!U33</f>
        <v>0</v>
      </c>
      <c r="V9" s="10">
        <f>IF(ISERR(+U9/B9),0,((+U9/B9)))</f>
        <v>0</v>
      </c>
      <c r="W9" s="37">
        <f>MMA!W33</f>
        <v>0</v>
      </c>
      <c r="X9" s="10">
        <f>IF(ISERR(+W9/B9),0,((+W9/B9)))</f>
        <v>0</v>
      </c>
    </row>
    <row r="10" spans="1:25" x14ac:dyDescent="0.25">
      <c r="A10" s="17" t="s">
        <v>65</v>
      </c>
      <c r="B10" s="37">
        <f>LTC!B30</f>
        <v>0</v>
      </c>
      <c r="C10" s="37">
        <f>LTC!C30</f>
        <v>0</v>
      </c>
      <c r="D10" s="10">
        <f>IF(ISERR(+C10/B10),0,((+C10/B10)))</f>
        <v>0</v>
      </c>
      <c r="E10" s="37">
        <f>LTC!E30</f>
        <v>0</v>
      </c>
      <c r="F10" s="10">
        <f>IF(ISERR(+E10/B10),0,((+E10/B10)))</f>
        <v>0</v>
      </c>
      <c r="G10" s="37">
        <f>LTC!G30</f>
        <v>0</v>
      </c>
      <c r="H10" s="10">
        <f>IF(ISERR(+G10/B10),0,((+G10/B10)))</f>
        <v>0</v>
      </c>
      <c r="I10" s="37">
        <f>LTC!I30</f>
        <v>0</v>
      </c>
      <c r="J10" s="10">
        <f>IF(ISERR(+I10/B10),0,((+I10/B10)))</f>
        <v>0</v>
      </c>
      <c r="K10" s="37">
        <f>LTC!K30</f>
        <v>0</v>
      </c>
      <c r="L10" s="10">
        <f>IF(ISERR(+K10/B10),0,((+K10/B10)))</f>
        <v>0</v>
      </c>
      <c r="M10" s="37">
        <f>LTC!M30</f>
        <v>0</v>
      </c>
      <c r="N10" s="10">
        <f>IF(ISERR(+M10/B10),0,((+M10/B10)))</f>
        <v>0</v>
      </c>
      <c r="O10" s="37">
        <f>LTC!O30</f>
        <v>0</v>
      </c>
      <c r="P10" s="10">
        <f>IF(ISERR(+O10/B10),0,((+O10/B10)))</f>
        <v>0</v>
      </c>
      <c r="Q10" s="37">
        <f>LTC!Q30</f>
        <v>0</v>
      </c>
      <c r="R10" s="10">
        <f>IF(ISERR(+Q10/B10),0,((+Q10/B10)))</f>
        <v>0</v>
      </c>
      <c r="S10" s="37">
        <f>LTC!S30</f>
        <v>0</v>
      </c>
      <c r="T10" s="10">
        <f>IF(ISERR(+S10/B10),0,((+S10/B10)))</f>
        <v>0</v>
      </c>
      <c r="U10" s="37">
        <f>LTC!U30</f>
        <v>0</v>
      </c>
      <c r="V10" s="10">
        <f>IF(ISERR(+U10/B10),0,((+U10/B10)))</f>
        <v>0</v>
      </c>
      <c r="W10" s="37">
        <f>LTC!W30</f>
        <v>0</v>
      </c>
      <c r="X10" s="10">
        <f>IF(ISERR(+W10/B10),0,((+W10/B10)))</f>
        <v>0</v>
      </c>
    </row>
    <row r="11" spans="1:25" x14ac:dyDescent="0.25">
      <c r="A11" s="17" t="s">
        <v>66</v>
      </c>
      <c r="B11" s="44">
        <f>B9+B10</f>
        <v>0</v>
      </c>
      <c r="C11" s="44">
        <f>C9+C10</f>
        <v>0</v>
      </c>
      <c r="D11" s="40">
        <f>IF(ISERR(+C11/B11),0,((+C11/B11)))</f>
        <v>0</v>
      </c>
      <c r="E11" s="44">
        <f>E9+E10</f>
        <v>0</v>
      </c>
      <c r="F11" s="40">
        <f>IF(ISERR(+E11/B11),0,((+E11/B11)))</f>
        <v>0</v>
      </c>
      <c r="G11" s="44">
        <f>G9+G10</f>
        <v>0</v>
      </c>
      <c r="H11" s="40">
        <f>IF(ISERR(+G11/B11),0,((+G11/B11)))</f>
        <v>0</v>
      </c>
      <c r="I11" s="44">
        <f>I9+I10</f>
        <v>0</v>
      </c>
      <c r="J11" s="40">
        <f>IF(ISERR(+I11/B11),0,((+I11/B11)))</f>
        <v>0</v>
      </c>
      <c r="K11" s="44">
        <f>K9+K10</f>
        <v>0</v>
      </c>
      <c r="L11" s="40">
        <f>IF(ISERR(+K11/B11),0,((+K11/B11)))</f>
        <v>0</v>
      </c>
      <c r="M11" s="44">
        <f>M9+M10</f>
        <v>0</v>
      </c>
      <c r="N11" s="40">
        <f>IF(ISERR(+M11/B11),0,((+M11/B11)))</f>
        <v>0</v>
      </c>
      <c r="O11" s="44">
        <f>O9+O10</f>
        <v>0</v>
      </c>
      <c r="P11" s="40">
        <f>IF(ISERR(+O11/B11),0,((+O11/B11)))</f>
        <v>0</v>
      </c>
      <c r="Q11" s="44">
        <f>Q9+Q10</f>
        <v>0</v>
      </c>
      <c r="R11" s="40">
        <f>IF(ISERR(+Q11/B11),0,((+Q11/B11)))</f>
        <v>0</v>
      </c>
      <c r="S11" s="44">
        <f>S9+S10</f>
        <v>0</v>
      </c>
      <c r="T11" s="40">
        <f>IF(ISERR(+S11/B11),0,((+S11/B11)))</f>
        <v>0</v>
      </c>
      <c r="U11" s="44">
        <f>U9+U10</f>
        <v>0</v>
      </c>
      <c r="V11" s="40">
        <f>IF(ISERR(+U11/B11),0,((+U11/B11)))</f>
        <v>0</v>
      </c>
      <c r="W11" s="44">
        <f>W9+W10</f>
        <v>0</v>
      </c>
      <c r="X11" s="40">
        <f>IF(ISERR(+W11/B11),0,((+W11/B11)))</f>
        <v>0</v>
      </c>
    </row>
  </sheetData>
  <sheetProtection password="DCE5" sheet="1"/>
  <customSheetViews>
    <customSheetView guid="{90115A1A-5455-4A5F-AEE4-4316F69D28B9}" fitToPage="1">
      <pageMargins left="0.25" right="0.25" top="0.75" bottom="0.75" header="0.3" footer="0.3"/>
      <pageSetup paperSize="5" scale="78" orientation="landscape" r:id="rId1"/>
    </customSheetView>
    <customSheetView guid="{6A35AC9A-7146-471B-A577-110BFF4EB570}" fitToPage="1">
      <pageMargins left="0.25" right="0.25" top="0.75" bottom="0.75" header="0.3" footer="0.3"/>
      <pageSetup paperSize="5" scale="78" orientation="landscape" r:id="rId2"/>
    </customSheetView>
  </customSheetViews>
  <mergeCells count="3">
    <mergeCell ref="C7:H7"/>
    <mergeCell ref="I7:P7"/>
    <mergeCell ref="Q7:X7"/>
  </mergeCells>
  <pageMargins left="0.25" right="0.25" top="0.75" bottom="0.75" header="0.3" footer="0.3"/>
  <pageSetup paperSize="5" scale="78"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Cover Sheet</vt:lpstr>
      <vt:lpstr>MMA</vt:lpstr>
      <vt:lpstr>LTC</vt:lpstr>
      <vt:lpstr>Comprehensive</vt:lpstr>
      <vt:lpstr>'Cover Sheet'!Print_Area</vt:lpstr>
    </vt:vector>
  </TitlesOfParts>
  <Company>Agency for Health Care Administration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Brian Meyer</cp:lastModifiedBy>
  <cp:lastPrinted>2015-11-24T16:20:58Z</cp:lastPrinted>
  <dcterms:created xsi:type="dcterms:W3CDTF">2008-04-23T19:24:13Z</dcterms:created>
  <dcterms:modified xsi:type="dcterms:W3CDTF">2015-11-24T16:22:08Z</dcterms:modified>
</cp:coreProperties>
</file>