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4520"/>
  </bookViews>
  <sheets>
    <sheet name="Resident Count by SFY" sheetId="13" r:id="rId1"/>
  </sheets>
  <definedNames>
    <definedName name="_xlnm.Print_Titles" localSheetId="0">'Resident Count by SFY'!$1:$4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3" l="1"/>
  <c r="E66" i="13"/>
  <c r="C66" i="13"/>
</calcChain>
</file>

<file path=xl/sharedStrings.xml><?xml version="1.0" encoding="utf-8"?>
<sst xmlns="http://schemas.openxmlformats.org/spreadsheetml/2006/main" count="68" uniqueCount="68">
  <si>
    <t>Florida Hospital</t>
  </si>
  <si>
    <t>Florida- Wesley Chapel</t>
  </si>
  <si>
    <t>Mayo Clinic</t>
  </si>
  <si>
    <t>Orlando Health</t>
  </si>
  <si>
    <t>West Kendall Baptist Hospital</t>
  </si>
  <si>
    <t>St. Lucie Medical Center</t>
  </si>
  <si>
    <t>All Children's Hospital</t>
  </si>
  <si>
    <t>Anne Bates Leach Eye Hospital</t>
  </si>
  <si>
    <t>Broward Health Coral Springs</t>
  </si>
  <si>
    <t>Cleveland Clinic Hospital</t>
  </si>
  <si>
    <t>Jackson Memorial Hospital</t>
  </si>
  <si>
    <t>JFK Medical Center</t>
  </si>
  <si>
    <t>Kendall Regional Medical Center</t>
  </si>
  <si>
    <t>Lakeside Medical Center</t>
  </si>
  <si>
    <t>Largo Medical Center</t>
  </si>
  <si>
    <t>Lee Memorial Hospital</t>
  </si>
  <si>
    <t>Manatee Memorial Hospital</t>
  </si>
  <si>
    <t>Nicklaus Children's Hospital</t>
  </si>
  <si>
    <t>North Florida Regional Medical Center</t>
  </si>
  <si>
    <t>Northside Hospital</t>
  </si>
  <si>
    <t>Oak Hill Hospital</t>
  </si>
  <si>
    <t>Ocala Regional Medical Center</t>
  </si>
  <si>
    <t>Orange Park Medical Center</t>
  </si>
  <si>
    <t>Osceola Regional Medical Center</t>
  </si>
  <si>
    <t>Palmetto General Hospital</t>
  </si>
  <si>
    <t>Regional Medical Center Bayonet Point</t>
  </si>
  <si>
    <t>Sacred Heart Hospital</t>
  </si>
  <si>
    <t>St. Petersburg General Hospital</t>
  </si>
  <si>
    <t>Tampa General Hospital</t>
  </si>
  <si>
    <t>Wellington Regional Medical Center</t>
  </si>
  <si>
    <t>West Palm Hospital</t>
  </si>
  <si>
    <t>Westchester General Hospital</t>
  </si>
  <si>
    <t>Larkin Community Hospital</t>
  </si>
  <si>
    <t>Medicaid Number</t>
  </si>
  <si>
    <t>Hospital Name</t>
  </si>
  <si>
    <t>1516 FTE</t>
  </si>
  <si>
    <t>1415 FTE</t>
  </si>
  <si>
    <t>Aventura Hospital and Medical Center</t>
  </si>
  <si>
    <t>Baptist Medical Center Jacksonville</t>
  </si>
  <si>
    <t>Bayfront Health - St Petersburg</t>
  </si>
  <si>
    <t>Bethesda Hospital East</t>
  </si>
  <si>
    <t>Boca Raton Regional Hospital</t>
  </si>
  <si>
    <t>Brandon Regional Hospital</t>
  </si>
  <si>
    <t>Broward Health Medical Center</t>
  </si>
  <si>
    <t>Delray Medical Center</t>
  </si>
  <si>
    <t>Florida Hospital Carrollwood</t>
  </si>
  <si>
    <t>Florida Hospital Tampa</t>
  </si>
  <si>
    <t>Halifax Health Medical Center</t>
  </si>
  <si>
    <t>Holy Cross Hospital</t>
  </si>
  <si>
    <t>Memorial Hospital Jacksonville</t>
  </si>
  <si>
    <t>Memorial Regional Hospital</t>
  </si>
  <si>
    <t>H Lee Moffitt Cancer Center &amp; Research Institute Hospital</t>
  </si>
  <si>
    <t>Morton Plant Hospital</t>
  </si>
  <si>
    <t>Mount Sinai Medical Center</t>
  </si>
  <si>
    <t>Nemours Children's Hospital</t>
  </si>
  <si>
    <t>Palms West Hospital</t>
  </si>
  <si>
    <t>St. Vincent's Medical Center Riverside</t>
  </si>
  <si>
    <t>Tallahassee Memorial Hospital</t>
  </si>
  <si>
    <t>UF Health Jacksonville</t>
  </si>
  <si>
    <t>UF Health Shands Hospital</t>
  </si>
  <si>
    <t>University Hospital and Medical Center</t>
  </si>
  <si>
    <t>University of Miami Hospital</t>
  </si>
  <si>
    <t>University of Miami Hospital and Clinics</t>
  </si>
  <si>
    <t>1314 FTE</t>
  </si>
  <si>
    <t>Northeast Florida State Hospital</t>
  </si>
  <si>
    <t xml:space="preserve">Statewide Residency Count by State Fiscal Year </t>
  </si>
  <si>
    <t>Total Number of Hospitals</t>
  </si>
  <si>
    <t>Total FTE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</si>
</sst>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/>
    </xf>
    <xf numFmtId="43" fontId="0" fillId="0" borderId="1" xfId="0" applyNumberFormat="1" applyFill="1" applyBorder="1"/>
    <xf numFmtId="0" fontId="0" fillId="0" borderId="0" xfId="0" applyFill="1" applyBorder="1"/>
    <xf numFmtId="43" fontId="0" fillId="0" borderId="0" xfId="0" applyNumberFormat="1" applyFill="1" applyBorder="1"/>
    <xf numFmtId="43" fontId="2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</cellXfs>
  <cellStyles count="3">
    <cellStyle name="Comma" xfId="1" builtinId="3"/>
    <cellStyle name="Normal" xfId="0" builtinId="0"/>
    <cellStyle name="Normal 121" xfId="2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abSelected="1" zoomScaleNormal="100" workbookViewId="0"/>
  </sheetViews>
  <sheetFormatPr defaultRowHeight="15" x14ac:dyDescent="0.25"/>
  <cols>
    <col min="1" max="1" width="9.140625" style="8"/>
    <col min="2" max="2" width="35.7109375" style="1" bestFit="1" customWidth="1"/>
    <col min="3" max="5" width="11.7109375" style="1" customWidth="1"/>
    <col min="6" max="8" width="8" style="1" customWidth="1"/>
    <col min="9" max="10" width="9.140625" style="1"/>
    <col min="11" max="11" width="7" style="1" bestFit="1" customWidth="1"/>
    <col min="12" max="12" width="36.28515625" style="1" bestFit="1" customWidth="1"/>
    <col min="13" max="16384" width="9.140625" style="1"/>
  </cols>
  <sheetData>
    <row r="2" spans="1:8" x14ac:dyDescent="0.25">
      <c r="A2" s="13" t="s">
        <v>65</v>
      </c>
      <c r="B2" s="13"/>
      <c r="C2" s="13"/>
      <c r="D2" s="13"/>
      <c r="E2" s="13"/>
    </row>
    <row r="4" spans="1:8" ht="45" x14ac:dyDescent="0.25">
      <c r="A4" s="9" t="s">
        <v>33</v>
      </c>
      <c r="B4" s="9" t="s">
        <v>34</v>
      </c>
      <c r="C4" s="9" t="s">
        <v>35</v>
      </c>
      <c r="D4" s="9" t="s">
        <v>36</v>
      </c>
      <c r="E4" s="9" t="s">
        <v>63</v>
      </c>
      <c r="F4" s="4"/>
      <c r="G4" s="4"/>
      <c r="H4" s="4"/>
    </row>
    <row r="5" spans="1:8" x14ac:dyDescent="0.25">
      <c r="A5" s="7">
        <v>101516</v>
      </c>
      <c r="B5" s="2" t="s">
        <v>6</v>
      </c>
      <c r="C5" s="3">
        <v>56.407953424657535</v>
      </c>
      <c r="D5" s="3">
        <v>46.697709895264843</v>
      </c>
      <c r="E5" s="3">
        <v>46.7014</v>
      </c>
      <c r="F5" s="5"/>
      <c r="G5" s="5"/>
      <c r="H5" s="5"/>
    </row>
    <row r="6" spans="1:8" x14ac:dyDescent="0.25">
      <c r="A6" s="7">
        <v>116483</v>
      </c>
      <c r="B6" s="2" t="s">
        <v>7</v>
      </c>
      <c r="C6" s="3">
        <v>26.499999999999972</v>
      </c>
      <c r="D6" s="3">
        <v>24.754822911051203</v>
      </c>
      <c r="E6" s="3">
        <v>66.128</v>
      </c>
      <c r="F6" s="5"/>
      <c r="G6" s="5"/>
      <c r="H6" s="5"/>
    </row>
    <row r="7" spans="1:8" x14ac:dyDescent="0.25">
      <c r="A7" s="7">
        <v>120375</v>
      </c>
      <c r="B7" s="2" t="s">
        <v>37</v>
      </c>
      <c r="C7" s="3">
        <v>28.010000000000009</v>
      </c>
      <c r="D7" s="3">
        <v>15.185</v>
      </c>
      <c r="E7" s="3"/>
      <c r="F7" s="5"/>
      <c r="G7" s="5"/>
      <c r="H7" s="5"/>
    </row>
    <row r="8" spans="1:8" x14ac:dyDescent="0.25">
      <c r="A8" s="7">
        <v>100641</v>
      </c>
      <c r="B8" s="2" t="s">
        <v>38</v>
      </c>
      <c r="C8" s="3">
        <v>48.264200000000024</v>
      </c>
      <c r="D8" s="3">
        <v>46.739441095890356</v>
      </c>
      <c r="E8" s="3">
        <v>43.502800000000001</v>
      </c>
      <c r="F8" s="5"/>
      <c r="G8" s="5"/>
      <c r="H8" s="5"/>
    </row>
    <row r="9" spans="1:8" x14ac:dyDescent="0.25">
      <c r="A9" s="7">
        <v>101567</v>
      </c>
      <c r="B9" s="2" t="s">
        <v>39</v>
      </c>
      <c r="C9" s="3">
        <v>38.558999999999997</v>
      </c>
      <c r="D9" s="3">
        <v>39</v>
      </c>
      <c r="E9" s="3">
        <v>24.5</v>
      </c>
      <c r="F9" s="5"/>
      <c r="G9" s="5"/>
      <c r="H9" s="5"/>
    </row>
    <row r="10" spans="1:8" x14ac:dyDescent="0.25">
      <c r="A10" s="7">
        <v>101401</v>
      </c>
      <c r="B10" s="2" t="s">
        <v>40</v>
      </c>
      <c r="C10" s="3">
        <v>12.870489999999995</v>
      </c>
      <c r="D10" s="3">
        <v>8.0522000000000009</v>
      </c>
      <c r="E10" s="3"/>
      <c r="F10" s="5"/>
      <c r="G10" s="5"/>
      <c r="H10" s="5"/>
    </row>
    <row r="11" spans="1:8" x14ac:dyDescent="0.25">
      <c r="A11" s="7">
        <v>101419</v>
      </c>
      <c r="B11" s="2" t="s">
        <v>41</v>
      </c>
      <c r="C11" s="3">
        <v>37.606719000000005</v>
      </c>
      <c r="D11" s="3">
        <v>21.216999999999999</v>
      </c>
      <c r="E11" s="3"/>
      <c r="F11" s="5"/>
      <c r="G11" s="5"/>
      <c r="H11" s="5"/>
    </row>
    <row r="12" spans="1:8" x14ac:dyDescent="0.25">
      <c r="A12" s="7">
        <v>118079</v>
      </c>
      <c r="B12" s="2" t="s">
        <v>42</v>
      </c>
      <c r="C12" s="3">
        <v>20.399999999999991</v>
      </c>
      <c r="D12" s="3"/>
      <c r="E12" s="3"/>
      <c r="F12" s="5"/>
      <c r="G12" s="5"/>
      <c r="H12" s="5"/>
    </row>
    <row r="13" spans="1:8" x14ac:dyDescent="0.25">
      <c r="A13" s="7">
        <v>120405</v>
      </c>
      <c r="B13" s="2" t="s">
        <v>8</v>
      </c>
      <c r="C13" s="3">
        <v>1.8400000000000005</v>
      </c>
      <c r="D13" s="3">
        <v>2.08</v>
      </c>
      <c r="E13" s="3">
        <v>1.4</v>
      </c>
      <c r="F13" s="5"/>
      <c r="G13" s="5"/>
      <c r="H13" s="5"/>
    </row>
    <row r="14" spans="1:8" x14ac:dyDescent="0.25">
      <c r="A14" s="7">
        <v>100129</v>
      </c>
      <c r="B14" s="2" t="s">
        <v>43</v>
      </c>
      <c r="C14" s="3">
        <v>97.78000000000003</v>
      </c>
      <c r="D14" s="3">
        <v>94.920000000000016</v>
      </c>
      <c r="E14" s="3">
        <v>87.18</v>
      </c>
      <c r="F14" s="5"/>
      <c r="G14" s="5"/>
      <c r="H14" s="5"/>
    </row>
    <row r="15" spans="1:8" x14ac:dyDescent="0.25">
      <c r="A15" s="7">
        <v>102202</v>
      </c>
      <c r="B15" s="2" t="s">
        <v>9</v>
      </c>
      <c r="C15" s="3">
        <v>76.369508196721299</v>
      </c>
      <c r="D15" s="3">
        <v>72.400000000000006</v>
      </c>
      <c r="E15" s="3">
        <v>86</v>
      </c>
      <c r="F15" s="5"/>
      <c r="G15" s="5"/>
      <c r="H15" s="5"/>
    </row>
    <row r="16" spans="1:8" x14ac:dyDescent="0.25">
      <c r="A16" s="7">
        <v>120090</v>
      </c>
      <c r="B16" s="2" t="s">
        <v>44</v>
      </c>
      <c r="C16" s="3">
        <v>15.010923999999996</v>
      </c>
      <c r="D16" s="3">
        <v>7.9680000000000009</v>
      </c>
      <c r="E16" s="3"/>
      <c r="F16" s="5"/>
      <c r="G16" s="5"/>
      <c r="H16" s="5"/>
    </row>
    <row r="17" spans="1:8" x14ac:dyDescent="0.25">
      <c r="A17" s="7">
        <v>101290</v>
      </c>
      <c r="B17" s="2" t="s">
        <v>0</v>
      </c>
      <c r="C17" s="3">
        <v>173.31000000000014</v>
      </c>
      <c r="D17" s="3">
        <v>157.84</v>
      </c>
      <c r="E17" s="3">
        <v>145.61000000000001</v>
      </c>
      <c r="F17" s="5"/>
      <c r="G17" s="5"/>
      <c r="H17" s="5"/>
    </row>
    <row r="18" spans="1:8" x14ac:dyDescent="0.25">
      <c r="A18" s="7">
        <v>100943</v>
      </c>
      <c r="B18" s="2" t="s">
        <v>45</v>
      </c>
      <c r="C18" s="3">
        <v>2.0027397260273969</v>
      </c>
      <c r="D18" s="3">
        <v>1.2493150684931507</v>
      </c>
      <c r="E18" s="3">
        <v>1</v>
      </c>
      <c r="F18" s="5"/>
      <c r="G18" s="5"/>
      <c r="H18" s="5"/>
    </row>
    <row r="19" spans="1:8" x14ac:dyDescent="0.25">
      <c r="A19" s="7">
        <v>101028</v>
      </c>
      <c r="B19" s="2" t="s">
        <v>46</v>
      </c>
      <c r="C19" s="3">
        <v>5.6671232876712345</v>
      </c>
      <c r="D19" s="3">
        <v>5.4712328767123273</v>
      </c>
      <c r="E19" s="3">
        <v>5.4561999999999999</v>
      </c>
      <c r="F19" s="5"/>
      <c r="G19" s="5"/>
      <c r="H19" s="5"/>
    </row>
    <row r="20" spans="1:8" x14ac:dyDescent="0.25">
      <c r="A20" s="7">
        <v>545680</v>
      </c>
      <c r="B20" s="2" t="s">
        <v>1</v>
      </c>
      <c r="C20" s="3">
        <v>0.86301369863013666</v>
      </c>
      <c r="D20" s="3"/>
      <c r="E20" s="3"/>
      <c r="F20" s="5"/>
      <c r="G20" s="5"/>
      <c r="H20" s="5"/>
    </row>
    <row r="21" spans="1:8" x14ac:dyDescent="0.25">
      <c r="A21" s="7">
        <v>120324</v>
      </c>
      <c r="B21" s="2" t="s">
        <v>51</v>
      </c>
      <c r="C21" s="3">
        <v>100.35009999999994</v>
      </c>
      <c r="D21" s="3">
        <v>118.26564999999999</v>
      </c>
      <c r="E21" s="3">
        <v>100.85</v>
      </c>
      <c r="F21" s="5"/>
      <c r="G21" s="5"/>
      <c r="H21" s="5"/>
    </row>
    <row r="22" spans="1:8" x14ac:dyDescent="0.25">
      <c r="A22" s="7">
        <v>101842</v>
      </c>
      <c r="B22" s="2" t="s">
        <v>47</v>
      </c>
      <c r="C22" s="3">
        <v>26</v>
      </c>
      <c r="D22" s="3">
        <v>32</v>
      </c>
      <c r="E22" s="3">
        <v>29</v>
      </c>
      <c r="F22" s="5"/>
      <c r="G22" s="5"/>
      <c r="H22" s="5"/>
    </row>
    <row r="23" spans="1:8" x14ac:dyDescent="0.25">
      <c r="A23" s="7">
        <v>100188</v>
      </c>
      <c r="B23" s="2" t="s">
        <v>48</v>
      </c>
      <c r="C23" s="3">
        <v>30.5</v>
      </c>
      <c r="D23" s="3"/>
      <c r="E23" s="3"/>
      <c r="F23" s="5"/>
      <c r="G23" s="5"/>
      <c r="H23" s="5"/>
    </row>
    <row r="24" spans="1:8" x14ac:dyDescent="0.25">
      <c r="A24" s="7">
        <v>100421</v>
      </c>
      <c r="B24" s="2" t="s">
        <v>10</v>
      </c>
      <c r="C24" s="3">
        <v>669.48869999999965</v>
      </c>
      <c r="D24" s="3">
        <v>559.02834680070589</v>
      </c>
      <c r="E24" s="3">
        <v>630.02</v>
      </c>
      <c r="F24" s="5"/>
      <c r="G24" s="5"/>
      <c r="H24" s="5"/>
    </row>
    <row r="25" spans="1:8" x14ac:dyDescent="0.25">
      <c r="A25" s="7">
        <v>101460</v>
      </c>
      <c r="B25" s="2" t="s">
        <v>11</v>
      </c>
      <c r="C25" s="3">
        <v>55.300000000000018</v>
      </c>
      <c r="D25" s="3">
        <v>51.790000000000006</v>
      </c>
      <c r="E25" s="3">
        <v>50.9</v>
      </c>
      <c r="F25" s="5"/>
      <c r="G25" s="5"/>
      <c r="H25" s="5"/>
    </row>
    <row r="26" spans="1:8" x14ac:dyDescent="0.25">
      <c r="A26" s="7">
        <v>120138</v>
      </c>
      <c r="B26" s="2" t="s">
        <v>12</v>
      </c>
      <c r="C26" s="3">
        <v>33.989999999999995</v>
      </c>
      <c r="D26" s="3">
        <v>22.810000000000002</v>
      </c>
      <c r="E26" s="3"/>
      <c r="F26" s="5"/>
      <c r="G26" s="5"/>
      <c r="H26" s="5"/>
    </row>
    <row r="27" spans="1:8" x14ac:dyDescent="0.25">
      <c r="A27" s="7">
        <v>101443</v>
      </c>
      <c r="B27" s="2" t="s">
        <v>13</v>
      </c>
      <c r="C27" s="3">
        <v>11.58</v>
      </c>
      <c r="D27" s="3">
        <v>13</v>
      </c>
      <c r="E27" s="3"/>
      <c r="F27" s="5"/>
      <c r="G27" s="5"/>
      <c r="H27" s="5"/>
    </row>
    <row r="28" spans="1:8" x14ac:dyDescent="0.25">
      <c r="A28" s="7">
        <v>119741</v>
      </c>
      <c r="B28" s="2" t="s">
        <v>14</v>
      </c>
      <c r="C28" s="3">
        <v>114.72340136612019</v>
      </c>
      <c r="D28" s="3">
        <v>110.94949931506868</v>
      </c>
      <c r="E28" s="3">
        <v>111.48909999999999</v>
      </c>
      <c r="F28" s="5"/>
      <c r="G28" s="5"/>
      <c r="H28" s="5"/>
    </row>
    <row r="29" spans="1:8" x14ac:dyDescent="0.25">
      <c r="A29" s="7">
        <v>120057</v>
      </c>
      <c r="B29" s="2" t="s">
        <v>32</v>
      </c>
      <c r="C29" s="3">
        <v>222.01374999999999</v>
      </c>
      <c r="D29" s="3">
        <v>197.58053760593603</v>
      </c>
      <c r="E29" s="3">
        <v>180.6</v>
      </c>
      <c r="F29" s="5"/>
      <c r="G29" s="5"/>
      <c r="H29" s="5"/>
    </row>
    <row r="30" spans="1:8" x14ac:dyDescent="0.25">
      <c r="A30" s="7">
        <v>101109</v>
      </c>
      <c r="B30" s="2" t="s">
        <v>15</v>
      </c>
      <c r="C30" s="3">
        <v>20</v>
      </c>
      <c r="D30" s="3">
        <v>12</v>
      </c>
      <c r="E30" s="3"/>
      <c r="F30" s="5"/>
      <c r="G30" s="5"/>
      <c r="H30" s="5"/>
    </row>
    <row r="31" spans="1:8" x14ac:dyDescent="0.25">
      <c r="A31" s="7">
        <v>101168</v>
      </c>
      <c r="B31" s="2" t="s">
        <v>16</v>
      </c>
      <c r="C31" s="3">
        <v>43.923999999999999</v>
      </c>
      <c r="D31" s="3">
        <v>42.59</v>
      </c>
      <c r="E31" s="3">
        <v>44</v>
      </c>
      <c r="F31" s="5"/>
      <c r="G31" s="5"/>
      <c r="H31" s="5"/>
    </row>
    <row r="32" spans="1:8" x14ac:dyDescent="0.25">
      <c r="A32" s="7">
        <v>100722</v>
      </c>
      <c r="B32" s="2" t="s">
        <v>2</v>
      </c>
      <c r="C32" s="3">
        <v>123.98506849315066</v>
      </c>
      <c r="D32" s="3">
        <v>111.06</v>
      </c>
      <c r="E32" s="3">
        <v>122.27</v>
      </c>
      <c r="F32" s="5"/>
      <c r="G32" s="5"/>
      <c r="H32" s="5"/>
    </row>
    <row r="33" spans="1:8" x14ac:dyDescent="0.25">
      <c r="A33" s="7">
        <v>101931</v>
      </c>
      <c r="B33" s="2" t="s">
        <v>49</v>
      </c>
      <c r="C33" s="3">
        <v>1.1900000000000004</v>
      </c>
      <c r="D33" s="3">
        <v>1.4600000000000002</v>
      </c>
      <c r="E33" s="3">
        <v>1.2</v>
      </c>
      <c r="F33" s="5"/>
      <c r="G33" s="5"/>
      <c r="H33" s="5"/>
    </row>
    <row r="34" spans="1:8" x14ac:dyDescent="0.25">
      <c r="A34" s="7">
        <v>100200</v>
      </c>
      <c r="B34" s="2" t="s">
        <v>50</v>
      </c>
      <c r="C34" s="3">
        <v>15.714390298675038</v>
      </c>
      <c r="D34" s="3">
        <v>34.173657534246601</v>
      </c>
      <c r="E34" s="3">
        <v>17.420000000000002</v>
      </c>
      <c r="F34" s="5"/>
      <c r="G34" s="5"/>
      <c r="H34" s="5"/>
    </row>
    <row r="35" spans="1:8" x14ac:dyDescent="0.25">
      <c r="A35" s="7">
        <v>101583</v>
      </c>
      <c r="B35" s="2" t="s">
        <v>52</v>
      </c>
      <c r="C35" s="3">
        <v>24.529700000000002</v>
      </c>
      <c r="D35" s="3">
        <v>25.407800000000002</v>
      </c>
      <c r="E35" s="3">
        <v>25</v>
      </c>
      <c r="F35" s="5"/>
      <c r="G35" s="5"/>
      <c r="H35" s="5"/>
    </row>
    <row r="36" spans="1:8" x14ac:dyDescent="0.25">
      <c r="A36" s="7">
        <v>100463</v>
      </c>
      <c r="B36" s="2" t="s">
        <v>53</v>
      </c>
      <c r="C36" s="3">
        <v>136.75</v>
      </c>
      <c r="D36" s="3">
        <v>132.10990000000001</v>
      </c>
      <c r="E36" s="3">
        <v>145.11000000000001</v>
      </c>
      <c r="F36" s="5"/>
      <c r="G36" s="5"/>
      <c r="H36" s="5"/>
    </row>
    <row r="37" spans="1:8" x14ac:dyDescent="0.25">
      <c r="A37" s="7">
        <v>40876</v>
      </c>
      <c r="B37" s="2" t="s">
        <v>54</v>
      </c>
      <c r="C37" s="3">
        <v>0.29969500000000004</v>
      </c>
      <c r="D37" s="3">
        <v>0.45643835616438361</v>
      </c>
      <c r="E37" s="3"/>
      <c r="F37" s="5"/>
      <c r="G37" s="5"/>
      <c r="H37" s="5"/>
    </row>
    <row r="38" spans="1:8" x14ac:dyDescent="0.25">
      <c r="A38" s="7">
        <v>100609</v>
      </c>
      <c r="B38" s="2" t="s">
        <v>17</v>
      </c>
      <c r="C38" s="3">
        <v>112.90449999999996</v>
      </c>
      <c r="D38" s="3">
        <v>116.2998</v>
      </c>
      <c r="E38" s="3">
        <v>121.65</v>
      </c>
      <c r="F38" s="5"/>
      <c r="G38" s="5"/>
      <c r="H38" s="5"/>
    </row>
    <row r="39" spans="1:8" x14ac:dyDescent="0.25">
      <c r="A39" s="7">
        <v>108626</v>
      </c>
      <c r="B39" s="2" t="s">
        <v>18</v>
      </c>
      <c r="C39" s="3">
        <v>9.7567999999999966</v>
      </c>
      <c r="D39" s="3"/>
      <c r="E39" s="3"/>
      <c r="F39" s="5"/>
      <c r="G39" s="5"/>
      <c r="H39" s="5"/>
    </row>
    <row r="40" spans="1:8" x14ac:dyDescent="0.25">
      <c r="A40" s="7">
        <v>260029</v>
      </c>
      <c r="B40" s="2" t="s">
        <v>64</v>
      </c>
      <c r="C40" s="3"/>
      <c r="D40" s="3"/>
      <c r="E40" s="3">
        <v>3</v>
      </c>
      <c r="F40" s="5"/>
      <c r="G40" s="5"/>
      <c r="H40" s="5"/>
    </row>
    <row r="41" spans="1:8" x14ac:dyDescent="0.25">
      <c r="A41" s="7">
        <v>115193</v>
      </c>
      <c r="B41" s="2" t="s">
        <v>19</v>
      </c>
      <c r="C41" s="3">
        <v>34.400000000000013</v>
      </c>
      <c r="D41" s="3">
        <v>32.6</v>
      </c>
      <c r="E41" s="3">
        <v>33.090000000000003</v>
      </c>
      <c r="F41" s="5"/>
      <c r="G41" s="5"/>
      <c r="H41" s="5"/>
    </row>
    <row r="42" spans="1:8" x14ac:dyDescent="0.25">
      <c r="A42" s="7">
        <v>120073</v>
      </c>
      <c r="B42" s="2" t="s">
        <v>20</v>
      </c>
      <c r="C42" s="3">
        <v>20</v>
      </c>
      <c r="D42" s="3">
        <v>9.81</v>
      </c>
      <c r="E42" s="3"/>
      <c r="F42" s="5"/>
      <c r="G42" s="5"/>
      <c r="H42" s="5"/>
    </row>
    <row r="43" spans="1:8" x14ac:dyDescent="0.25">
      <c r="A43" s="7">
        <v>109886</v>
      </c>
      <c r="B43" s="2" t="s">
        <v>21</v>
      </c>
      <c r="C43" s="3">
        <v>14.935599999999997</v>
      </c>
      <c r="D43" s="3"/>
      <c r="E43" s="3"/>
      <c r="F43" s="5"/>
      <c r="G43" s="5"/>
      <c r="H43" s="5"/>
    </row>
    <row r="44" spans="1:8" x14ac:dyDescent="0.25">
      <c r="A44" s="7">
        <v>111741</v>
      </c>
      <c r="B44" s="2" t="s">
        <v>22</v>
      </c>
      <c r="C44" s="3">
        <v>17</v>
      </c>
      <c r="D44" s="3"/>
      <c r="E44" s="3"/>
      <c r="F44" s="5"/>
      <c r="G44" s="5"/>
      <c r="H44" s="5"/>
    </row>
    <row r="45" spans="1:8" x14ac:dyDescent="0.25">
      <c r="A45" s="7">
        <v>101338</v>
      </c>
      <c r="B45" s="2" t="s">
        <v>3</v>
      </c>
      <c r="C45" s="3">
        <v>226.65833366666669</v>
      </c>
      <c r="D45" s="3">
        <v>234.20833333333323</v>
      </c>
      <c r="E45" s="3">
        <v>226.63</v>
      </c>
      <c r="F45" s="5"/>
      <c r="G45" s="5"/>
      <c r="H45" s="5"/>
    </row>
    <row r="46" spans="1:8" x14ac:dyDescent="0.25">
      <c r="A46" s="7">
        <v>101389</v>
      </c>
      <c r="B46" s="2" t="s">
        <v>23</v>
      </c>
      <c r="C46" s="3">
        <v>36.855199999999975</v>
      </c>
      <c r="D46" s="3">
        <v>16.479999999999997</v>
      </c>
      <c r="E46" s="3"/>
      <c r="F46" s="5"/>
      <c r="G46" s="5"/>
      <c r="H46" s="5"/>
    </row>
    <row r="47" spans="1:8" x14ac:dyDescent="0.25">
      <c r="A47" s="7">
        <v>104604</v>
      </c>
      <c r="B47" s="2" t="s">
        <v>24</v>
      </c>
      <c r="C47" s="3">
        <v>84</v>
      </c>
      <c r="D47" s="3">
        <v>72.5</v>
      </c>
      <c r="E47" s="3">
        <v>68.52</v>
      </c>
      <c r="F47" s="5"/>
      <c r="G47" s="5"/>
      <c r="H47" s="5"/>
    </row>
    <row r="48" spans="1:8" x14ac:dyDescent="0.25">
      <c r="A48" s="7">
        <v>120260</v>
      </c>
      <c r="B48" s="2" t="s">
        <v>55</v>
      </c>
      <c r="C48" s="3">
        <v>22</v>
      </c>
      <c r="D48" s="3">
        <v>18.5</v>
      </c>
      <c r="E48" s="3">
        <v>19</v>
      </c>
      <c r="F48" s="5"/>
      <c r="G48" s="5"/>
      <c r="H48" s="5"/>
    </row>
    <row r="49" spans="1:8" x14ac:dyDescent="0.25">
      <c r="A49" s="7">
        <v>119881</v>
      </c>
      <c r="B49" s="2" t="s">
        <v>25</v>
      </c>
      <c r="C49" s="3">
        <v>22</v>
      </c>
      <c r="D49" s="3">
        <v>6.9300000000000006</v>
      </c>
      <c r="E49" s="3"/>
      <c r="F49" s="5"/>
      <c r="G49" s="5"/>
      <c r="H49" s="5"/>
    </row>
    <row r="50" spans="1:8" x14ac:dyDescent="0.25">
      <c r="A50" s="7">
        <v>100765</v>
      </c>
      <c r="B50" s="2" t="s">
        <v>26</v>
      </c>
      <c r="C50" s="3">
        <v>51.180000000000007</v>
      </c>
      <c r="D50" s="3">
        <v>52.5</v>
      </c>
      <c r="E50" s="3">
        <v>50.21</v>
      </c>
      <c r="F50" s="5"/>
      <c r="G50" s="5"/>
      <c r="H50" s="5"/>
    </row>
    <row r="51" spans="1:8" x14ac:dyDescent="0.25">
      <c r="A51" s="7">
        <v>120103</v>
      </c>
      <c r="B51" s="2" t="s">
        <v>27</v>
      </c>
      <c r="C51" s="3">
        <v>28.97000000000001</v>
      </c>
      <c r="D51" s="3">
        <v>43.150000000000027</v>
      </c>
      <c r="E51" s="3">
        <v>41</v>
      </c>
      <c r="F51" s="5"/>
      <c r="G51" s="5"/>
      <c r="H51" s="5"/>
    </row>
    <row r="52" spans="1:8" x14ac:dyDescent="0.25">
      <c r="A52" s="7">
        <v>100731</v>
      </c>
      <c r="B52" s="2" t="s">
        <v>56</v>
      </c>
      <c r="C52" s="3">
        <v>31.574899999999985</v>
      </c>
      <c r="D52" s="3">
        <v>29.26</v>
      </c>
      <c r="E52" s="3">
        <v>30</v>
      </c>
      <c r="F52" s="5"/>
      <c r="G52" s="5"/>
      <c r="H52" s="5"/>
    </row>
    <row r="53" spans="1:8" x14ac:dyDescent="0.25">
      <c r="A53" s="7">
        <v>119971</v>
      </c>
      <c r="B53" s="2" t="s">
        <v>5</v>
      </c>
      <c r="C53" s="3">
        <v>41</v>
      </c>
      <c r="D53" s="3">
        <v>43</v>
      </c>
      <c r="E53" s="3">
        <v>37</v>
      </c>
      <c r="F53" s="5"/>
      <c r="G53" s="5"/>
      <c r="H53" s="5"/>
    </row>
    <row r="54" spans="1:8" x14ac:dyDescent="0.25">
      <c r="A54" s="7">
        <v>101133</v>
      </c>
      <c r="B54" s="2" t="s">
        <v>57</v>
      </c>
      <c r="C54" s="3">
        <v>61.84</v>
      </c>
      <c r="D54" s="3">
        <v>59.75</v>
      </c>
      <c r="E54" s="3">
        <v>58.79</v>
      </c>
      <c r="F54" s="5"/>
      <c r="G54" s="5"/>
      <c r="H54" s="5"/>
    </row>
    <row r="55" spans="1:8" x14ac:dyDescent="0.25">
      <c r="A55" s="7">
        <v>100994</v>
      </c>
      <c r="B55" s="2" t="s">
        <v>28</v>
      </c>
      <c r="C55" s="3">
        <v>271.67000000000019</v>
      </c>
      <c r="D55" s="3">
        <v>247.11999999999989</v>
      </c>
      <c r="E55" s="3">
        <v>243</v>
      </c>
      <c r="F55" s="5"/>
      <c r="G55" s="5"/>
      <c r="H55" s="5"/>
    </row>
    <row r="56" spans="1:8" x14ac:dyDescent="0.25">
      <c r="A56" s="7">
        <v>100676</v>
      </c>
      <c r="B56" s="2" t="s">
        <v>58</v>
      </c>
      <c r="C56" s="3">
        <v>255.74250000000026</v>
      </c>
      <c r="D56" s="3">
        <v>251.65920000000008</v>
      </c>
      <c r="E56" s="3">
        <v>249.63</v>
      </c>
      <c r="F56" s="5"/>
      <c r="G56" s="5"/>
      <c r="H56" s="5"/>
    </row>
    <row r="57" spans="1:8" x14ac:dyDescent="0.25">
      <c r="A57" s="7">
        <v>100030</v>
      </c>
      <c r="B57" s="2" t="s">
        <v>59</v>
      </c>
      <c r="C57" s="3">
        <v>484.61009999999976</v>
      </c>
      <c r="D57" s="3">
        <v>472.88490000000002</v>
      </c>
      <c r="E57" s="3">
        <v>497</v>
      </c>
      <c r="F57" s="5"/>
      <c r="G57" s="5"/>
      <c r="H57" s="5"/>
    </row>
    <row r="58" spans="1:8" x14ac:dyDescent="0.25">
      <c r="A58" s="7">
        <v>112801</v>
      </c>
      <c r="B58" s="2" t="s">
        <v>60</v>
      </c>
      <c r="C58" s="3">
        <v>21</v>
      </c>
      <c r="D58" s="3">
        <v>17</v>
      </c>
      <c r="E58" s="3">
        <v>12</v>
      </c>
      <c r="F58" s="5"/>
      <c r="G58" s="5"/>
      <c r="H58" s="5"/>
    </row>
    <row r="59" spans="1:8" x14ac:dyDescent="0.25">
      <c r="A59" s="7">
        <v>100366</v>
      </c>
      <c r="B59" s="2" t="s">
        <v>61</v>
      </c>
      <c r="C59" s="3">
        <v>125.78600000000012</v>
      </c>
      <c r="D59" s="3">
        <v>103.39458822001487</v>
      </c>
      <c r="E59" s="3">
        <v>121.61</v>
      </c>
      <c r="F59" s="5"/>
      <c r="G59" s="5"/>
      <c r="H59" s="5"/>
    </row>
    <row r="60" spans="1:8" x14ac:dyDescent="0.25">
      <c r="A60" s="7">
        <v>100471</v>
      </c>
      <c r="B60" s="2" t="s">
        <v>62</v>
      </c>
      <c r="C60" s="3">
        <v>49.641999999999875</v>
      </c>
      <c r="D60" s="3">
        <v>41.913915456993976</v>
      </c>
      <c r="E60" s="3">
        <v>50.2</v>
      </c>
      <c r="F60" s="5"/>
      <c r="G60" s="5"/>
      <c r="H60" s="5"/>
    </row>
    <row r="61" spans="1:8" x14ac:dyDescent="0.25">
      <c r="A61" s="7">
        <v>102130</v>
      </c>
      <c r="B61" s="2" t="s">
        <v>29</v>
      </c>
      <c r="C61" s="3">
        <v>17.380000000000003</v>
      </c>
      <c r="D61" s="3">
        <v>17.149999999999999</v>
      </c>
      <c r="E61" s="3">
        <v>18</v>
      </c>
      <c r="F61" s="5"/>
      <c r="G61" s="5"/>
      <c r="H61" s="5"/>
    </row>
    <row r="62" spans="1:8" x14ac:dyDescent="0.25">
      <c r="A62" s="7">
        <v>32265</v>
      </c>
      <c r="B62" s="2" t="s">
        <v>4</v>
      </c>
      <c r="C62" s="3">
        <v>12</v>
      </c>
      <c r="D62" s="3">
        <v>7.6400000000000006</v>
      </c>
      <c r="E62" s="3">
        <v>4</v>
      </c>
      <c r="F62" s="5"/>
      <c r="G62" s="5"/>
      <c r="H62" s="5"/>
    </row>
    <row r="63" spans="1:8" x14ac:dyDescent="0.25">
      <c r="A63" s="7">
        <v>120308</v>
      </c>
      <c r="B63" s="2" t="s">
        <v>30</v>
      </c>
      <c r="C63" s="3">
        <v>20.5</v>
      </c>
      <c r="D63" s="3">
        <v>19.5</v>
      </c>
      <c r="E63" s="3">
        <v>18.5</v>
      </c>
      <c r="F63" s="5"/>
      <c r="G63" s="5"/>
      <c r="H63" s="5"/>
    </row>
    <row r="64" spans="1:8" x14ac:dyDescent="0.25">
      <c r="A64" s="7">
        <v>100625</v>
      </c>
      <c r="B64" s="2" t="s">
        <v>31</v>
      </c>
      <c r="C64" s="3">
        <v>28</v>
      </c>
      <c r="D64" s="3">
        <v>29.8</v>
      </c>
      <c r="E64" s="3">
        <v>28</v>
      </c>
      <c r="F64" s="5"/>
      <c r="G64" s="5"/>
      <c r="H64" s="5"/>
    </row>
    <row r="65" spans="1:5" x14ac:dyDescent="0.25">
      <c r="A65" s="11" t="s">
        <v>67</v>
      </c>
      <c r="B65" s="12"/>
      <c r="C65" s="6">
        <v>4373.2064101583201</v>
      </c>
      <c r="D65" s="6">
        <v>3951.3072884698749</v>
      </c>
      <c r="E65" s="10">
        <v>3896.17</v>
      </c>
    </row>
    <row r="66" spans="1:5" x14ac:dyDescent="0.25">
      <c r="A66" s="11" t="s">
        <v>66</v>
      </c>
      <c r="B66" s="12"/>
      <c r="C66" s="14">
        <f>COUNTIF(C4:C63,"&lt;&gt;"&amp;"")</f>
        <v>59</v>
      </c>
      <c r="D66" s="14">
        <f t="shared" ref="D66:E66" si="0">COUNTIF(D4:D63,"&lt;&gt;"&amp;"")</f>
        <v>53</v>
      </c>
      <c r="E66" s="14">
        <f t="shared" si="0"/>
        <v>43</v>
      </c>
    </row>
  </sheetData>
  <sortState ref="A6:L65">
    <sortCondition ref="B6:B65"/>
  </sortState>
  <mergeCells count="3">
    <mergeCell ref="A65:B65"/>
    <mergeCell ref="A2:E2"/>
    <mergeCell ref="A66:B66"/>
  </mergeCells>
  <printOptions horizontalCentered="1"/>
  <pageMargins left="0.7" right="0.7" top="0.75" bottom="0.75" header="0.3" footer="0.3"/>
  <pageSetup orientation="portrait" r:id="rId1"/>
  <headerFooter>
    <oddFooter>&amp;C&amp;P of &amp;N&amp;RAHCA - MPF
November 18,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Resident Count by SFY</vt:lpstr>
      <vt:lpstr>'Resident Count by SFY'!Print_Titles</vt:lpstr>
    </vt:vector>
  </TitlesOfParts>
  <Company>AHCA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Tanisha Feehrer</dc:creator>
  <cp:lastModifiedBy>Thomas Wallace</cp:lastModifiedBy>
  <cp:lastPrinted>2015-09-16T14:40:20Z</cp:lastPrinted>
  <dcterms:created xsi:type="dcterms:W3CDTF">2015-08-25T13:26:26Z</dcterms:created>
  <dcterms:modified xsi:type="dcterms:W3CDTF">2015-11-18T13:22:26Z</dcterms:modified>
</cp:coreProperties>
</file>