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H:\GME\"/>
    </mc:Choice>
  </mc:AlternateContent>
  <bookViews>
    <workbookView xWindow="0" yWindow="0" windowWidth="24000" windowHeight="14520" tabRatio="500" firstSheet="1" activeTab="1"/>
  </bookViews>
  <sheets>
    <sheet name="Instructions" sheetId="1" state="hidden" r:id="rId1"/>
    <sheet name="SMRP_FTE_Count_Input_Form" sheetId="2" r:id="rId2"/>
    <sheet name="IRIS_Codes" sheetId="4" r:id="rId3"/>
    <sheet name="IRIS_CODE_LOOKUP" sheetId="3" state="hidden" r:id="rId4"/>
  </sheets>
  <externalReferences>
    <externalReference r:id="rId5"/>
    <externalReference r:id="rId6"/>
    <externalReference r:id="rId7"/>
    <externalReference r:id="rId8"/>
  </externalReferences>
  <definedNames>
    <definedName name="\p" localSheetId="2">#REF!</definedName>
    <definedName name="\p">#REF!</definedName>
    <definedName name="_tab1" localSheetId="2">#REF!</definedName>
    <definedName name="_tab1">#REF!</definedName>
    <definedName name="_tab2" localSheetId="2">#REF!</definedName>
    <definedName name="_tab2">#REF!</definedName>
    <definedName name="_tab3" localSheetId="2">#REF!</definedName>
    <definedName name="_tab3">#REF!</definedName>
    <definedName name="_tab4" localSheetId="2">#REF!</definedName>
    <definedName name="_tab4">#REF!</definedName>
    <definedName name="A_Prior_Year_Adjust" localSheetId="2">#REF!</definedName>
    <definedName name="A_Prior_Year_Adjust">#REF!</definedName>
    <definedName name="A_SMP_Mail_Merge_Data" localSheetId="2">#REF!</definedName>
    <definedName name="A_SMP_Mail_Merge_Data">#REF!</definedName>
    <definedName name="A_SMP_Request_Data" localSheetId="2">#REF!</definedName>
    <definedName name="A_SMP_Request_Data">#REF!</definedName>
    <definedName name="Admits_by_Prov" localSheetId="2">#REF!</definedName>
    <definedName name="Admits_by_Prov">#REF!</definedName>
    <definedName name="age_adj" localSheetId="2">#REF!</definedName>
    <definedName name="age_adj">#REF!</definedName>
    <definedName name="APRDRG_v26" localSheetId="2">#REF!</definedName>
    <definedName name="APRDRG_v26">#REF!</definedName>
    <definedName name="BOB" localSheetId="2">#REF!</definedName>
    <definedName name="BOB">#REF!</definedName>
    <definedName name="CCR" localSheetId="2">'[1]Interactive Calculator'!#REF!</definedName>
    <definedName name="CCR">'[1]Interactive Calculator'!#REF!</definedName>
    <definedName name="Cost_Out_Thresh" localSheetId="2">'[1]Interactive Calculator'!#REF!</definedName>
    <definedName name="Cost_Out_Thresh">'[1]Interactive Calculator'!#REF!</definedName>
    <definedName name="cost_thresh" localSheetId="2">#REF!</definedName>
    <definedName name="cost_thresh">#REF!</definedName>
    <definedName name="Cov_days" localSheetId="2">'[1]Interactive Calculator'!#REF!</definedName>
    <definedName name="Cov_days">'[1]Interactive Calculator'!#REF!</definedName>
    <definedName name="CProvBin" localSheetId="2">#REF!</definedName>
    <definedName name="CProvBin">#REF!</definedName>
    <definedName name="cpt4x">'[2]CPT4 Codes'!$A$2:$B$7711</definedName>
    <definedName name="day_pay" localSheetId="2">#REF!</definedName>
    <definedName name="day_pay">#REF!</definedName>
    <definedName name="day_thresh" localSheetId="2">#REF!</definedName>
    <definedName name="day_thresh">#REF!</definedName>
    <definedName name="DRG_base" localSheetId="2">#REF!</definedName>
    <definedName name="DRG_base">#REF!</definedName>
    <definedName name="DRG_Base_Pay_w_MedEd" localSheetId="2">'[1]Interactive Calculator'!#REF!</definedName>
    <definedName name="DRG_Base_Pay_w_MedEd">'[1]Interactive Calculator'!#REF!</definedName>
    <definedName name="DRG_out_thresh" localSheetId="2">'[1]Interactive Calculator'!#REF!</definedName>
    <definedName name="DRG_out_thresh">'[1]Interactive Calculator'!#REF!</definedName>
    <definedName name="FL_0020_TOTAL_PYMTS_BY_PROV_M1" localSheetId="2">#REF!</definedName>
    <definedName name="FL_0020_TOTAL_PYMTS_BY_PROV_M1">#REF!</definedName>
    <definedName name="FL_ADHOC_40_PROV_AVG_IGT_PYMT" localSheetId="2">#REF!</definedName>
    <definedName name="FL_ADHOC_40_PROV_AVG_IGT_PYMT">#REF!</definedName>
    <definedName name="jay" localSheetId="2">[3]!jay</definedName>
    <definedName name="jay">[3]!jay</definedName>
    <definedName name="LOS" localSheetId="2">'[1]Interactive Calculator'!#REF!</definedName>
    <definedName name="LOS">'[1]Interactive Calculator'!#REF!</definedName>
    <definedName name="Marginal_cost" localSheetId="2">'[1]Interactive Calculator'!#REF!</definedName>
    <definedName name="Marginal_cost">'[1]Interactive Calculator'!#REF!</definedName>
    <definedName name="Marginal_cost_percent" localSheetId="2">'[1]Interactive Calculator'!#REF!</definedName>
    <definedName name="Marginal_cost_percent">'[1]Interactive Calculator'!#REF!</definedName>
    <definedName name="MC" localSheetId="2">#REF!</definedName>
    <definedName name="MC">#REF!</definedName>
    <definedName name="MC_2" localSheetId="2">'[1]Interactive Calculator'!#REF!</definedName>
    <definedName name="MC_2">'[1]Interactive Calculator'!#REF!</definedName>
    <definedName name="Natl_ALOS" localSheetId="2">'[1]Interactive Calculator'!#REF!</definedName>
    <definedName name="Natl_ALOS">'[1]Interactive Calculator'!#REF!</definedName>
    <definedName name="nbr" localSheetId="2">#REF!</definedName>
    <definedName name="nbr">#REF!</definedName>
    <definedName name="new" localSheetId="2">#REF!</definedName>
    <definedName name="new">#REF!</definedName>
    <definedName name="NumAsWords" localSheetId="2">[3]!NumAsWords</definedName>
    <definedName name="NumAsWords">[3]!NumAsWords</definedName>
    <definedName name="NumAsWords_2" localSheetId="2">[3]!NumAsWords</definedName>
    <definedName name="NumAsWords_2">[3]!NumAsWords</definedName>
    <definedName name="NumWords" localSheetId="2">[3]!NumWords</definedName>
    <definedName name="NumWords">[3]!NumWords</definedName>
    <definedName name="pol_adj" localSheetId="2">#REF!</definedName>
    <definedName name="pol_adj">#REF!</definedName>
    <definedName name="_xlnm.Print_Area" localSheetId="0">Instructions!$A$1:$V$41</definedName>
    <definedName name="_xlnm.Print_Area" localSheetId="3">IRIS_CODE_LOOKUP!$A$1:$C$408</definedName>
    <definedName name="_xlnm.Print_Area" localSheetId="2">IRIS_Codes!$A$1:$C$478</definedName>
    <definedName name="_xlnm.Print_Area" localSheetId="1">SMRP_FTE_Count_Input_Form!$A$20:$N$519</definedName>
    <definedName name="_xlnm.Print_Area">#REF!</definedName>
    <definedName name="Print_Area_MI" localSheetId="2">#REF!</definedName>
    <definedName name="Print_Area_MI">#REF!</definedName>
    <definedName name="_xlnm.Print_Titles" localSheetId="3">IRIS_CODE_LOOKUP!$1:$2</definedName>
    <definedName name="_xlnm.Print_Titles" localSheetId="2">IRIS_Codes!$1:$2</definedName>
    <definedName name="_xlnm.Print_Titles" localSheetId="1">SMRP_FTE_Count_Input_Form!$1:$8</definedName>
    <definedName name="Pymts_for_12_Months" localSheetId="2">#REF!</definedName>
    <definedName name="Pymts_for_12_Months">#REF!</definedName>
    <definedName name="rank" localSheetId="2">#REF!</definedName>
    <definedName name="rank">#REF!</definedName>
    <definedName name="Realignment_Area" localSheetId="2">'[4]Table 1'!#REF!</definedName>
    <definedName name="Realignment_Area">'[4]Table 1'!#REF!</definedName>
    <definedName name="Save_Choice" localSheetId="2">[3]!Save_Choice</definedName>
    <definedName name="Save_Choice">[3]!Save_Choice</definedName>
    <definedName name="Select_Button_Info" localSheetId="2">[3]!Select_Button_Info</definedName>
    <definedName name="Select_Button_Info">[3]!Select_Button_Info</definedName>
    <definedName name="Show_Matching_Dialog" localSheetId="2">[3]!Show_Matching_Dialog</definedName>
    <definedName name="Show_Matching_Dialog">[3]!Show_Matching_Dialog</definedName>
    <definedName name="STEVE" localSheetId="2">#REF!</definedName>
    <definedName name="STEVE">#REF!</definedName>
    <definedName name="Store_Choice" localSheetId="2">[3]!Store_Choice</definedName>
    <definedName name="Store_Choice">[3]!Store_Choice</definedName>
    <definedName name="SUMR" localSheetId="2">#REF!</definedName>
    <definedName name="SUMR">#REF!</definedName>
    <definedName name="table_2">#N/A</definedName>
    <definedName name="Z_8E75C993_5E08_443D_B812_CAD362A3F906_.wvu.PrintArea" localSheetId="0" hidden="1">Instructions!$A$1:$V$35</definedName>
    <definedName name="Z_8E75C993_5E08_443D_B812_CAD362A3F906_.wvu.PrintArea" localSheetId="3" hidden="1">IRIS_CODE_LOOKUP!$A$1:$C$408</definedName>
    <definedName name="Z_8E75C993_5E08_443D_B812_CAD362A3F906_.wvu.PrintArea" localSheetId="2" hidden="1">IRIS_Codes!$A$1:$C$478</definedName>
    <definedName name="Z_8E75C993_5E08_443D_B812_CAD362A3F906_.wvu.PrintArea" localSheetId="1" hidden="1">SMRP_FTE_Count_Input_Form!$A$20:$N$519</definedName>
    <definedName name="Z_8E75C993_5E08_443D_B812_CAD362A3F906_.wvu.PrintTitles" localSheetId="3" hidden="1">IRIS_CODE_LOOKUP!$1:$2</definedName>
    <definedName name="Z_8E75C993_5E08_443D_B812_CAD362A3F906_.wvu.PrintTitles" localSheetId="2" hidden="1">IRIS_Codes!$1:$2</definedName>
    <definedName name="Z_8E75C993_5E08_443D_B812_CAD362A3F906_.wvu.PrintTitles" localSheetId="1" hidden="1">SMRP_FTE_Count_Input_Form!$1:$8</definedName>
  </definedNames>
  <calcPr calcId="152511" concurrentCalc="0"/>
  <customWorkbookViews>
    <customWorkbookView name="Tanisha Feehrer - Personal View" guid="{8E75C993-5E08-443D-B812-CAD362A3F906}" mergeInterval="0" personalView="1" maximized="1" xWindow="1592" yWindow="-8" windowWidth="1616" windowHeight="1216" tabRatio="500"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H20" i="2" l="1"/>
  <c r="I20" i="2"/>
  <c r="N20" i="2"/>
  <c r="H21"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517" i="2"/>
  <c r="N518" i="2"/>
  <c r="N519" i="2"/>
  <c r="N21" i="2"/>
  <c r="N10" i="2"/>
  <c r="N11" i="2"/>
  <c r="N12" i="2"/>
  <c r="N13" i="2"/>
  <c r="N14" i="2"/>
  <c r="N15" i="2"/>
  <c r="N16" i="2"/>
  <c r="N17" i="2"/>
  <c r="N18" i="2"/>
  <c r="N19" i="2"/>
  <c r="N9"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alcChain>
</file>

<file path=xl/comments1.xml><?xml version="1.0" encoding="utf-8"?>
<comments xmlns="http://schemas.openxmlformats.org/spreadsheetml/2006/main">
  <authors>
    <author>Matthew Dull</author>
  </authors>
  <commentList>
    <comment ref="C3" authorId="0" shapeId="0">
      <text>
        <r>
          <rPr>
            <b/>
            <sz val="9"/>
            <color indexed="81"/>
            <rFont val="Calibri"/>
            <family val="2"/>
          </rPr>
          <t>INPUT HOSPITAL NAME HERE</t>
        </r>
      </text>
    </comment>
    <comment ref="C4" authorId="0" shapeId="0">
      <text>
        <r>
          <rPr>
            <b/>
            <sz val="9"/>
            <color indexed="81"/>
            <rFont val="Calibri"/>
            <family val="2"/>
          </rPr>
          <t>INPUT HOSPITAL MEDICAID PROVIDER ID NUMBER HERE</t>
        </r>
      </text>
    </comment>
    <comment ref="C5" authorId="0" shapeId="0">
      <text>
        <r>
          <rPr>
            <b/>
            <sz val="9"/>
            <color indexed="81"/>
            <rFont val="Calibri"/>
            <family val="2"/>
          </rPr>
          <t>INPUT HOSPITAL COUNTY HERE</t>
        </r>
      </text>
    </comment>
    <comment ref="B8" authorId="0" shapeId="0">
      <text>
        <r>
          <rPr>
            <b/>
            <sz val="14"/>
            <color indexed="81"/>
            <rFont val="Calibri"/>
            <family val="2"/>
          </rPr>
          <t>FIRST NAME
Provide the resident's first name</t>
        </r>
      </text>
    </comment>
    <comment ref="C8" authorId="0" shapeId="0">
      <text>
        <r>
          <rPr>
            <b/>
            <sz val="14"/>
            <color indexed="81"/>
            <rFont val="Calibri"/>
            <family val="2"/>
          </rPr>
          <t>LAST NAME
Provide the resident's last name</t>
        </r>
      </text>
    </comment>
    <comment ref="D8" authorId="0" shapeId="0">
      <text>
        <r>
          <rPr>
            <b/>
            <sz val="14"/>
            <color indexed="81"/>
            <rFont val="Calibri"/>
            <family val="2"/>
          </rPr>
          <t>SUFFIX
Provide the resident's suffix.  
(i.e. DO, MD, etc…); or
leave blank.</t>
        </r>
      </text>
    </comment>
    <comment ref="E8" authorId="0" shapeId="0">
      <text>
        <r>
          <rPr>
            <b/>
            <sz val="14"/>
            <color indexed="81"/>
            <rFont val="Calibri"/>
            <family val="2"/>
          </rPr>
          <t>RESIDENT'S FLORIDA MEDICAL LICENSE NUMBER:
(Training, DO, or MD) as issued by the Florida Department of Health.</t>
        </r>
      </text>
    </comment>
    <comment ref="G8" authorId="0" shapeId="0">
      <text>
        <r>
          <rPr>
            <b/>
            <sz val="14"/>
            <color indexed="81"/>
            <rFont val="Calibri"/>
            <family val="2"/>
          </rPr>
          <t>IRIS CODE
Using the Intern and Resident Information System (IRIS), required by Medicare; Provide the resident's specialty IRIS code for his/her initial residency period.
See the tab labeled "IRIS Codes" in this excel file for reference.</t>
        </r>
      </text>
    </comment>
    <comment ref="H8" authorId="0" shapeId="0">
      <text>
        <r>
          <rPr>
            <b/>
            <sz val="14"/>
            <color indexed="81"/>
            <rFont val="Calibri"/>
            <family val="2"/>
          </rPr>
          <t>SPECIALTY (Primary Description)
The "PRIMARY DESCRIPTION" for the resident's specialty declared for his/her initial residency period as defined and reported using the current residency type codes in the Intern and Resident Information System (IRIS), required by Medicare. 
Example:  Family Medicine, Emergency Medicine, Surgery, etc… 
This field will auto-populate when IRIS code is entered. See the tab labeled "IRIS Codes" in this excel file for reference.</t>
        </r>
      </text>
    </comment>
    <comment ref="I8" authorId="0" shapeId="0">
      <text>
        <r>
          <rPr>
            <b/>
            <sz val="14"/>
            <color indexed="81"/>
            <rFont val="Calibri"/>
            <family val="2"/>
          </rPr>
          <t>SPECIALTY (Secondary Description)
The SECONDARY DESCRIPTION for the resident's specialty declared for his/her initial residency period  as defined and reported using the current residency type codes in the Intern and Resident Information System (IRIS), required by Medicare.
Example:  General, Hospice and Palliative Medicine, Pain Medicine, etc...
This field will auto-populate when IRIS code is entered. See the tab labeled "IRIS Codes" in this excel file for reference.</t>
        </r>
      </text>
    </comment>
    <comment ref="J8" authorId="0" shapeId="0">
      <text>
        <r>
          <rPr>
            <b/>
            <sz val="14"/>
            <color indexed="81"/>
            <rFont val="Calibri"/>
            <family val="2"/>
          </rPr>
          <t xml:space="preserve">RESIDENCY YEAR
Input the year of residency the resident is presently in as of July 1, 2015:
If resident is in his/her initial year as of July 1, 2015, Input "1" into this cell;
2nd Year = 2
3rd Year = 3
4th Year = 4
5th Year = 5
6th Year = 6
7th Year = 7
8th Year = 8
9th Year = 9
10th Year = 10
</t>
        </r>
      </text>
    </comment>
    <comment ref="K8" authorId="0" shapeId="0">
      <text>
        <r>
          <rPr>
            <b/>
            <sz val="14"/>
            <color indexed="81"/>
            <rFont val="Calibri"/>
            <family val="2"/>
          </rPr>
          <t xml:space="preserve">WEIGHTED FTE COUNT:
Utilizing the same methodology required for the Medicare cost report, input the projected weighted FTE value of the resident for the hospital for the State Fiscal Year July 1, 2015 - June 30, 2016.  This would be the per resident value projected to be used in reporting the totals in Line 8 of Worksheet E-4 of your Medicare Cost Report.  </t>
        </r>
      </text>
    </comment>
    <comment ref="L8" authorId="0" shapeId="0">
      <text>
        <r>
          <rPr>
            <b/>
            <sz val="14"/>
            <color indexed="81"/>
            <rFont val="Calibri"/>
            <family val="2"/>
          </rPr>
          <t xml:space="preserve">DOES RESIDENT MEET THE FLORIDA MEDICAID DEFINITION OF  PRIMARY CARE?
INSTRUCTIONS: 
Input YES in this cell if the resident meets the definition of  Primary Care (See primary care specialties below).
Leave the cell BLANK if resident does not meet the definition of  Primary Care.
Primary Care Specialties:
- Family medicine;
- General internal medicine;
- General pediatrics;
- Preventive medicine:
- Geriatric medicine;
- Osteopathic general practice;
- Obstetrics and gynecology;
- Emergency medicine; and
- General surgery </t>
        </r>
      </text>
    </comment>
    <comment ref="M8" authorId="0" shapeId="0">
      <text>
        <r>
          <rPr>
            <b/>
            <sz val="14"/>
            <color indexed="81"/>
            <rFont val="Calibri"/>
            <family val="2"/>
          </rPr>
          <t xml:space="preserve">FLORIDA MEDICAID FTE ADJUSTMENT:
INSTRUCTIONS:
Input YES if the resident's initial residency period (IRP) meets the definition of Primary Care </t>
        </r>
        <r>
          <rPr>
            <b/>
            <sz val="16"/>
            <color indexed="81"/>
            <rFont val="Calibri"/>
            <family val="2"/>
          </rPr>
          <t>AND</t>
        </r>
        <r>
          <rPr>
            <b/>
            <sz val="14"/>
            <color indexed="81"/>
            <rFont val="Calibri"/>
            <family val="2"/>
          </rPr>
          <t xml:space="preserve"> if the resident's Weighted FTE that was input into the Weighted FTE column was capped at 50%;
 Otherwise, leave the cell blank.</t>
        </r>
      </text>
    </comment>
    <comment ref="N8" authorId="0" shapeId="0">
      <text>
        <r>
          <rPr>
            <b/>
            <sz val="14"/>
            <color indexed="81"/>
            <rFont val="Calibri"/>
            <family val="2"/>
          </rPr>
          <t>MEDICAID ALLOWABLE GME FTE COUNT: THIS CELL IS CALCULATED FOR YOU; 
CANNOT EXCEED 1.0 FOR EACH RESIDENT</t>
        </r>
      </text>
    </comment>
  </commentList>
</comments>
</file>

<file path=xl/comments2.xml><?xml version="1.0" encoding="utf-8"?>
<comments xmlns="http://schemas.openxmlformats.org/spreadsheetml/2006/main">
  <authors>
    <author>Tanisha Feehrer</author>
  </authors>
  <commentList>
    <comment ref="C20" authorId="0" shapeId="0">
      <text>
        <r>
          <rPr>
            <b/>
            <sz val="9"/>
            <color indexed="81"/>
            <rFont val="Tahoma"/>
            <charset val="1"/>
          </rPr>
          <t>Allopathic</t>
        </r>
      </text>
    </comment>
    <comment ref="C272" authorId="0" shapeId="0">
      <text>
        <r>
          <rPr>
            <b/>
            <sz val="9"/>
            <color indexed="81"/>
            <rFont val="Tahoma"/>
            <charset val="1"/>
          </rPr>
          <t>Osteopathic</t>
        </r>
      </text>
    </comment>
  </commentList>
</comments>
</file>

<file path=xl/comments3.xml><?xml version="1.0" encoding="utf-8"?>
<comments xmlns="http://schemas.openxmlformats.org/spreadsheetml/2006/main">
  <authors>
    <author>Tanisha Feehrer</author>
  </authors>
  <commentList>
    <comment ref="C20" authorId="0" shapeId="0">
      <text>
        <r>
          <rPr>
            <b/>
            <sz val="9"/>
            <color indexed="81"/>
            <rFont val="Tahoma"/>
            <charset val="1"/>
          </rPr>
          <t>Allopathic</t>
        </r>
      </text>
    </comment>
    <comment ref="C250" authorId="0" shapeId="0">
      <text>
        <r>
          <rPr>
            <b/>
            <sz val="9"/>
            <color indexed="81"/>
            <rFont val="Tahoma"/>
            <charset val="1"/>
          </rPr>
          <t>Osteopathic</t>
        </r>
      </text>
    </comment>
  </commentList>
</comments>
</file>

<file path=xl/sharedStrings.xml><?xml version="1.0" encoding="utf-8"?>
<sst xmlns="http://schemas.openxmlformats.org/spreadsheetml/2006/main" count="2774" uniqueCount="887">
  <si>
    <t>Hospital Name:</t>
  </si>
  <si>
    <t>Hospital Medicaid Provider ID Number:</t>
  </si>
  <si>
    <t>Hospital County:</t>
  </si>
  <si>
    <t>FIRST NAME</t>
  </si>
  <si>
    <t>LAST NAME</t>
  </si>
  <si>
    <t>ACGME</t>
  </si>
  <si>
    <t>DROP DOWN LISTS</t>
  </si>
  <si>
    <t>LICENSE TYPE:</t>
  </si>
  <si>
    <t>AOA</t>
  </si>
  <si>
    <t>John</t>
  </si>
  <si>
    <t>Doe</t>
  </si>
  <si>
    <t>MEDICAID ALLOWABLE
GME FTE COUNT</t>
  </si>
  <si>
    <t>WEIGHTED FTE</t>
  </si>
  <si>
    <t>MD</t>
  </si>
  <si>
    <t>Residency Year</t>
  </si>
  <si>
    <t>YES</t>
  </si>
  <si>
    <t>Jane</t>
  </si>
  <si>
    <t>Don</t>
  </si>
  <si>
    <t>Dean</t>
  </si>
  <si>
    <t>James</t>
  </si>
  <si>
    <t>Wayne</t>
  </si>
  <si>
    <t>DO</t>
  </si>
  <si>
    <t>Neurology</t>
  </si>
  <si>
    <t>ME123456</t>
  </si>
  <si>
    <t>ME01234</t>
  </si>
  <si>
    <t>ME12345</t>
  </si>
  <si>
    <t>Internal Medicine</t>
  </si>
  <si>
    <t>OS4321</t>
  </si>
  <si>
    <t>Julie</t>
  </si>
  <si>
    <t>OS3214</t>
  </si>
  <si>
    <t>Smith</t>
  </si>
  <si>
    <t>Mary</t>
  </si>
  <si>
    <t>Colon and rectal surgery</t>
  </si>
  <si>
    <t>ME65432</t>
  </si>
  <si>
    <t>Michael</t>
  </si>
  <si>
    <t>Nuclear medicine</t>
  </si>
  <si>
    <t>ME43251</t>
  </si>
  <si>
    <t>Catherine</t>
  </si>
  <si>
    <t>OS1235</t>
  </si>
  <si>
    <t>Test</t>
  </si>
  <si>
    <t>OS0551</t>
  </si>
  <si>
    <t>Qualification for Medicaid FTE adjustment:  If Resident initial residency is General Surgery or Primary Care, enter YES if their Weighted FTE was capped at 50%, otherwise leave blank.</t>
  </si>
  <si>
    <t>Johnson</t>
  </si>
  <si>
    <t>Diana</t>
  </si>
  <si>
    <t>ME01204</t>
  </si>
  <si>
    <t>Vanatta</t>
  </si>
  <si>
    <t>ME01444</t>
  </si>
  <si>
    <r>
      <rPr>
        <b/>
        <sz val="12"/>
        <rFont val="Arial"/>
        <family val="2"/>
      </rPr>
      <t>FLORIDA MEDICAID FTE ADJUSTMENT</t>
    </r>
  </si>
  <si>
    <t>ROW</t>
  </si>
  <si>
    <r>
      <rPr>
        <b/>
        <sz val="20"/>
        <color theme="1"/>
        <rFont val="Arial"/>
        <family val="2"/>
      </rPr>
      <t>INSTRUCTIONS</t>
    </r>
    <r>
      <rPr>
        <b/>
        <sz val="16"/>
        <color theme="1"/>
        <rFont val="Arial"/>
        <family val="2"/>
      </rPr>
      <t xml:space="preserve">
Statewide Medicaid Residency Program (SMRP)
Full Time Equivalent (FTE) Resident Count</t>
    </r>
  </si>
  <si>
    <t xml:space="preserve">RESIDENT'S FLORIDA MEDICAL LICENSE NUMBER
</t>
  </si>
  <si>
    <t>TRAINING</t>
  </si>
  <si>
    <t>RED = NEW</t>
  </si>
  <si>
    <t>File source:   IRISv3 software as of June 26, 2015</t>
  </si>
  <si>
    <t>Residency Code</t>
  </si>
  <si>
    <t>Primary Description</t>
  </si>
  <si>
    <t>Secondary Description</t>
  </si>
  <si>
    <t>ALLERGY &amp; IMMUNOLOGY</t>
  </si>
  <si>
    <t>GENERAL</t>
  </si>
  <si>
    <t>DIAGNOSTIC LABORATORY IMMUNOLOGY</t>
  </si>
  <si>
    <t>CLINICAL IMMUNOLOGY</t>
  </si>
  <si>
    <t>ANESTHESIOLOGY</t>
  </si>
  <si>
    <t>CRITICAL CARE MEDICINE</t>
  </si>
  <si>
    <t>PAIN MEDICINE</t>
  </si>
  <si>
    <t>PEDIATRIC ANESTHESIOLOGY</t>
  </si>
  <si>
    <t>ADULT CARDIOTHORACIC ANESTHESIOLOGY</t>
  </si>
  <si>
    <t>OBSTETRIC ANESTHESIOLOGY</t>
  </si>
  <si>
    <t>HOSPICE &amp; PALLIATIVE MEDICINE</t>
  </si>
  <si>
    <t>SLEEP MEDICINE</t>
  </si>
  <si>
    <t>COLON AND RECTAL SURGERY</t>
  </si>
  <si>
    <t>DERMATOLOGY</t>
  </si>
  <si>
    <t>DERMATOPATHOLOGY</t>
  </si>
  <si>
    <t>CLINICAL &amp; LAB'Y DERM'L IMMUNOLOGY</t>
  </si>
  <si>
    <t>DERMATOLOGICAL MICROGRAPHIC SURGERY</t>
  </si>
  <si>
    <t>PROCEDURAL DERMATOLOGY</t>
  </si>
  <si>
    <t>EMERGENCY MEDICINE</t>
  </si>
  <si>
    <t>PEDIATRIC EMERGENCY MEDICINE</t>
  </si>
  <si>
    <t>EMERGENCY MEDICAL SERVICES</t>
  </si>
  <si>
    <t>SPORTS MEDICINE</t>
  </si>
  <si>
    <t>MEDICAL TOXICOLOGY</t>
  </si>
  <si>
    <t>UNDERSEA &amp; HYPERBARIC MEDICINE</t>
  </si>
  <si>
    <t>EMERGENCY MEDICINE/INTERNAL MED.</t>
  </si>
  <si>
    <t>EMERGENCY MEDICINE/FAMILY MEDICINE</t>
  </si>
  <si>
    <t>FAMILY MEDICINE</t>
  </si>
  <si>
    <t>GERIATRIC MEDICINE</t>
  </si>
  <si>
    <t>INTERNAL MEDICINE</t>
  </si>
  <si>
    <t>CARDIAC ELECTROPHYSIOLOGY</t>
  </si>
  <si>
    <t>CARDIOLOGY</t>
  </si>
  <si>
    <t>CARDIOVASCULAR DISEASE</t>
  </si>
  <si>
    <t>CLINICAL &amp; LABORATORY IMMUNOLOGY</t>
  </si>
  <si>
    <t>ENDOCRINOLOGY, DIABETES &amp; METABOL'M</t>
  </si>
  <si>
    <t>GASTROENTEROLOGY</t>
  </si>
  <si>
    <t>HEMATOLOGY</t>
  </si>
  <si>
    <t>INFECTIOUS DISEASE</t>
  </si>
  <si>
    <t>MEDICAL ONCOLOGY</t>
  </si>
  <si>
    <t>NEPHROLOGY</t>
  </si>
  <si>
    <t>ONCOLOGY</t>
  </si>
  <si>
    <t>PULMONARY DISEASE</t>
  </si>
  <si>
    <t>RHEUMATOLOGY</t>
  </si>
  <si>
    <t>TRANSPLANTATION MEDICINE</t>
  </si>
  <si>
    <t>ADOLESCENT MEDICINE</t>
  </si>
  <si>
    <t>HEMATOLOGY &amp; ONCOLOGY</t>
  </si>
  <si>
    <t>PULMON'Y DISEASE &amp; CRIT. CARE MED.</t>
  </si>
  <si>
    <t>INTERVENTIONAL CARDIOLOGY</t>
  </si>
  <si>
    <t>TRANSPLANT HEPATOLOGY</t>
  </si>
  <si>
    <t>ADV. HEART FAILURE &amp; TRANSP'T CARD.</t>
  </si>
  <si>
    <t>ADULT CONGENITAL HEART DISEASE</t>
  </si>
  <si>
    <t>INTERNAL MEDICINE/PEDIATRICS</t>
  </si>
  <si>
    <t>INTERNAL MEDICINE/DERMATOLOGY</t>
  </si>
  <si>
    <t>INT. MED./EMG. MED./CRIT. CARE MED.</t>
  </si>
  <si>
    <t>INTERNAL MED./NUCLEAR MEDICINE</t>
  </si>
  <si>
    <t>INTERNAL MED./MEDICAL GENETICS</t>
  </si>
  <si>
    <t>INTERNAL MED./PHYS'L MED. &amp; REHAB.</t>
  </si>
  <si>
    <t>INTERNAL MEDICINE/FAMILY MEDICINE</t>
  </si>
  <si>
    <t>INTERNAL MEDICINE/NEUROLOGY</t>
  </si>
  <si>
    <t>INTERNAL MEDICINE/PREVENTIVE MED.</t>
  </si>
  <si>
    <t>INTERNAL MEDICINE/ANESTHESIOLOGY</t>
  </si>
  <si>
    <t>INTERNAL MEDICINE/PSYCHIATRY</t>
  </si>
  <si>
    <t>NEUROLOGICAL SURGERY</t>
  </si>
  <si>
    <t>PEDIATRIC NEUROLOGICAL SURGERY</t>
  </si>
  <si>
    <t>ENDOVASCULAR SURG'L NEURORADIOLOGY</t>
  </si>
  <si>
    <t>NEUROLOGY</t>
  </si>
  <si>
    <t>CHILD NEUROLOGY</t>
  </si>
  <si>
    <t>CLINICAL NEUROPHYSIOLOGY</t>
  </si>
  <si>
    <t>NEURODEVELOPMENTAL DISABILITIES</t>
  </si>
  <si>
    <t>NEUROMUSCULAR MEDICINE</t>
  </si>
  <si>
    <t>VASCULAR NEUROLOGY</t>
  </si>
  <si>
    <t>BRAIN INJURY MEDICINE</t>
  </si>
  <si>
    <t>EPILEPSY</t>
  </si>
  <si>
    <t>NEUROLOGY/PHYSICAL MED. &amp; REHAB.</t>
  </si>
  <si>
    <t>NEUROLOGY/RAD'Y, DIAG./NEURORAD'Y</t>
  </si>
  <si>
    <t>NEUROLOGY/NUCLEAR MEDICINE</t>
  </si>
  <si>
    <t>NUCLEAR MEDICINE</t>
  </si>
  <si>
    <t>NUCLEAR RADIOLOGY (WITH ABRAD)</t>
  </si>
  <si>
    <t>RADIOISOTOPIC PATHOLOGY (WITH ABPA)</t>
  </si>
  <si>
    <t>OBSTETRICS &amp; GYNECOLOGY</t>
  </si>
  <si>
    <t>GYNECOLOGICAL ONCOLOGY</t>
  </si>
  <si>
    <t>MATERNAL &amp; FETAL MEDICINE</t>
  </si>
  <si>
    <t>REPRODUCTIVE ENDOCRINOLOGY/INFERT'Y</t>
  </si>
  <si>
    <t>FEMALE PELVIC MED. &amp; RECONS. SURG'Y</t>
  </si>
  <si>
    <t>OPHTHALMOLOGY</t>
  </si>
  <si>
    <t>OBSOLETE - USE CODE 2017 (PE)</t>
  </si>
  <si>
    <t>OPHTHALMIC PLASTIC &amp; RECONS. SURG'Y</t>
  </si>
  <si>
    <t>ORTHOPAEDIC SURGERY</t>
  </si>
  <si>
    <t>ADULT RECONSTRUCTIVE ORTHOPAEDICS</t>
  </si>
  <si>
    <t>HAND SURGERY</t>
  </si>
  <si>
    <t>MUSCULOSKELETAL ONCOLOGY</t>
  </si>
  <si>
    <t>ORTHOPAEDIC TRAUMA</t>
  </si>
  <si>
    <t>PEDIATRIC ORTHOPAEDICS</t>
  </si>
  <si>
    <t>ORTHOPAEDIC SPORTS MEDICINE</t>
  </si>
  <si>
    <t>FOOT &amp; ANKLE ORTHOPAEDICS</t>
  </si>
  <si>
    <t>ONCOLOGY/PATHOLOGY</t>
  </si>
  <si>
    <t>REHABILITATION ORTHOPAEDICS</t>
  </si>
  <si>
    <t>ORTHOPAEDIC SURGERY OF THE SPINE</t>
  </si>
  <si>
    <t>OTOLARYNGOLOGY</t>
  </si>
  <si>
    <t>FACIAL PLASTIC RECONSTRUCTIVE OTOL.</t>
  </si>
  <si>
    <t>HEAD AND NECK ONCOLOGY</t>
  </si>
  <si>
    <t>NEUROTOLOGY</t>
  </si>
  <si>
    <t>OTOLOGY</t>
  </si>
  <si>
    <t>PEDIATRIC OTOLARYNGOLOGY</t>
  </si>
  <si>
    <t>PATHOLOGY, ANATOMIC</t>
  </si>
  <si>
    <t>PATHOLOGY, ANATOMIC AND CLINICAL</t>
  </si>
  <si>
    <t>BLOOD BANKING/TRANSFUSION MEDICINE</t>
  </si>
  <si>
    <t>CHEMICAL PATHOLOGY</t>
  </si>
  <si>
    <t>CYTOPATHOLOGY</t>
  </si>
  <si>
    <t>FORENSIC PATHOLOGY</t>
  </si>
  <si>
    <t>IMMUNOPATHOLOGY</t>
  </si>
  <si>
    <t>MEDICAL MICROBIOLOGY</t>
  </si>
  <si>
    <t>NEUROPATHOLOGY</t>
  </si>
  <si>
    <t>PEDIATRIC PATHOLOGY</t>
  </si>
  <si>
    <t>RADIOISOTOPIC PATHOLOGY</t>
  </si>
  <si>
    <t>SELECTIVE PATHOLOGY</t>
  </si>
  <si>
    <t>MOLECULAR GENETIC PATHOLOGY</t>
  </si>
  <si>
    <t>PATHOLOGY, CLINICAL</t>
  </si>
  <si>
    <t>PEDIATRICS</t>
  </si>
  <si>
    <t>NEONATAL-PERINATAL MEDICINE</t>
  </si>
  <si>
    <t>ENDOCRINOLOGY</t>
  </si>
  <si>
    <t>HEMATOLOGY/ONCOLOGY</t>
  </si>
  <si>
    <t>PULMONOLOGY</t>
  </si>
  <si>
    <t>DEVELOPMENTAL-BEHAVIORAL PEDIATRICS</t>
  </si>
  <si>
    <t>CHILD ABUSE PEDIATRICS</t>
  </si>
  <si>
    <t>PHYSICAL MEDICINE &amp; REHABILITATION</t>
  </si>
  <si>
    <t>PEDIATRIC REHABILITATION MEDICINE</t>
  </si>
  <si>
    <t>SPINAL CORD INJURY MEDICINE</t>
  </si>
  <si>
    <t>PHYSICAL MED. &amp; REHAB./NEUROLOGY</t>
  </si>
  <si>
    <t>PLASTIC SURGERY</t>
  </si>
  <si>
    <t>CRANIOFACIAL SURGERY</t>
  </si>
  <si>
    <t>PLASTIC SURGERY-INTEGRATED</t>
  </si>
  <si>
    <t>PREVENTIVE MEDICINE</t>
  </si>
  <si>
    <t>AEROSPACE MEDICINE</t>
  </si>
  <si>
    <t>OCCUPATIONAL MEDICINE</t>
  </si>
  <si>
    <t>OBSOLETE - USE CODE 2175 (PH&amp;GPM)</t>
  </si>
  <si>
    <t>PUBLIC HEALTH &amp; GEN. PREVEN. MED.</t>
  </si>
  <si>
    <t>PSYCHIATRY</t>
  </si>
  <si>
    <t>CHILD &amp; ADOLESCENT PSYCHIATRY</t>
  </si>
  <si>
    <t>GERIATRIC PSYCHIATRY</t>
  </si>
  <si>
    <t>ADDICTION PSYCHIATRY</t>
  </si>
  <si>
    <t>FORENSIC PSYCHIATRY</t>
  </si>
  <si>
    <t>PSYCHOSOMATIC MEDICINE</t>
  </si>
  <si>
    <t>PSYCHIATRY/NEUROLOGY</t>
  </si>
  <si>
    <t>OBSOLETE - USE CODE 2275 (RO)</t>
  </si>
  <si>
    <t>RADIATION ONCOLOGY</t>
  </si>
  <si>
    <t>RADIOLOGICAL PHYSICS</t>
  </si>
  <si>
    <t>RADIOLOGY</t>
  </si>
  <si>
    <t>OBSOLETE - USE CODE 2408 (R,D)</t>
  </si>
  <si>
    <t>NUCLEAR RADIOLOGY</t>
  </si>
  <si>
    <t>RADIOLOGY, DIAGNOSTIC</t>
  </si>
  <si>
    <t>NEURORADIOLOGY</t>
  </si>
  <si>
    <t>PEDIATRIC RADIOLOGY</t>
  </si>
  <si>
    <t>VASCULAR &amp; INTERVENTIONAL RADIOLOGY</t>
  </si>
  <si>
    <t>ABDOMINAL RADIOLOGY</t>
  </si>
  <si>
    <t>CARDIOTHORACIC RADIOLOGY</t>
  </si>
  <si>
    <t>MUSCULOSKELETAL RADIOLOGY</t>
  </si>
  <si>
    <t>RAD'Y, DIAG./NUC. MED./NUC. RAD'Y</t>
  </si>
  <si>
    <t>SURGERY</t>
  </si>
  <si>
    <t>GENERAL VASCULAR SURGERY</t>
  </si>
  <si>
    <t>PEDIATRIC SURGERY</t>
  </si>
  <si>
    <t>SURGICAL CRITICAL CARE</t>
  </si>
  <si>
    <t>VASCULAR SURGERY-INTEGRATED</t>
  </si>
  <si>
    <t>ADVANCED SURGICAL ONCOLOGY</t>
  </si>
  <si>
    <t>THORACIC SURGERY</t>
  </si>
  <si>
    <t>CONGENITAL CARDIAC SURGERY</t>
  </si>
  <si>
    <t>THORACIC SURGERY-INTEGRATED</t>
  </si>
  <si>
    <t>TRANSITIONAL YEAR (ALLOPATHIC MED.)</t>
  </si>
  <si>
    <t>PRELIMINARY MEDICINE</t>
  </si>
  <si>
    <t>PRELIMINARY SURGERY</t>
  </si>
  <si>
    <t>UROLOGY</t>
  </si>
  <si>
    <t>PEDIATRIC UROLOGY</t>
  </si>
  <si>
    <t>MEDICAL GENETICS</t>
  </si>
  <si>
    <t>MEDICAL BIOCHEMICAL GENETICS</t>
  </si>
  <si>
    <t>OBSOLETE - USE APPLICABLE CODE (SM)</t>
  </si>
  <si>
    <t>FAMILY MEDICINE/PSYCHIATRY</t>
  </si>
  <si>
    <t>OBSOLETE - USE CODE 1505 (IM/FM)</t>
  </si>
  <si>
    <t>OBSOLETE - USE CODE 1510 (IM/N)</t>
  </si>
  <si>
    <t>OBSOLETE - USE CODE 1515 (IM/PRM)</t>
  </si>
  <si>
    <t>OBSOLETE - USE CODE 1675 (N/PHM&amp;RE)</t>
  </si>
  <si>
    <t>OBSOLETE - USE CODE 1680 (N/R,D/NR)</t>
  </si>
  <si>
    <t>OBSOLETE - USE CODE 1325 (EM/FM)</t>
  </si>
  <si>
    <t>PEDIATRICS/EMERGENCY MEDICINE</t>
  </si>
  <si>
    <t>PED./PSYCH./CHILD &amp; ADOLES. PSYCH.</t>
  </si>
  <si>
    <t>PEDIATRICS/PHYSICAL MED. &amp; REHAB.</t>
  </si>
  <si>
    <t>PEDIATRICS/DERMATOLOGY</t>
  </si>
  <si>
    <t>PEDIATRICS/MEDICAL GENETICS</t>
  </si>
  <si>
    <t>PEDIATRICS/ANESTHESIOLOGY</t>
  </si>
  <si>
    <t>OBSOLETE - USE CODE 2805 (PE/PS/CA)</t>
  </si>
  <si>
    <t>OBSOLETE - USE CODE 2810 (PE/PHM&amp;R)</t>
  </si>
  <si>
    <t>OBSOLETE - USE CODE 2815 (PE/DERM)</t>
  </si>
  <si>
    <t>OBSOLETE - USE CODE 2820 (PE/MG)</t>
  </si>
  <si>
    <t>OBSOLETE - USE CODE 2075 (PHM&amp;R/N)</t>
  </si>
  <si>
    <t>OBSOLETE - USE CODE 2225 (PS/N)</t>
  </si>
  <si>
    <t>FAMILY MEDICINE/PREVENTIVE MEDICINE</t>
  </si>
  <si>
    <t>PREV. MED., AEROSPACE</t>
  </si>
  <si>
    <t>ADULT AND PEDIAT'C ALLERGY &amp; IMMUN.</t>
  </si>
  <si>
    <t>ACUTE &amp; CHRONIC PAIN MANAGEMENT</t>
  </si>
  <si>
    <t>CORRECTIONAL MEDICINE</t>
  </si>
  <si>
    <t>OBSOLETE - USE CODE 3401 (DR)</t>
  </si>
  <si>
    <t>ANGIOGRAPHY &amp; INTERVENT'L RADIOLOGY</t>
  </si>
  <si>
    <t>OBSOLETE - USE CODE 3911 (IM)</t>
  </si>
  <si>
    <t>OBSOLETE - USE CODE 3912 (IM)</t>
  </si>
  <si>
    <t>CLINICAL ALLERGY &amp; IMMUNOLOGY</t>
  </si>
  <si>
    <t>CRITICAL CARE SURGERY</t>
  </si>
  <si>
    <t>OBSOLETE - USE CODE 5203 (PA,LM)</t>
  </si>
  <si>
    <t>MOHS MICROGRAPHIC SURGERY</t>
  </si>
  <si>
    <t>DIAGNOSTIC RADIOLOGY</t>
  </si>
  <si>
    <t>BODY IMAGING</t>
  </si>
  <si>
    <t>RADIOLOGICAL IMAGING</t>
  </si>
  <si>
    <t>TOXICOLOGY</t>
  </si>
  <si>
    <t>EMERGENCY MEDICINE/PEDIATRICS</t>
  </si>
  <si>
    <t>OBSOLETE - USE CODE 3913 (IM)</t>
  </si>
  <si>
    <t>OBSOLETE - USE CODE 3914 (IM)</t>
  </si>
  <si>
    <t>ADOLESCENT AND YOUNG ADULT MEDICINE</t>
  </si>
  <si>
    <t>GERIATRICS</t>
  </si>
  <si>
    <t>ADDICTION MEDICINE</t>
  </si>
  <si>
    <t>FAMILY MEDICINE/EMERGENCY MEDICINE</t>
  </si>
  <si>
    <t>FAM. MED. &amp; OST. MANIP. TREATMENT</t>
  </si>
  <si>
    <t>FAM. MED./INTEG. NRMUS. MANIP. MED.</t>
  </si>
  <si>
    <t>GENERAL SURGERY</t>
  </si>
  <si>
    <t>OBSOLETE - USE CODE 3901 (IM)</t>
  </si>
  <si>
    <t>OBSOLETE - USE CODE 3915 (IM)</t>
  </si>
  <si>
    <t>OBSOLETE - USE CODE 3916 (IM)</t>
  </si>
  <si>
    <t>INFECTIOUS DISEASES</t>
  </si>
  <si>
    <t>PULMONARY MEDICINE</t>
  </si>
  <si>
    <t>CLIN'L CARDIAC ELECTROPHYSIOLOGY</t>
  </si>
  <si>
    <t>PULMONARY MEDICINE/CRIT. CARE MED.</t>
  </si>
  <si>
    <t>PULMONARY DISEASES</t>
  </si>
  <si>
    <t>OBSOLETE - USE CODE 4452 (OB/GYN)</t>
  </si>
  <si>
    <t>MATERNAL-FETAL MEDICINE</t>
  </si>
  <si>
    <t>INT. MED./INTEG. NRMUS. MANIP. MED.</t>
  </si>
  <si>
    <t>MEDICAL DISEASES OF THE CHEST</t>
  </si>
  <si>
    <t>OBSOLETE - USE CODE 5262 (PE)</t>
  </si>
  <si>
    <t>NEONATAL MEDICINE</t>
  </si>
  <si>
    <t>OBSOLETE - USE CODE 3917 (IM)</t>
  </si>
  <si>
    <t>NEUROPHYSIOLOGY</t>
  </si>
  <si>
    <t>OBSOLETE - USE CODE 4152 (N)</t>
  </si>
  <si>
    <t>OBSOLETE - USE CODE 3403 (DR)</t>
  </si>
  <si>
    <t>IN-VIVO &amp; IN-VITRO NUCLEAR MEDICINE</t>
  </si>
  <si>
    <t>NUCLEAR CARDIOLOGY</t>
  </si>
  <si>
    <t>NUCLEAR IMAGING &amp; THERAPY</t>
  </si>
  <si>
    <t>OBSOLETE - USE CODE 3404 (DR)</t>
  </si>
  <si>
    <t>REPRODUCTIVE ENDOCRINOLOGY</t>
  </si>
  <si>
    <t>OBSTETRICS &amp; GYNECOLOGICAL SURGERY</t>
  </si>
  <si>
    <t>OCCUPATIONAL &amp; ENVIRONMENTAL MED.</t>
  </si>
  <si>
    <t>OBSOLETE - USE CODE 3918 (IM)</t>
  </si>
  <si>
    <t>OBSOLETE - USE CODE 4451 (OB/GYN)</t>
  </si>
  <si>
    <t>SPINE SURGERY</t>
  </si>
  <si>
    <t>ORTHOPAEDIC SURG'L SPORTS MEDICINE</t>
  </si>
  <si>
    <t>NEUROMUSC. MED. &amp; OST. MANIP. TRMT</t>
  </si>
  <si>
    <t>ADVANCED &amp; CONCENTRATED TRAINING</t>
  </si>
  <si>
    <t>OBSOLETE - USE CODE 3635 (FM/INMM)</t>
  </si>
  <si>
    <t>OTOLARYNGIC ALLERGY</t>
  </si>
  <si>
    <t>OTORHINOLARYNGOLOGY</t>
  </si>
  <si>
    <t>OTOLARYNG'Y &amp; FAC'L PLASTIC SURGERY</t>
  </si>
  <si>
    <t>FACIAL PLASTIC SURGERY</t>
  </si>
  <si>
    <t>PATHOLOGY</t>
  </si>
  <si>
    <t>OBSOLETE - USE CODE 5201 (PA,LM)</t>
  </si>
  <si>
    <t>OBSOLETE - USE CODE 5202 (PA,LM)</t>
  </si>
  <si>
    <t>OBSOLETE - USE CODE 5204 (PA,LM)</t>
  </si>
  <si>
    <t>OBSOLETE - USE CODE 5206 (PA,LM)</t>
  </si>
  <si>
    <t>OBSOLETE - USE CODE 5207 (PA,LM)</t>
  </si>
  <si>
    <t>OBSOLETE - USE CODE 5208 (PA,LM)</t>
  </si>
  <si>
    <t>OBSOLETE - USE CODE 5209 (PA,LM)</t>
  </si>
  <si>
    <t>PATHOLOGY, ANATOMIC &amp; FORENSIC</t>
  </si>
  <si>
    <t>PATHOLOGY, ANATOMIC/LABORATORY MED.</t>
  </si>
  <si>
    <t>OBSOLETE - USE CODE 5205 (PA,LM)</t>
  </si>
  <si>
    <t>PATHOLOGY, LABORATORY MEDICINE</t>
  </si>
  <si>
    <t>ALLERGY/IMMUNOLOGY</t>
  </si>
  <si>
    <t>INTENSIVE CARE</t>
  </si>
  <si>
    <t>ADOLESCENT &amp; YOUNG ADULT MEDICINE</t>
  </si>
  <si>
    <t>PLASTIC &amp; RECONSTRUCTIVE SURGERY</t>
  </si>
  <si>
    <t>PREV. MED., OCCUP'L &amp; ENVIR'L MED.</t>
  </si>
  <si>
    <t>PREV. MED., UNDERSEA &amp; HYPER. MED.</t>
  </si>
  <si>
    <t>PUBLIC HEALTH &amp; PREVENTIVE MEDICINE</t>
  </si>
  <si>
    <t>PROCTOLOGY</t>
  </si>
  <si>
    <t>PROCTOLOGIC SURGERY</t>
  </si>
  <si>
    <t>CHILD PSYCHIATRY</t>
  </si>
  <si>
    <t>OBSOLETE - USE CODE 5503 (PS)</t>
  </si>
  <si>
    <t>PSYCHIATRY, GENERAL AND CHILD</t>
  </si>
  <si>
    <t>PSYCHIATRY, PEDIATRIC</t>
  </si>
  <si>
    <t>RADIATION THERAPY</t>
  </si>
  <si>
    <t>OBSOLETE - USE CODE 3406 (DR)</t>
  </si>
  <si>
    <t>DIAGNOSTIC ULTRASOUND</t>
  </si>
  <si>
    <t>OBSOLETE - USE CODE 3405 (DR)</t>
  </si>
  <si>
    <t>PHYSICAL &amp; REHABILITATION MEDICINE</t>
  </si>
  <si>
    <t>OBSOLETE - USE CODE 4453 (OB/GYN)</t>
  </si>
  <si>
    <t>OBSOLETE - USE CODE 3919 (IM)</t>
  </si>
  <si>
    <t>ROENTGENOLOGY</t>
  </si>
  <si>
    <t>ROENTGENOLOGY, DIAGNOSTIC</t>
  </si>
  <si>
    <t>CARDIOTHORACIC VASCULAR SURGERY</t>
  </si>
  <si>
    <t>UROLOGICAL SURGERY</t>
  </si>
  <si>
    <t>INTERNAL MEDICINE/EMERG'Y MEDICINE</t>
  </si>
  <si>
    <t>TRAD'L ROT'G INTERN'P (OSTEO. MED.)</t>
  </si>
  <si>
    <t>OBSOLETE - USE CODE 3407 (DR)</t>
  </si>
  <si>
    <t>OBSOLETE - USE CODE 3402 (DR)</t>
  </si>
  <si>
    <t>PODIATRIC ORTHOPAEDIC RESIDENCY</t>
  </si>
  <si>
    <t>PODIATRIC SURGICAL RESIDENCY</t>
  </si>
  <si>
    <t>PRIMARY PODIATRIC MEDICAL RESIDENCY</t>
  </si>
  <si>
    <t>ROTATING PODIATRIC RESIDENCY</t>
  </si>
  <si>
    <t>PODIATRIC MEDICINE &amp; SURGERY</t>
  </si>
  <si>
    <t>PODIATRY MEDICINE SURGERY RESIDENCY</t>
  </si>
  <si>
    <t>POD. MED. SURG'Y RESID'Y WITH "RRA"</t>
  </si>
  <si>
    <t>DENTAL PUBLIC HEALTH</t>
  </si>
  <si>
    <t>ENDODONTICS</t>
  </si>
  <si>
    <t>ORAL AND MAXILLOFACIAL PATHOLOGY</t>
  </si>
  <si>
    <t>ORAL AND MAXILLOFACIAL SURGERY</t>
  </si>
  <si>
    <t>ORTHODONT'S &amp; DENTOFAC'L ORTHOPED'S</t>
  </si>
  <si>
    <t>PEDIATRIC DENTISTRY</t>
  </si>
  <si>
    <t>PERIODONTICS</t>
  </si>
  <si>
    <t>PERIODONTICS PROSTHESIS</t>
  </si>
  <si>
    <t>PROSTHODONTICS</t>
  </si>
  <si>
    <t>MAXILLOFACIAL PROSTHODONTICS</t>
  </si>
  <si>
    <t>GENERAL PRACTICE RESIDENCY</t>
  </si>
  <si>
    <t>ADVANCED EDUC. IN GENERAL DENTISTRY</t>
  </si>
  <si>
    <t>ORAL AND MAXILLOFACIAL RADIOLOGY</t>
  </si>
  <si>
    <t>DENTAL ANESTHESIOLOGY</t>
  </si>
  <si>
    <t>ORAL MEDICINE</t>
  </si>
  <si>
    <t>ORAL BIOLOGY</t>
  </si>
  <si>
    <t>ORAL EPIDEMIOLOGY</t>
  </si>
  <si>
    <t>OROFACIAL PAIN</t>
  </si>
  <si>
    <t>OROFACIAL PAIN/ORAL MEDICINE</t>
  </si>
  <si>
    <t>GERIATRIC DENTISTRY</t>
  </si>
  <si>
    <t>IMPLANT DENTISTRY</t>
  </si>
  <si>
    <t>OPERATIVE DENTISTRY</t>
  </si>
  <si>
    <t>CRANIOFACIAL ORTHODONTICS</t>
  </si>
  <si>
    <t>OBSOLETE - USE CODE 1250 (EM)</t>
  </si>
  <si>
    <t>GENERAL (3-YEAR RESIDENCY)</t>
  </si>
  <si>
    <t>GENERAL (4-YEAR RESIDENCY)</t>
  </si>
  <si>
    <t>RESERVED FOR FUTURE USE</t>
  </si>
  <si>
    <t/>
  </si>
  <si>
    <t>PROGRAM YEAR FOR RESIDENT
(As of July 1, 2015)</t>
  </si>
  <si>
    <t>DOES RESIDENT MEET THE FLORIDA MEDICAID DEFINITION OF PRIMARY CARE?</t>
  </si>
  <si>
    <t>IRIS CODE</t>
  </si>
  <si>
    <t>General</t>
  </si>
  <si>
    <t>Clinical Neurophysiology</t>
  </si>
  <si>
    <t>Pain Medicine</t>
  </si>
  <si>
    <t>Family Medicine</t>
  </si>
  <si>
    <t>Cardiology</t>
  </si>
  <si>
    <t>Surgery</t>
  </si>
  <si>
    <t xml:space="preserve">General </t>
  </si>
  <si>
    <t>Nuclear Radiology (with ABRAD)</t>
  </si>
  <si>
    <t>Emergency Medicine</t>
  </si>
  <si>
    <t>Pediatrics</t>
  </si>
  <si>
    <t>Psychiatry, Pediatric</t>
  </si>
  <si>
    <t>SMRP FTE Resident Count Input Form 2015</t>
  </si>
  <si>
    <t>IRIS
SPECIALTY
(PRIMARY DESCRIPTION)</t>
  </si>
  <si>
    <t>IRIS
SPECIALTY
(SECONDARY DESCRIPTION)</t>
  </si>
  <si>
    <t>1050 ALLERGY &amp; IMMUNOLOGY GENERAL</t>
  </si>
  <si>
    <t>1051 ALLERGY &amp; IMMUNOLOGY DIAGNOSTIC LABORATORY IMMUNOLOGY</t>
  </si>
  <si>
    <t>1052 ALLERGY &amp; IMMUNOLOGY CLINICAL IMMUNOLOGY</t>
  </si>
  <si>
    <t>1100 ANESTHESIOLOGY GENERAL</t>
  </si>
  <si>
    <t>1101 ANESTHESIOLOGY CRITICAL CARE MEDICINE</t>
  </si>
  <si>
    <t>1102 ANESTHESIOLOGY PAIN MEDICINE</t>
  </si>
  <si>
    <t>1103 ANESTHESIOLOGY PEDIATRIC ANESTHESIOLOGY</t>
  </si>
  <si>
    <t>1104 ANESTHESIOLOGY ADULT CARDIOTHORACIC ANESTHESIOLOGY</t>
  </si>
  <si>
    <t>1105 ANESTHESIOLOGY OBSTETRIC ANESTHESIOLOGY</t>
  </si>
  <si>
    <t>1106 ANESTHESIOLOGY HOSPICE &amp; PALLIATIVE MEDICINE</t>
  </si>
  <si>
    <t>1107 ANESTHESIOLOGY SLEEP MEDICINE</t>
  </si>
  <si>
    <t>1150 COLON AND RECTAL SURGERY GENERAL</t>
  </si>
  <si>
    <t>1200 DERMATOLOGY GENERAL</t>
  </si>
  <si>
    <t>1201 DERMATOLOGY DERMATOPATHOLOGY</t>
  </si>
  <si>
    <t>1202 DERMATOLOGY CLINICAL &amp; LAB'Y DERM'L IMMUNOLOGY</t>
  </si>
  <si>
    <t>1203 DERMATOLOGY DERMATOLOGICAL MICROGRAPHIC SURGERY</t>
  </si>
  <si>
    <t>1204 DERMATOLOGY PROCEDURAL DERMATOLOGY</t>
  </si>
  <si>
    <t>1250 EMERGENCY MEDICINE GENERAL (SEE NOTE 4 IN HELP SCREEN)</t>
  </si>
  <si>
    <t>1251 EMERGENCY MEDICINE PEDIATRIC EMERGENCY MEDICINE</t>
  </si>
  <si>
    <t>1252 EMERGENCY MEDICINE EMERGENCY MEDICAL SERVICES</t>
  </si>
  <si>
    <t>1253 EMERGENCY MEDICINE SPORTS MEDICINE</t>
  </si>
  <si>
    <t>1254 EMERGENCY MEDICINE MEDICAL TOXICOLOGY</t>
  </si>
  <si>
    <t>1255 EMERGENCY MEDICINE UNDERSEA &amp; HYPERBARIC MEDICINE</t>
  </si>
  <si>
    <t>1256 EMERGENCY MEDICINE HOSPICE &amp; PALLIATIVE MEDICINE</t>
  </si>
  <si>
    <t>1300 EMERGENCY MEDICINE/INTERNAL MED. GENERAL</t>
  </si>
  <si>
    <t>1325 EMERGENCY MEDICINE/FAMILY MEDICINE GENERAL</t>
  </si>
  <si>
    <t>1350 FAMILY MEDICINE GENERAL</t>
  </si>
  <si>
    <t>1351 FAMILY MEDICINE GERIATRIC MEDICINE</t>
  </si>
  <si>
    <t>1352 FAMILY MEDICINE SPORTS MEDICINE</t>
  </si>
  <si>
    <t>1353 FAMILY MEDICINE HOSPICE &amp; PALLIATIVE MEDICINE</t>
  </si>
  <si>
    <t>1354 FAMILY MEDICINE SLEEP MEDICINE</t>
  </si>
  <si>
    <t>1400 INTERNAL MEDICINE GENERAL</t>
  </si>
  <si>
    <t>1401 INTERNAL MEDICINE CARDIAC ELECTROPHYSIOLOGY</t>
  </si>
  <si>
    <t>1402 INTERNAL MEDICINE CARDIOLOGY</t>
  </si>
  <si>
    <t>1403 INTERNAL MEDICINE CARDIOVASCULAR DISEASE</t>
  </si>
  <si>
    <t>1404 INTERNAL MEDICINE CRITICAL CARE MEDICINE</t>
  </si>
  <si>
    <t>1405 INTERNAL MEDICINE CLINICAL &amp; LABORATORY IMMUNOLOGY</t>
  </si>
  <si>
    <t>1406 INTERNAL MEDICINE ENDOCRINOLOGY, DIABETES &amp; METABOL'M</t>
  </si>
  <si>
    <t>1407 INTERNAL MEDICINE GASTROENTEROLOGY</t>
  </si>
  <si>
    <t>1408 INTERNAL MEDICINE GERIATRIC MEDICINE</t>
  </si>
  <si>
    <t>1409 INTERNAL MEDICINE HEMATOLOGY</t>
  </si>
  <si>
    <t>1410 INTERNAL MEDICINE INFECTIOUS DISEASE</t>
  </si>
  <si>
    <t>1411 INTERNAL MEDICINE MEDICAL ONCOLOGY</t>
  </si>
  <si>
    <t>1412 INTERNAL MEDICINE NEPHROLOGY</t>
  </si>
  <si>
    <t>1413 INTERNAL MEDICINE ONCOLOGY</t>
  </si>
  <si>
    <t>1414 INTERNAL MEDICINE PULMONARY DISEASE</t>
  </si>
  <si>
    <t>1415 INTERNAL MEDICINE RHEUMATOLOGY</t>
  </si>
  <si>
    <t>1416 INTERNAL MEDICINE SPORTS MEDICINE</t>
  </si>
  <si>
    <t>1417 INTERNAL MEDICINE TRANSPLANTATION MEDICINE</t>
  </si>
  <si>
    <t>1418 INTERNAL MEDICINE ADOLESCENT MEDICINE</t>
  </si>
  <si>
    <t>1419 INTERNAL MEDICINE HEMATOLOGY &amp; ONCOLOGY</t>
  </si>
  <si>
    <t>1420 INTERNAL MEDICINE PULMON'Y DISEASE &amp; CRIT. CARE MED.</t>
  </si>
  <si>
    <t>1421 INTERNAL MEDICINE INTERVENTIONAL CARDIOLOGY</t>
  </si>
  <si>
    <t>1422 INTERNAL MEDICINE HOSPICE &amp; PALLIATIVE MEDICINE</t>
  </si>
  <si>
    <t>1423 INTERNAL MEDICINE TRANSPLANT HEPATOLOGY</t>
  </si>
  <si>
    <t>1424 INTERNAL MEDICINE ADV. HEART FAILURE &amp; TRANSP’T CARD.</t>
  </si>
  <si>
    <t>1425 INTERNAL MEDICINE SLEEP MEDICINE</t>
  </si>
  <si>
    <t>1426 INTERNAL MEDICINE ADULT CONGENITAL HEART DISEASE</t>
  </si>
  <si>
    <t>1450 INTERNAL MEDICINE/PEDIATRICS GENERAL</t>
  </si>
  <si>
    <t>1455 INTERNAL MEDICINE/DERMATOLOGY GENERAL</t>
  </si>
  <si>
    <t>1460 INT. MED./EMG. MED./CRIT. CARE MED. GENERAL</t>
  </si>
  <si>
    <t>1465 INTERNAL MED./NUCLEAR MEDICINE GENERAL</t>
  </si>
  <si>
    <t>1470 INTERNAL MED./MEDICAL GENETICS GENERAL</t>
  </si>
  <si>
    <t>1500 INTERNAL MED./PHYS'L MED. &amp; REHAB. GENERAL</t>
  </si>
  <si>
    <t>1505 INTERNAL MEDICINE/FAMILY MEDICINE GENERAL</t>
  </si>
  <si>
    <t>1510 INTERNAL MEDICINE/NEUROLOGY GENERAL</t>
  </si>
  <si>
    <t>1515 INTERNAL MEDICINE/PREVENTIVE MED. GENERAL</t>
  </si>
  <si>
    <t>1520 INTERNAL MEDICINE/ANESTHESIOLOGY GENERAL</t>
  </si>
  <si>
    <t>1550 INTERNAL MEDICINE/PSYCHIATRY GENERAL</t>
  </si>
  <si>
    <t>1600 NEUROLOGICAL SURGERY GENERAL</t>
  </si>
  <si>
    <t>1601 NEUROLOGICAL SURGERY CRITICAL CARE MEDICINE</t>
  </si>
  <si>
    <t>1602 NEUROLOGICAL SURGERY PEDIATRIC NEUROLOGICAL SURGERY</t>
  </si>
  <si>
    <t>1603 NEUROLOGICAL SURGERY ENDOVASCULAR SURG’L NEURORADIOLOGY</t>
  </si>
  <si>
    <t>1650 NEUROLOGY GENERAL</t>
  </si>
  <si>
    <t>1651 NEUROLOGY CHILD NEUROLOGY</t>
  </si>
  <si>
    <t>1652 NEUROLOGY CLINICAL NEUROPHYSIOLOGY</t>
  </si>
  <si>
    <t>1653 NEUROLOGY NEURODEVELOPMENTAL DISABILITIES</t>
  </si>
  <si>
    <t>1654 NEUROLOGY NEUROMUSCULAR MEDICINE</t>
  </si>
  <si>
    <t>1655 NEUROLOGY PAIN MEDICINE</t>
  </si>
  <si>
    <t>1656 NEUROLOGY VASCULAR NEUROLOGY</t>
  </si>
  <si>
    <t>1657 NEUROLOGY ENDOVASCULAR SURG’L NEURORADIOLOGY</t>
  </si>
  <si>
    <t>1658 NEUROLOGY HOSPICE &amp; PALLIATIVE MEDICINE</t>
  </si>
  <si>
    <t>1659 NEUROLOGY SLEEP MEDICINE</t>
  </si>
  <si>
    <t>1660 NEUROLOGY BRAIN INJURY MEDICINE</t>
  </si>
  <si>
    <t>1661 NEUROLOGY EPILEPSY</t>
  </si>
  <si>
    <t>1675 NEUROLOGY/PHYSICAL MED. &amp; REHAB. GENERAL</t>
  </si>
  <si>
    <t>1680 NEUROLOGY/RAD’Y, DIAG./NEURORAD’Y GENERAL</t>
  </si>
  <si>
    <t>1685 NEUROLOGY/NUCLEAR MEDICINE GENERAL</t>
  </si>
  <si>
    <t>1700 NUCLEAR MEDICINE GENERAL</t>
  </si>
  <si>
    <t>1701 NUCLEAR MEDICINE NUCLEAR RADIOLOGY (WITH ABRAD)</t>
  </si>
  <si>
    <t>1702 NUCLEAR MEDICINE RADIOISOTOPIC PATHOLOGY (WITH ABPA)</t>
  </si>
  <si>
    <t>1750 OBSTETRICS &amp; GYNECOLOGY GENERAL</t>
  </si>
  <si>
    <t>1751 OBSTETRICS &amp; GYNECOLOGY CRITICAL CARE MEDICINE</t>
  </si>
  <si>
    <t>1752 OBSTETRICS &amp; GYNECOLOGY GYNECOLOGICAL ONCOLOGY</t>
  </si>
  <si>
    <t>1753 OBSTETRICS &amp; GYNECOLOGY MATERNAL &amp; FETAL MEDICINE</t>
  </si>
  <si>
    <t>1754 OBSTETRICS &amp; GYNECOLOGY REPRODUCTIVE ENDOCRINOLOGY/INFERT’Y</t>
  </si>
  <si>
    <t>1755 OBSTETRICS &amp; GYNECOLOGY FEMALE PELVIC MED. &amp; RECONS. SURG’Y</t>
  </si>
  <si>
    <t>1756 OBSTETRICS &amp; GYNECOLOGY HOSPICE &amp; PALLIATIVE MEDICINE</t>
  </si>
  <si>
    <t>1800 OPHTHALMOLOGY GENERAL</t>
  </si>
  <si>
    <t>1801 OBSOLETE - USE CODE 2017 (PE) OPHTHALMOLOGY</t>
  </si>
  <si>
    <t>1802 OPHTHALMOLOGY OPHTHALMIC PLASTIC &amp; RECONS. SURG’Y</t>
  </si>
  <si>
    <t>1850 ORTHOPAEDIC SURGERY GENERAL</t>
  </si>
  <si>
    <t>1851 ORTHOPAEDIC SURGERY ADULT RECONSTRUCTIVE ORTHOPAEDICS</t>
  </si>
  <si>
    <t>1852 ORTHOPAEDIC SURGERY HAND SURGERY</t>
  </si>
  <si>
    <t>1853 ORTHOPAEDIC SURGERY MUSCULOSKELETAL ONCOLOGY</t>
  </si>
  <si>
    <t>1854 ORTHOPAEDIC SURGERY ORTHOPAEDIC TRAUMA</t>
  </si>
  <si>
    <t>1855 ORTHOPAEDIC SURGERY PEDIATRIC ORTHOPAEDICS</t>
  </si>
  <si>
    <t>1856 ORTHOPAEDIC SURGERY ORTHOPAEDIC SPORTS MEDICINE</t>
  </si>
  <si>
    <t>1857 ORTHOPAEDIC SURGERY FOOT &amp; ANKLE ORTHOPAEDICS</t>
  </si>
  <si>
    <t>1858 ORTHOPAEDIC SURGERY ONCOLOGY/PATHOLOGY</t>
  </si>
  <si>
    <t>1859 ORTHOPAEDIC SURGERY REHABILITATION ORTHOPAEDICS</t>
  </si>
  <si>
    <t>1860 ORTHOPAEDIC SURGERY ORTHOPAEDIC SURGERY OF THE SPINE</t>
  </si>
  <si>
    <t>1900 OTOLARYNGOLOGY GENERAL</t>
  </si>
  <si>
    <t>1901 OTOLARYNGOLOGY FACIAL PLASTIC RECONSTRUCTIVE OTOL.</t>
  </si>
  <si>
    <t>1902 OTOLARYNGOLOGY HEAD AND NECK ONCOLOGY</t>
  </si>
  <si>
    <t>1903 OTOLARYNGOLOGY NEUROTOLOGY</t>
  </si>
  <si>
    <t>1904 OTOLARYNGOLOGY OTOLOGY</t>
  </si>
  <si>
    <t>1905 OTOLARYNGOLOGY PEDIATRIC OTOLARYNGOLOGY</t>
  </si>
  <si>
    <t>1906 OTOLARYNGOLOGY SLEEP MEDICINE</t>
  </si>
  <si>
    <t>1925 PATHOLOGY, ANATOMIC GENERAL</t>
  </si>
  <si>
    <t>1950 PATHOLOGY, ANATOMIC AND CLINICAL GENERAL</t>
  </si>
  <si>
    <t>1951 PATHOLOGY, ANATOMIC AND CLINICAL BLOOD BANKING/TRANSFUSION MEDICINE</t>
  </si>
  <si>
    <t>1952 PATHOLOGY, ANATOMIC AND CLINICAL CHEMICAL PATHOLOGY</t>
  </si>
  <si>
    <t>1953 PATHOLOGY, ANATOMIC AND CLINICAL CYTOPATHOLOGY</t>
  </si>
  <si>
    <t>1954 PATHOLOGY, ANATOMIC AND CLINICAL DERMATOPATHOLOGY</t>
  </si>
  <si>
    <t>1955 PATHOLOGY, ANATOMIC AND CLINICAL FORENSIC PATHOLOGY</t>
  </si>
  <si>
    <t>1956 PATHOLOGY, ANATOMIC AND CLINICAL HEMATOLOGY</t>
  </si>
  <si>
    <t>1957 PATHOLOGY, ANATOMIC AND CLINICAL IMMUNOPATHOLOGY</t>
  </si>
  <si>
    <t>1958 PATHOLOGY, ANATOMIC AND CLINICAL MEDICAL MICROBIOLOGY</t>
  </si>
  <si>
    <t>1959 PATHOLOGY, ANATOMIC AND CLINICAL NEUROPATHOLOGY</t>
  </si>
  <si>
    <t>1960 PATHOLOGY, ANATOMIC AND CLINICAL PEDIATRIC PATHOLOGY</t>
  </si>
  <si>
    <t>1961 PATHOLOGY, ANATOMIC AND CLINICAL RADIOISOTOPIC PATHOLOGY</t>
  </si>
  <si>
    <t>1962 PATHOLOGY, ANATOMIC AND CLINICAL SELECTIVE PATHOLOGY</t>
  </si>
  <si>
    <t>1963 PATHOLOGY, ANATOMIC AND CLINICAL MOLECULAR GENETIC PATHOLOGY</t>
  </si>
  <si>
    <t>1975 PATHOLOGY, CLINICAL GENERAL</t>
  </si>
  <si>
    <t>2000 PEDIATRICS GENERAL</t>
  </si>
  <si>
    <t>2001 PEDIATRICS ADOLESCENT MEDICINE</t>
  </si>
  <si>
    <t>2002 PEDIATRICS CLINICAL &amp; LABORATORY IMMUNOLOGY</t>
  </si>
  <si>
    <t>2003 PEDIATRICS NEONATAL-PERINATAL MEDICINE</t>
  </si>
  <si>
    <t>2004 PEDIATRICS CARDIOLOGY</t>
  </si>
  <si>
    <t>2005 PEDIATRICS CRITICAL CARE MEDICINE</t>
  </si>
  <si>
    <t>2006 PEDIATRICS EMERGENCY MEDICINE</t>
  </si>
  <si>
    <t>2007 PEDIATRICS ENDOCRINOLOGY</t>
  </si>
  <si>
    <t>2008 PEDIATRICS GASTROENTEROLOGY</t>
  </si>
  <si>
    <t>2009 PEDIATRICS HEMATOLOGY/ONCOLOGY</t>
  </si>
  <si>
    <t>2010 PEDIATRICS INFECTIOUS DISEASE</t>
  </si>
  <si>
    <t>2011 PEDIATRICS NEPHROLOGY</t>
  </si>
  <si>
    <t>2012 PEDIATRICS PULMONOLOGY</t>
  </si>
  <si>
    <t>2013 PEDIATRICS RHEUMATOLOGY</t>
  </si>
  <si>
    <t>2014 PEDIATRICS SPORTS MEDICINE</t>
  </si>
  <si>
    <t>2015 PEDIATRICS DEVELOPMENTAL-BEHAVIORAL PEDIATRICS</t>
  </si>
  <si>
    <t>2016 PEDIATRICS TRANSPLANT HEPATOLOGY</t>
  </si>
  <si>
    <t>2017 PEDIATRICS OPHTHALMOLOGY</t>
  </si>
  <si>
    <t>2018 PEDIATRICS CHILD ABUSE PEDIATRICS</t>
  </si>
  <si>
    <t>2019 PEDIATRICS DERMATOLOGY</t>
  </si>
  <si>
    <t>2020 PEDIATRICS MEDICAL TOXICOLOGY</t>
  </si>
  <si>
    <t>2021 PEDIATRICS HOSPICE &amp; PALLIATIVE MEDICINE</t>
  </si>
  <si>
    <t>2022 PEDIATRICS SLEEP MEDICINE</t>
  </si>
  <si>
    <t>2050 PHYSICAL MEDICINE &amp; REHABILITATION GENERAL</t>
  </si>
  <si>
    <t>2051 PHYSICAL MEDICINE &amp; REHABILITATION PAIN MEDICINE</t>
  </si>
  <si>
    <t>2052 PHYSICAL MEDICINE &amp; REHABILITATION PEDIATRIC REHABILITATION MEDICINE</t>
  </si>
  <si>
    <t>2053 PHYSICAL MEDICINE &amp; REHABILITATION SPINAL CORD INJURY MEDICINE</t>
  </si>
  <si>
    <t>2054 PHYSICAL MEDICINE &amp; REHABILITATION SPORTS MEDICINE</t>
  </si>
  <si>
    <t>2055 PHYSICAL MEDICINE &amp; REHABILITATION NEUROMUSCULAR MEDICINE</t>
  </si>
  <si>
    <t>2056 PHYSICAL MEDICINE &amp; REHABILITATION BRAIN INJURY MEDICINE</t>
  </si>
  <si>
    <t>2057 PHYSICAL MEDICINE &amp; REHABILITATION HOSPICE &amp; PALLIATIVE MEDICINE</t>
  </si>
  <si>
    <t>2075 PHYSICAL MED. &amp; REHAB./NEUROLOGY GENERAL</t>
  </si>
  <si>
    <t>2100 PLASTIC SURGERY GENERAL</t>
  </si>
  <si>
    <t>2101 PLASTIC SURGERY HAND SURGERY</t>
  </si>
  <si>
    <t>2102 PLASTIC SURGERY CRANIOFACIAL SURGERY</t>
  </si>
  <si>
    <t>2103 PLASTIC SURGERY PLASTIC SURGERY-INTEGRATED</t>
  </si>
  <si>
    <t>2150 PREVENTIVE MEDICINE GENERAL</t>
  </si>
  <si>
    <t>2151 PREVENTIVE MEDICINE AEROSPACE MEDICINE</t>
  </si>
  <si>
    <t>2152 PREVENTIVE MEDICINE OCCUPATIONAL MEDICINE</t>
  </si>
  <si>
    <t>2153 OBSOLETE - USE CODE 2175 (PH&amp;GPM) PUBLIC HEALTH &amp; GEN. PREVEN. MED.</t>
  </si>
  <si>
    <t>2154 PREVENTIVE MEDICINE UNDERSEA &amp; HYPERBARIC MEDICINE</t>
  </si>
  <si>
    <t>2155 PREVENTIVE MEDICINE MEDICAL TOXICOLOGY</t>
  </si>
  <si>
    <t>2175 PUBLIC HEALTH &amp; GEN. PREVEN. MED. GENERAL</t>
  </si>
  <si>
    <t>2200 PSYCHIATRY GENERAL</t>
  </si>
  <si>
    <t>2201 PSYCHIATRY CHILD &amp; ADOLESCENT PSYCHIATRY</t>
  </si>
  <si>
    <t>2202 PSYCHIATRY GERIATRIC PSYCHIATRY</t>
  </si>
  <si>
    <t>2203 PSYCHIATRY ADDICTION PSYCHIATRY</t>
  </si>
  <si>
    <t>2204 PSYCHIATRY FORENSIC PSYCHIATRY</t>
  </si>
  <si>
    <t>2205 PSYCHIATRY PAIN MEDICINE</t>
  </si>
  <si>
    <t>2206 PSYCHIATRY PSYCHOSOMATIC MEDICINE</t>
  </si>
  <si>
    <t>2207 PSYCHIATRY HOSPICE &amp; PALLIATIVE MEDICINE</t>
  </si>
  <si>
    <t>2208 PSYCHIATRY SLEEP MEDICINE</t>
  </si>
  <si>
    <t>2209 PSYCHIATRY BRAIN INJURY MEDICINE</t>
  </si>
  <si>
    <t>2225 PSYCHIATRY/NEUROLOGY GENERAL</t>
  </si>
  <si>
    <t>2250 OBSOLETE - USE CODE 2275 (RO) RADIATION ONCOLOGY</t>
  </si>
  <si>
    <t>2275 RADIATION ONCOLOGY GENERAL</t>
  </si>
  <si>
    <t>2300 RADIOLOGICAL PHYSICS GENERAL</t>
  </si>
  <si>
    <t>2350 RADIOLOGY GENERAL</t>
  </si>
  <si>
    <t>2351 OBSOLETE - USE CODE 2408 (R,D) NUCLEAR RADIOLOGY</t>
  </si>
  <si>
    <t>2400 RADIOLOGY, DIAGNOSTIC GENERAL</t>
  </si>
  <si>
    <t>2401 RADIOLOGY, DIAGNOSTIC NEURORADIOLOGY</t>
  </si>
  <si>
    <t>2402 RADIOLOGY, DIAGNOSTIC PEDIATRIC RADIOLOGY</t>
  </si>
  <si>
    <t>2403 RADIOLOGY, DIAGNOSTIC VASCULAR &amp; INTERVENTIONAL RADIOLOGY</t>
  </si>
  <si>
    <t>2404 RADIOLOGY, DIAGNOSTIC ABDOMINAL RADIOLOGY</t>
  </si>
  <si>
    <t>2405 RADIOLOGY, DIAGNOSTIC CARDIOTHORACIC RADIOLOGY</t>
  </si>
  <si>
    <t>2406 RADIOLOGY, DIAGNOSTIC ENDOVASCULAR SURG'L NEURORADIOLOGY</t>
  </si>
  <si>
    <t>2407 RADIOLOGY, DIAGNOSTIC MUSCULOSKELETAL RADIOLOGY</t>
  </si>
  <si>
    <t>2408 RADIOLOGY, DIAGNOSTIC NUCLEAR RADIOLOGY</t>
  </si>
  <si>
    <t>2409 OBSOLETE - USE CODE 2275 (RO) RADIATION ONCOLOGY</t>
  </si>
  <si>
    <t>2425 RAD'Y, DIAG./NUC. MED./NUC. RAD'Y GENERAL</t>
  </si>
  <si>
    <t>2450 SURGERY GENERAL</t>
  </si>
  <si>
    <t>2451 SURGERY CRITICAL CARE MEDICINE</t>
  </si>
  <si>
    <t>2452 SURGERY GENERAL VASCULAR SURGERY</t>
  </si>
  <si>
    <t>2453 SURGERY HAND SURGERY</t>
  </si>
  <si>
    <t>2454 SURGERY PEDIATRIC SURGERY</t>
  </si>
  <si>
    <t>2455 SURGERY SURGICAL CRITICAL CARE</t>
  </si>
  <si>
    <t>2456 SURGERY VASCULAR SURGERY-INTEGRATED</t>
  </si>
  <si>
    <t>2457 SURGERY ADVANCED SURGICAL ONCOLOGY</t>
  </si>
  <si>
    <t>2458 SURGERY HOSPICE &amp; PALLIATIVE MEDICINE</t>
  </si>
  <si>
    <t>2500 THORACIC SURGERY GENERAL</t>
  </si>
  <si>
    <t>2501 THORACIC SURGERY CONGENITAL CARDIAC SURGERY</t>
  </si>
  <si>
    <t>2502 THORACIC SURGERY THORACIC SURGERY-INTEGRATED</t>
  </si>
  <si>
    <t>2525 TRANSITIONAL YEAR (ALLOPATHIC MED.) GENERAL</t>
  </si>
  <si>
    <t>2550 PRELIMINARY MEDICINE GENERAL</t>
  </si>
  <si>
    <t>2600 PRELIMINARY SURGERY GENERAL</t>
  </si>
  <si>
    <t>2650 UROLOGY GENERAL</t>
  </si>
  <si>
    <t>2651 UROLOGY PEDIATRIC UROLOGY</t>
  </si>
  <si>
    <t>2652 UROLOGY FEMALE PELVIC MED. &amp; RECONS. SURG’Y</t>
  </si>
  <si>
    <t>2700 MEDICAL GENETICS GENERAL</t>
  </si>
  <si>
    <t>2701 MEDICAL GENETICS MOLECULAR GENETIC PATHOLOGY</t>
  </si>
  <si>
    <t>2702 MEDICAL GENETICS MEDICAL BIOCHEMICAL GENETICS</t>
  </si>
  <si>
    <t>2725 OBSOLETE - USE APPLICABLE CODE (SM) GENERAL</t>
  </si>
  <si>
    <t>2750 FAMILY MEDICINE/PSYCHIATRY GENERAL</t>
  </si>
  <si>
    <t>2755 OBSOLETE - USE CODE 1505 (IM/FM) GENERAL</t>
  </si>
  <si>
    <t>2760 OBSOLETE - USE CODE 1510 (IM/N) GENERAL</t>
  </si>
  <si>
    <t>2765 OBSOLETE - USE CODE 1515 (IM/PRM) GENERAL</t>
  </si>
  <si>
    <t>2770 OBSOLETE - USE CODE 1675 (N/PHM&amp;RE) GENERAL</t>
  </si>
  <si>
    <t>2775 OBSOLETE - USE CODE 1680 (N/R,D/NR) GENERAL</t>
  </si>
  <si>
    <t>2780 OBSOLETE - USE CODE 1325 (EM/FM) GENERAL</t>
  </si>
  <si>
    <t>2800 PEDIATRICS/EMERGENCY MEDICINE GENERAL</t>
  </si>
  <si>
    <t>2805 PED./PSYCH./CHILD &amp; ADOLES. PSYCH. GENERAL</t>
  </si>
  <si>
    <t>2810 PEDIATRICS/PHYSICAL MED. &amp; REHAB. GENERAL</t>
  </si>
  <si>
    <t>2815 PEDIATRICS/DERMATOLOGY GENERAL</t>
  </si>
  <si>
    <t>2820 PEDIATRICS/MEDICAL GENETICS GENERAL</t>
  </si>
  <si>
    <t>2825 PEDIATRICS/ANESTHESIOLOGY GENERAL</t>
  </si>
  <si>
    <t>2850 OBSOLETE - USE CODE 2805 (PE/PS/CA) GENERAL</t>
  </si>
  <si>
    <t>2900 OBSOLETE - USE CODE 2810 (PE/PHM&amp;R) GENERAL</t>
  </si>
  <si>
    <t>2905 OBSOLETE - USE CODE 2815 (PE/DERM) GENERAL</t>
  </si>
  <si>
    <t>2910 OBSOLETE - USE CODE 2820 (PE/MG) GENERAL</t>
  </si>
  <si>
    <t>2950 OBSOLETE - USE CODE 2075 (PHM&amp;R/N) GENERAL</t>
  </si>
  <si>
    <t>2955 OBSOLETE - USE CODE 2225 (PS/N) GENERAL</t>
  </si>
  <si>
    <t>2960 FAMILY MEDICINE/PREVENTIVE MEDICINE GENERAL</t>
  </si>
  <si>
    <t>3050 PREV. MED., AEROSPACE GENERAL</t>
  </si>
  <si>
    <t>3075 ADULT AND PEDIAT’C ALLERGY &amp; IMMUN. GENERAL</t>
  </si>
  <si>
    <t>3100 ANESTHESIOLOGY GENERAL</t>
  </si>
  <si>
    <t>3101 ANESTHESIOLOGY CRITICAL CARE MEDICINE</t>
  </si>
  <si>
    <t>3102 ANESTHESIOLOGY ACUTE &amp; CHRONIC PAIN MANAGEMENT</t>
  </si>
  <si>
    <t>3125 CORRECTIONAL MEDICINE GENERAL</t>
  </si>
  <si>
    <t>3150 OBSOLETE - USE CODE 3401 (DR) ANGIOGRAPHY &amp; INTERVENT'L RADIOLOGY</t>
  </si>
  <si>
    <t>3200 OBSOLETE - USE CODE 3911 (IM) CARDIOLOGY</t>
  </si>
  <si>
    <t>3250 OBSOLETE - USE CODE 3912 (IM) CLINICAL ALLERGY &amp; IMMUNOLOGY</t>
  </si>
  <si>
    <t>3275 CRITICAL CARE SURGERY GENERAL</t>
  </si>
  <si>
    <t>3300 OBSOLETE - USE CODE 5203 (PA,LM) CYTOPATHOLOGY</t>
  </si>
  <si>
    <t>3350 DERMATOLOGY GENERAL</t>
  </si>
  <si>
    <t>3351 DERMATOLOGY DERMATOPATHOLOGY</t>
  </si>
  <si>
    <t>3352 DERMATOLOGY MOHS MICROGRAPHIC SURGERY</t>
  </si>
  <si>
    <t>3400 DIAGNOSTIC RADIOLOGY GENERAL</t>
  </si>
  <si>
    <t>3401 DIAGNOSTIC RADIOLOGY ANGIOGRAPHY &amp; INTERVENT'L RADIOLOGY</t>
  </si>
  <si>
    <t>3402 DIAGNOSTIC RADIOLOGY BODY IMAGING</t>
  </si>
  <si>
    <t>3403 DIAGNOSTIC RADIOLOGY NEURADIOLOGY</t>
  </si>
  <si>
    <t>3404 DIAGNOSTIC RADIOLOGY NUCLEAR RADIOLOGY</t>
  </si>
  <si>
    <t>3405 DIAGNOSTIC RADIOLOGY PEDIATRIC RADIOLOGY</t>
  </si>
  <si>
    <t>3406 DIAGNOSTIC RADIOLOGY RADIOLOGICAL IMAGING</t>
  </si>
  <si>
    <t>3407 DIAGNOSTIC RADIOLOGY VASCULAR &amp; INTERVENTIONAL RADIOLOGY</t>
  </si>
  <si>
    <t>3450 EMERGENCY MEDICINE GENERAL</t>
  </si>
  <si>
    <t>3451 EMERGENCY MEDICINE SPORTS MEDICINE</t>
  </si>
  <si>
    <t>3452 EMERGENCY MEDICINE EMERGENCY MEDICAL SERVICES</t>
  </si>
  <si>
    <t>3453 EMERGENCY MEDICINE TOXICOLOGY</t>
  </si>
  <si>
    <t>3475 EMERGENCY MEDICINE/PEDIATRICS GENERAL</t>
  </si>
  <si>
    <t>3500 OBSOLETE - USE CODE 3913 (IM) ENDOCRINOLOGY</t>
  </si>
  <si>
    <t>3550 OBSOLETE - USE CODE 3914 (IM) GASTROENTEROLOGY</t>
  </si>
  <si>
    <t>3600 FAMILY MEDICINE GENERAL</t>
  </si>
  <si>
    <t>3601 FAMILY MEDICINE ADOLESCENT AND YOUNG ADULT MEDICINE</t>
  </si>
  <si>
    <t>3602 FAMILY MEDICINE GERIATRICS</t>
  </si>
  <si>
    <t>3603 FAMILY MEDICINE SPORTS MEDICINE</t>
  </si>
  <si>
    <t>3604 FAMILY MEDICINE ADDICTION MEDICINE</t>
  </si>
  <si>
    <t>3625 FAMILY MEDICINE/EMERGENCY MEDICINE GENERAL</t>
  </si>
  <si>
    <t>3630 FAM. MED. &amp; OST. MANIP. TREATMENT GENERAL</t>
  </si>
  <si>
    <t>3635 FAM. MED./INTEG. NRMUS. MANIP. MED. GENERAL</t>
  </si>
  <si>
    <t>3650 GENERAL SURGERY GENERAL</t>
  </si>
  <si>
    <t>3700 GENERAL VASCULAR SURGERY GENERAL</t>
  </si>
  <si>
    <t>3750 OBSOLETE - USE CODE 3901 (IM) HEMATOLOGY</t>
  </si>
  <si>
    <t>3800 OBSOLETE - USE CODE 3915 (IM) HEMATOLOGY&amp; ONCOLOGY</t>
  </si>
  <si>
    <t>3850 OBSOLETE - USE CODE 3916 (IM) INFECTIOUS DISEASES</t>
  </si>
  <si>
    <t>3900 INTERNAL MEDICINE GENERAL</t>
  </si>
  <si>
    <t>3901 INTERNAL MEDICINE HEMATOLOGY</t>
  </si>
  <si>
    <t>3902 INTERNAL MEDICINE PULMONARY MEDICINE</t>
  </si>
  <si>
    <t>3903 INTERNAL MEDICINE CRITICAL CARE MEDICINE</t>
  </si>
  <si>
    <t>3904 INTERNAL MEDICINE GERIATRICS</t>
  </si>
  <si>
    <t>3905 INTERNAL MEDICINE CLIN'L CARDIAC ELECTROPHYSIOLOGY</t>
  </si>
  <si>
    <t>3906 INTERNAL MEDICINE SPORTS MEDICINE</t>
  </si>
  <si>
    <t>3907 INTERNAL MEDICINE INTERVENTIONAL CARDIOLOGY</t>
  </si>
  <si>
    <t>3908 INTERNAL MEDICINE PULMONARY MEDICINE/CRIT. CARE MED.</t>
  </si>
  <si>
    <t>3909 INTERNAL MEDICINE SLEEP MEDICINE</t>
  </si>
  <si>
    <t>3910 INTERNAL MEDICINE HOSPICE &amp; PALLIATIVE MEDICINE</t>
  </si>
  <si>
    <t>3911 INTERNAL MEDICINE CARDIOLOGY</t>
  </si>
  <si>
    <t>3912 INTERNAL MEDICINE CLINICAL ALLERGY &amp; IMMUNOLOGY</t>
  </si>
  <si>
    <t>3913 INTERNAL MEDICINE ENDOCRINOLOGY</t>
  </si>
  <si>
    <t>3914 INTERNAL MEDICINE GASTROENTEROLOGY</t>
  </si>
  <si>
    <t>3915 INTERNAL MEDICINE HEMATOLOGY &amp; ONCOLOGY</t>
  </si>
  <si>
    <t>3916 INTERNAL MEDICINE INFECTIOUS DISEASES</t>
  </si>
  <si>
    <t>3917 INTERNAL MEDICINE NEPHROLOGY</t>
  </si>
  <si>
    <t>3918 INTERNAL MEDICINE ONCOLOGY</t>
  </si>
  <si>
    <t>3919 INTERNAL MEDICINE RHEUMATOLOGY</t>
  </si>
  <si>
    <t>3920 INTERNAL MEDICINE PULMONARY DISEASES</t>
  </si>
  <si>
    <t>3921 INTERNAL MEDICINE TRANSPLANT HEPATOLOGY</t>
  </si>
  <si>
    <t>3950 OBSOLETE - USE CODE 4452 (OB/GYN) MATERNAL-FETAL MEDICINE</t>
  </si>
  <si>
    <t>3955 INT. MED./INTEG. NRMUS. MANIP. MED. GENERAL</t>
  </si>
  <si>
    <t>4000 MEDICAL DISEASES OF THE CHEST GENERAL</t>
  </si>
  <si>
    <t>4050 OBSOLETE - USE CODE 5262 (PE) NEONATAL MEDICINE</t>
  </si>
  <si>
    <t>4100 OBSOLETE - USE CODE 3917 (IM) NEPHROLOGY</t>
  </si>
  <si>
    <t>4150 NEUROLOGY GENERAL</t>
  </si>
  <si>
    <t>4151 NEUROLOGY NEUROPHYSIOLOGY</t>
  </si>
  <si>
    <t>4152 NEUROLOGY CHILD NEUROLOGY</t>
  </si>
  <si>
    <t>4200 OBSOLETE - USE CODE 4152 (N) CHILD NEUROLOGY</t>
  </si>
  <si>
    <t>4250 OBSOLETE - USE CODE 3403 (DR) NEURORADIOLOGY</t>
  </si>
  <si>
    <t>4300 NEUROLOGICAL SURGERY GENERAL</t>
  </si>
  <si>
    <t>4350 NUCLEAR MEDICINE GENERAL</t>
  </si>
  <si>
    <t>4351 NUCLEAR MEDICINE IN-VIVO &amp; IN-VITRO NUCLEAR MEDICINE</t>
  </si>
  <si>
    <t>4352 NUCLEAR MEDICINE NUCLEAR CARDIOLOGY</t>
  </si>
  <si>
    <t>4353 NUCLEAR MEDICINE NUCLEAR IMAGING &amp; THERAPY</t>
  </si>
  <si>
    <t>4400 OBSOLETE - USE CODE 3404 (DR) NUCLEAR RADIOLOGY</t>
  </si>
  <si>
    <t>4450 OBSTETRICS &amp; GYNECOLOGY GENERAL</t>
  </si>
  <si>
    <t>4451 OBSTETRICS &amp; GYNECOLOGY GYNECOLOGICAL ONCOLOGY</t>
  </si>
  <si>
    <t>4452 OBSTETRICS &amp; GYNECOLOGY MATERNAL-FETAL MEDICINE</t>
  </si>
  <si>
    <t>4453 OBSTETRICS &amp; GYNECOLOGY REPRODUCTIVE ENDOCRINOLOGY</t>
  </si>
  <si>
    <t>4500 OBSTETRICS &amp; GYNECOLOGICAL SURGERY GENERAL</t>
  </si>
  <si>
    <t>4501 OBSTETRICS &amp; GYNECOLOGICAL SURGERY FEMALE PELVIC MED. &amp; RECONS. SURG’Y</t>
  </si>
  <si>
    <t>4550 OCCUPATIONAL MEDICINE GENERAL</t>
  </si>
  <si>
    <t>4575 OCCUPATIONAL &amp; ENVIRONMENTAL MED. GENERAL</t>
  </si>
  <si>
    <t>4600 OBSOLETE - USE CODE 3918 (IM) ONCOLOGY</t>
  </si>
  <si>
    <t>4650 OBSOLETE - USE CODE 4451 (OB/GYN) GYNECOLOGICAL ONCOLOGY</t>
  </si>
  <si>
    <t>4700 OPHTHALMOLOGY GENERAL</t>
  </si>
  <si>
    <t>4750 ORTHOPAEDIC SURGERY GENERAL</t>
  </si>
  <si>
    <t>4751 ORTHOPAEDIC SURGERY HAND SURGERY</t>
  </si>
  <si>
    <t>4752 ORTHOPAEDIC SURGERY SPINE SURGERY</t>
  </si>
  <si>
    <t>4753 ORTHOPAEDIC SURGERY ORTHOPAEDIC SURG'L SPORTS MEDICINE</t>
  </si>
  <si>
    <t>4754 ORTHOPAEDIC SURGERY MUSCULOSKELETAL ONCOLOGY</t>
  </si>
  <si>
    <t>4800 NEUROMUSC. MED. &amp; OST. MANIP. TRMT GENERAL</t>
  </si>
  <si>
    <t>4801 NEUROMUSC. MED. &amp; OST. MANIP. TRMT ADVANCED &amp; CONCENTRATED TRAINING</t>
  </si>
  <si>
    <t>4802 NEUROMUSC. MED. &amp; OST. MANIP. TRMT SPORTS MEDICINE</t>
  </si>
  <si>
    <t>4825 OBSOLETE - USE CODE 3635 (FM/INMM) GENERAL</t>
  </si>
  <si>
    <t>4850 OTOLARYNGOLOGY GENERAL</t>
  </si>
  <si>
    <t>4851 OTOLARYNGOLOGY OTOLARYNGIC ALLERGY</t>
  </si>
  <si>
    <t>4900 OTORHINOLARYNGOLOGY GENERAL</t>
  </si>
  <si>
    <t>4950 OTOLARYNG’Y &amp; FAC'L PLASTIC SURGERY GENERAL</t>
  </si>
  <si>
    <t>4975 FACIAL PLASTIC SURGERY GENERAL</t>
  </si>
  <si>
    <t>5000 PATHOLOGY GENERAL</t>
  </si>
  <si>
    <t>5001 OBSOLETE - USE CODE 5201 (PA,LM) BLOOD BANKING/TRANSFUSION MEDICINE</t>
  </si>
  <si>
    <t>5002 OBSOLETE - USE CODE 5202 (PA,LM) CHEMICAL PATHOLOGY</t>
  </si>
  <si>
    <t>5003 OBSOLETE - USE CODE 5204 (PA,LM) DERMATOPATHOLOGY</t>
  </si>
  <si>
    <t>5004 OBSOLETE - USE CODE 5206 (PA,LM) HEMATOLOGY</t>
  </si>
  <si>
    <t>5005 OBSOLETE - USE CODE 5207 (PA,LM) IMMUNOPATHOLOGY</t>
  </si>
  <si>
    <t>5006 OBSOLETE - USE CODE 5208 (PA,LM) MEDICAL MICROBIOLOGY</t>
  </si>
  <si>
    <t>5007 OBSOLETE - USE CODE 5209 (PA,LM) NEUROPATHOLOGY</t>
  </si>
  <si>
    <t>5050 PATHOLOGY, ANATOMIC GENERAL</t>
  </si>
  <si>
    <t>5075 PATHOLOGY, ANATOMIC &amp; FORENSIC GENERAL</t>
  </si>
  <si>
    <t>5100 PATHOLOGY, ANATOMIC/LABORATORY MED. GENERAL</t>
  </si>
  <si>
    <t>5150 OBSOLETE - USE CODE 5205 (PA,LM) FORENSIC PATHOLOGY</t>
  </si>
  <si>
    <t>5200 PATHOLOGY, LABORATORY MEDICINE GENERAL</t>
  </si>
  <si>
    <t>5201 PATHOLOGY, LABORATORY MEDICINE BLOOD BANKING/TRANSFUSION MEDICINE</t>
  </si>
  <si>
    <t>5202 PATHOLOGY, LABORATORY MEDICINE CHEMICAL PATHOLOGY</t>
  </si>
  <si>
    <t>5203 PATHOLOGY, LABORATORY MEDICINE CYTOPATHOLOGY</t>
  </si>
  <si>
    <t>5204 PATHOLOGY, LABORATORY MEDICINE DERMATOPATHOLOGY</t>
  </si>
  <si>
    <t>5205 PATHOLOGY, LABORATORY MEDICINE FORENSIC PATHOLOGY</t>
  </si>
  <si>
    <t>5206 PATHOLOGY, LABORATORY MEDICINE HEMATOLOGY</t>
  </si>
  <si>
    <t>5207 PATHOLOGY, LABORATORY MEDICINE IMMUNOPATHOLOGY</t>
  </si>
  <si>
    <t>5208 PATHOLOGY, LABORATORY MEDICINE MEDICAL MICROBIOLOGY</t>
  </si>
  <si>
    <t>5209 PATHOLOGY, LABORATORY MEDICINE NEUROPATHOLOGY</t>
  </si>
  <si>
    <t>5250 PEDIATRICS GENERAL</t>
  </si>
  <si>
    <t>5251 PEDIATRICS ALLERGY/IMMUNOLOGY</t>
  </si>
  <si>
    <t>5252 PEDIATRICS CARDIOLOGY</t>
  </si>
  <si>
    <t>5253 PEDIATRICS HEMATOLOGY/ONCOLOGY</t>
  </si>
  <si>
    <t>5254 PEDIATRICS INFECTIOUS DISEASES</t>
  </si>
  <si>
    <t>5255 PEDIATRICS INTENSIVE CARE</t>
  </si>
  <si>
    <t>5256 PEDIATRICS NEPHROLOGY</t>
  </si>
  <si>
    <t>5257 PEDIATRICS ADOLESCENT &amp; YOUNG ADULT MEDICINE</t>
  </si>
  <si>
    <t>5258 PEDIATRICS PULMONOLOGY</t>
  </si>
  <si>
    <t>5259 PEDIATRICS SPORTS MEDICINE</t>
  </si>
  <si>
    <t>5260 PEDIATRICS ENDOCRINOLOGY</t>
  </si>
  <si>
    <t>5261 PEDIATRICS ANESTHESIOLOGY</t>
  </si>
  <si>
    <t>5262 PEDIATRICS NEONATAL MEDICINE</t>
  </si>
  <si>
    <t>5263 PEDIATRICS DERMATOLOGY</t>
  </si>
  <si>
    <t>5300 PLASTIC &amp; RECONSTRUCTIVE SURGERY GENERAL</t>
  </si>
  <si>
    <t>5350 PREV. MED., OCCUP'L&amp; ENVIR'L MED. GENERAL</t>
  </si>
  <si>
    <t>5375 PREV. MED., UNDERSEA &amp; HYPER. MED. GENERAL</t>
  </si>
  <si>
    <t>5400 PREVENTIVE MEDICINE GENERAL</t>
  </si>
  <si>
    <t>5425 PUBLIC HEALTH &amp; PREVENTIVE MEDICINE GENERAL</t>
  </si>
  <si>
    <t>5450 PROCTOLOGY GENERAL</t>
  </si>
  <si>
    <t>5475 PROCTOLOGIC SURGERY GENERAL</t>
  </si>
  <si>
    <t>5500 PSYCHIATRY GENERAL</t>
  </si>
  <si>
    <t>5501 PSYCHIATRY ADDICTION PSYCHIATRY</t>
  </si>
  <si>
    <t>5502 PSYCHIATRY GERIATRIC PSYCHIATRY</t>
  </si>
  <si>
    <t>5503 PSYCHIATRY CHILD PSYCHIATRY</t>
  </si>
  <si>
    <t>5504 PSYCHIATRY CHILD &amp; ADOLESCENT PSYCHIATRY</t>
  </si>
  <si>
    <t>5505 PSYCHIATRY FORENSIC PSYCHIATRY</t>
  </si>
  <si>
    <t>5550 OBSOLETE - USE CODE 5503 (PS) CHILD PSYCHIATRY</t>
  </si>
  <si>
    <t>5600 PSYCHIATRY, GENERAL AND CHILD GENERAL</t>
  </si>
  <si>
    <t>5650 PSYCHIATRY, PEDIATRIC GENERAL</t>
  </si>
  <si>
    <t>5700 RADIATION ONCOLOGY GENERAL</t>
  </si>
  <si>
    <t>5750 RADIATION THERAPY GENERAL</t>
  </si>
  <si>
    <t>5800 OBSOLETE - USE CODE 3406 (DR) RADIOLOGICAL IMAGING</t>
  </si>
  <si>
    <t>5850 RADIOLOGY GENERAL</t>
  </si>
  <si>
    <t>5851 RADIOLOGY DIAGNOSTIC ULTRASOUND</t>
  </si>
  <si>
    <t>5852 OBSOLETE - USE CODE 3405 (DR) PEDIATRIC RADIOLOGY</t>
  </si>
  <si>
    <t>5900 PHYSICAL &amp; REHABILITATION MEDICINE GENERAL</t>
  </si>
  <si>
    <t>5901 PHYSICAL &amp; REHABILITATION MEDICINE SPORTS MEDICINE</t>
  </si>
  <si>
    <t>5950 OBSOLETE - USE CODE 4453 (OB/GYN) REPRODUCTIVE ENDOCRINOLOGY</t>
  </si>
  <si>
    <t>6000 OBSOLETE - USE CODE 3919 (IM) RHEUMATOLOGY</t>
  </si>
  <si>
    <t>6050 ROENTGENOLOGY GENERAL</t>
  </si>
  <si>
    <t>6100 ROENTGENOLOGY, DIAGNOSTIC GENERAL</t>
  </si>
  <si>
    <t>6150 CARDIOTHORACIC VASCULAR SURGERY GENERAL</t>
  </si>
  <si>
    <t>6200 THORACIC SURGERY GENERAL</t>
  </si>
  <si>
    <t>6250 UROLOGICAL SURGERY GENERAL</t>
  </si>
  <si>
    <t>6300 INTERNAL MEDICINE/EMERG'Y MEDICINE GENERAL</t>
  </si>
  <si>
    <t>6350 INTERNAL MEDICINE/PEDIATRICS GENERAL</t>
  </si>
  <si>
    <t>6400 TRAD'L ROT'G INTERN'P (OSTEO. MED.) GENERAL</t>
  </si>
  <si>
    <t>6450 OBSOLETE - USE CODE 3407 (DR) VASCULAR &amp; INTERVENTIONAL RADIOLOGY</t>
  </si>
  <si>
    <t>6500 OBSOLETE - USE CODE 3402 (DR) BODY IMAGING</t>
  </si>
  <si>
    <t>6550 SPORTS MEDICINE GENERAL</t>
  </si>
  <si>
    <t>6600 ADDICTION MEDICINE GENERAL</t>
  </si>
  <si>
    <t>6650 PAIN MEDICINE GENERAL</t>
  </si>
  <si>
    <t>7050 PODIATRIC ORTHOPAEDIC RESIDENCY GENERAL</t>
  </si>
  <si>
    <t>7100 PODIATRIC SURGICAL RESIDENCY GENERAL</t>
  </si>
  <si>
    <t>7150 PRIMARY PODIATRIC MEDICAL RESIDENCY GENERAL</t>
  </si>
  <si>
    <t>7200 ROTATING PODIATRIC RESIDENCY GENERAL</t>
  </si>
  <si>
    <t>7250 PODIATRIC MEDICINE &amp; SURGERY GENERAL</t>
  </si>
  <si>
    <t>7300 PODIATRY MEDICINE SURGERY RESIDENCY GENERAL</t>
  </si>
  <si>
    <t>7350 POD. MED. SURG’Y RESID’Y WITH “RRA” GENERAL</t>
  </si>
  <si>
    <t>8050 DENTAL PUBLIC HEALTH GENERAL</t>
  </si>
  <si>
    <t>8100 ENDODONTICS GENERAL</t>
  </si>
  <si>
    <t>8150 ORAL AND MAXILLOFACIAL PATHOLOGY GENERAL</t>
  </si>
  <si>
    <t>8200 ORAL AND MAXILLOFACIAL SURGERY GENERAL</t>
  </si>
  <si>
    <t>8250 ORTHODONT’S &amp; DENTOFAC’L ORTHOPED’S GENERAL</t>
  </si>
  <si>
    <t>8300 PEDIATRIC DENTISTRY GENERAL</t>
  </si>
  <si>
    <t>8350 PERIODONTICS GENERAL</t>
  </si>
  <si>
    <t>8355 PERIODONTICS PROSTHESIS GENERAL</t>
  </si>
  <si>
    <t>8400 PROSTHODONTICS GENERAL</t>
  </si>
  <si>
    <t>8450 MAXILLOFACIAL PROSTHODONTICS GENERAL</t>
  </si>
  <si>
    <t>8500 GENERAL PRACTICE RESIDENCY GENERAL</t>
  </si>
  <si>
    <t>8550 ADVANCED EDUC. IN GENERAL DENTISTRY GENERAL</t>
  </si>
  <si>
    <t>8600 ORAL AND MAXILLOFACIAL RADIOLOGY GENERAL</t>
  </si>
  <si>
    <t>8650 DENTAL ANESTHESIOLOGY GENERAL</t>
  </si>
  <si>
    <t>8700 ORAL MEDICINE GENERAL</t>
  </si>
  <si>
    <t>8705 ORAL BIOLOGY GENERAL</t>
  </si>
  <si>
    <t>8710 ORAL EPIDEMIOLOGY GENERAL</t>
  </si>
  <si>
    <t>8715 OROFACIAL PAIN GENERAL</t>
  </si>
  <si>
    <t>8720 OROFACIAL PAIN/ORAL MEDICINE GENERAL</t>
  </si>
  <si>
    <t>8750 GERIATRIC DENTISTRY GENERAL</t>
  </si>
  <si>
    <t>8800 IMPLANT DENTISTRY GENERAL</t>
  </si>
  <si>
    <t>8850 OPERATIVE DENTISTRY GENERAL</t>
  </si>
  <si>
    <t>8900 CRANIOFACIAL ORTHODONTICS GENERAL</t>
  </si>
  <si>
    <t>9050 OBSOLETE - USE CODE 1250 (EM) GENERAL (3-YEAR RESIDENCY)</t>
  </si>
  <si>
    <t>9100 OBSOLETE - USE CODE 1250 (EM) GENERAL (4-YEAR RESIDENCY)</t>
  </si>
  <si>
    <t>9150 RESERVED FOR FUTURE USE</t>
  </si>
  <si>
    <t>9200 RESERVED FOR FUTURE USE</t>
  </si>
  <si>
    <t>9250 RESERVED FOR FUTURE USE</t>
  </si>
  <si>
    <t>9300 RESERVED FOR FUTURE USE</t>
  </si>
  <si>
    <t>9350 RESERVED FOR FUTURE USE</t>
  </si>
  <si>
    <t>9400 RESERVED FOR FUTURE USE</t>
  </si>
  <si>
    <t>9450 RESERVED FOR FUTURE USE</t>
  </si>
  <si>
    <t>9500 RESERVED FOR FUTURE USE</t>
  </si>
  <si>
    <t>9550 RESERVED FOR FUTURE USE</t>
  </si>
  <si>
    <t>9600 RESERVED FOR FUTURE USE</t>
  </si>
  <si>
    <t>9650 RESERVED FOR FUTURE USE</t>
  </si>
  <si>
    <t>9700 RESERVED FOR FUTURE USE</t>
  </si>
  <si>
    <t>9750 RESERVED FOR FUTURE USE</t>
  </si>
  <si>
    <t>9800 RESERVED FOR FUTURE USE</t>
  </si>
  <si>
    <t>9850 RESERVED FOR FUTURE USE</t>
  </si>
  <si>
    <t>9900 RESERVED FOR FUTURE USE</t>
  </si>
  <si>
    <t>9950 RESERVED FOR FUTURE USE</t>
  </si>
  <si>
    <t>IRIS Codes per IRIS V3</t>
  </si>
  <si>
    <t>Suffix
(i.e. MD, DO, etc…)</t>
  </si>
  <si>
    <t>WEIGHTED FTE
(SFY JULY 1, 2015 - JUNE 30, 2016)</t>
  </si>
  <si>
    <t xml:space="preserve"> </t>
  </si>
  <si>
    <t xml:space="preserve">GENERAL </t>
  </si>
  <si>
    <t>FACILITY ACCREDITATION SOURCE              (AOA OR ACGME)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</si>
</sst>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4" formatCode="_(&quot;$&quot;* #,##0.00_);_(&quot;$&quot;* \(#,##0.00\);_(&quot;$&quot;* &quot;-&quot;??_);_(@_)"/>
    <numFmt numFmtId="43" formatCode="_(* #,##0.00_);_(* \(#,##0.00\);_(* &quot;-&quot;??_);_(@_)"/>
    <numFmt numFmtId="164" formatCode="0.0"/>
    <numFmt numFmtId="165" formatCode="_(* #,##0.00_);_(* \(#,##0.00\);_(* &quot;-&quot;_);_(@_)"/>
    <numFmt numFmtId="166" formatCode="0.0000"/>
  </numFmts>
  <fonts count="67">
    <font>
      <sz val="12"/>
      <color theme="1"/>
      <name val="Calibri"/>
      <family val="2"/>
      <scheme val="minor"/>
    </font>
    <font>
      <sz val="10"/>
      <color theme="1"/>
      <name val="Arial"/>
      <family val="2"/>
    </font>
    <font>
      <sz val="12"/>
      <color theme="1"/>
      <name val="Calibri"/>
      <family val="2"/>
      <scheme val="minor"/>
    </font>
    <font>
      <sz val="12"/>
      <color theme="1"/>
      <name val="Arial"/>
      <family val="2"/>
    </font>
    <font>
      <sz val="10"/>
      <color theme="1"/>
      <name val="Arial"/>
      <family val="2"/>
    </font>
    <font>
      <b/>
      <sz val="12"/>
      <name val="Arial"/>
      <family val="2"/>
    </font>
    <font>
      <b/>
      <sz val="12"/>
      <color theme="1"/>
      <name val="Arial"/>
      <family val="2"/>
    </font>
    <font>
      <b/>
      <sz val="14"/>
      <color indexed="81"/>
      <name val="Calibri"/>
      <family val="2"/>
    </font>
    <font>
      <u/>
      <sz val="12"/>
      <color theme="10"/>
      <name val="Calibri"/>
      <family val="2"/>
      <charset val="136"/>
      <scheme val="minor"/>
    </font>
    <font>
      <u/>
      <sz val="12"/>
      <color theme="11"/>
      <name val="Calibri"/>
      <family val="2"/>
      <charset val="136"/>
      <scheme val="minor"/>
    </font>
    <font>
      <b/>
      <sz val="16"/>
      <color theme="1"/>
      <name val="Arial"/>
      <family val="2"/>
    </font>
    <font>
      <b/>
      <sz val="12"/>
      <name val="Arial"/>
      <family val="2"/>
    </font>
    <font>
      <sz val="12"/>
      <color theme="1"/>
      <name val="Arial"/>
      <family val="2"/>
    </font>
    <font>
      <b/>
      <sz val="12"/>
      <color theme="1"/>
      <name val="Arial"/>
      <family val="2"/>
    </font>
    <font>
      <b/>
      <sz val="16"/>
      <color indexed="81"/>
      <name val="Calibri"/>
      <family val="2"/>
    </font>
    <font>
      <i/>
      <sz val="10"/>
      <color theme="9" tint="-0.499984740745262"/>
      <name val="Arial"/>
      <family val="2"/>
    </font>
    <font>
      <b/>
      <sz val="9"/>
      <color indexed="81"/>
      <name val="Calibri"/>
      <family val="2"/>
    </font>
    <font>
      <sz val="8"/>
      <name val="Calibri"/>
      <family val="2"/>
      <scheme val="minor"/>
    </font>
    <font>
      <b/>
      <sz val="20"/>
      <color theme="1"/>
      <name val="Arial"/>
      <family val="2"/>
    </font>
    <font>
      <b/>
      <sz val="12"/>
      <color rgb="FF000000"/>
      <name val="Arial"/>
      <family val="2"/>
    </font>
    <font>
      <sz val="11"/>
      <color theme="1"/>
      <name val="Times New Roman"/>
      <family val="2"/>
    </font>
    <font>
      <sz val="10"/>
      <color indexed="8"/>
      <name val="Arial"/>
      <family val="2"/>
    </font>
    <font>
      <sz val="11"/>
      <color rgb="FFFF0000"/>
      <name val="Times New Roman"/>
      <family val="2"/>
    </font>
    <font>
      <b/>
      <sz val="18"/>
      <color theme="3"/>
      <name val="Cambria"/>
      <family val="2"/>
      <scheme val="major"/>
    </font>
    <font>
      <sz val="11"/>
      <color theme="1"/>
      <name val="Calibri"/>
      <family val="2"/>
      <scheme val="minor"/>
    </font>
    <font>
      <sz val="11"/>
      <color indexed="8"/>
      <name val="Calibri"/>
      <family val="2"/>
    </font>
    <font>
      <sz val="11"/>
      <color indexed="9"/>
      <name val="Calibri"/>
      <family val="2"/>
    </font>
    <font>
      <sz val="11"/>
      <color theme="0"/>
      <name val="Calibri"/>
      <family val="2"/>
      <scheme val="minor"/>
    </font>
    <font>
      <sz val="11"/>
      <color indexed="20"/>
      <name val="Calibri"/>
      <family val="2"/>
    </font>
    <font>
      <sz val="11"/>
      <color rgb="FF9C0006"/>
      <name val="Calibri"/>
      <family val="2"/>
      <scheme val="minor"/>
    </font>
    <font>
      <b/>
      <sz val="11"/>
      <color indexed="52"/>
      <name val="Calibri"/>
      <family val="2"/>
    </font>
    <font>
      <b/>
      <sz val="11"/>
      <color indexed="9"/>
      <name val="Calibri"/>
      <family val="2"/>
    </font>
    <font>
      <b/>
      <sz val="11"/>
      <color theme="0"/>
      <name val="Calibri"/>
      <family val="2"/>
      <scheme val="minor"/>
    </font>
    <font>
      <sz val="10"/>
      <name val="Arial"/>
      <family val="2"/>
    </font>
    <font>
      <sz val="11"/>
      <color indexed="8"/>
      <name val="Arial"/>
      <family val="2"/>
    </font>
    <font>
      <sz val="10"/>
      <name val="MS Sans Serif"/>
      <family val="2"/>
    </font>
    <font>
      <sz val="10"/>
      <color indexed="8"/>
      <name val="MS Sans Serif"/>
      <family val="2"/>
    </font>
    <font>
      <sz val="11"/>
      <color indexed="8"/>
      <name val="Arial Narrow"/>
      <family val="2"/>
    </font>
    <font>
      <sz val="7"/>
      <color indexed="8"/>
      <name val="Arial"/>
      <family val="2"/>
    </font>
    <font>
      <i/>
      <sz val="11"/>
      <color indexed="23"/>
      <name val="Calibri"/>
      <family val="2"/>
    </font>
    <font>
      <i/>
      <sz val="11"/>
      <color rgb="FF7F7F7F"/>
      <name val="Calibri"/>
      <family val="2"/>
      <scheme val="minor"/>
    </font>
    <font>
      <sz val="11"/>
      <color indexed="17"/>
      <name val="Calibri"/>
      <family val="2"/>
    </font>
    <font>
      <sz val="11"/>
      <color rgb="FF006100"/>
      <name val="Calibri"/>
      <family val="2"/>
      <scheme val="minor"/>
    </font>
    <font>
      <b/>
      <sz val="15"/>
      <color indexed="56"/>
      <name val="Calibri"/>
      <family val="2"/>
    </font>
    <font>
      <b/>
      <sz val="15"/>
      <color theme="3"/>
      <name val="Calibri"/>
      <family val="2"/>
      <scheme val="minor"/>
    </font>
    <font>
      <b/>
      <sz val="13"/>
      <color indexed="56"/>
      <name val="Calibri"/>
      <family val="2"/>
    </font>
    <font>
      <b/>
      <sz val="13"/>
      <color theme="3"/>
      <name val="Calibri"/>
      <family val="2"/>
      <scheme val="minor"/>
    </font>
    <font>
      <b/>
      <sz val="11"/>
      <color indexed="56"/>
      <name val="Calibri"/>
      <family val="2"/>
    </font>
    <font>
      <b/>
      <sz val="11"/>
      <color theme="3"/>
      <name val="Calibri"/>
      <family val="2"/>
      <scheme val="minor"/>
    </font>
    <font>
      <u/>
      <sz val="10"/>
      <color rgb="FF0066AA"/>
      <name val="Arial"/>
      <family val="2"/>
    </font>
    <font>
      <u/>
      <sz val="12.1"/>
      <color indexed="12"/>
      <name val="Calibri"/>
      <family val="2"/>
    </font>
    <font>
      <sz val="11"/>
      <color indexed="62"/>
      <name val="Calibri"/>
      <family val="2"/>
    </font>
    <font>
      <sz val="11"/>
      <color indexed="52"/>
      <name val="Calibri"/>
      <family val="2"/>
    </font>
    <font>
      <sz val="11"/>
      <color rgb="FFFA7D00"/>
      <name val="Calibri"/>
      <family val="2"/>
      <scheme val="minor"/>
    </font>
    <font>
      <sz val="11"/>
      <color indexed="60"/>
      <name val="Calibri"/>
      <family val="2"/>
    </font>
    <font>
      <sz val="11"/>
      <color rgb="FF9C6500"/>
      <name val="Calibri"/>
      <family val="2"/>
      <scheme val="minor"/>
    </font>
    <font>
      <sz val="12"/>
      <color indexed="8"/>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sz val="11"/>
      <name val="Times New Roman"/>
      <family val="2"/>
    </font>
    <font>
      <b/>
      <sz val="11"/>
      <name val="Times New Roman"/>
      <family val="1"/>
    </font>
    <font>
      <b/>
      <sz val="8"/>
      <name val="MS Sans Serif"/>
    </font>
    <font>
      <sz val="8"/>
      <name val="MS Sans Serif"/>
      <family val="2"/>
    </font>
    <font>
      <b/>
      <sz val="9"/>
      <color indexed="81"/>
      <name val="Tahoma"/>
      <charset val="1"/>
    </font>
  </fonts>
  <fills count="5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FFFF"/>
        <bgColor rgb="FF000000"/>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thick">
        <color theme="8"/>
      </left>
      <right style="thin">
        <color auto="1"/>
      </right>
      <top style="thick">
        <color theme="8"/>
      </top>
      <bottom style="thin">
        <color auto="1"/>
      </bottom>
      <diagonal/>
    </border>
    <border>
      <left style="thin">
        <color auto="1"/>
      </left>
      <right style="thin">
        <color auto="1"/>
      </right>
      <top style="thick">
        <color theme="8"/>
      </top>
      <bottom style="thin">
        <color auto="1"/>
      </bottom>
      <diagonal/>
    </border>
    <border>
      <left style="thin">
        <color auto="1"/>
      </left>
      <right style="thick">
        <color theme="8"/>
      </right>
      <top style="thick">
        <color theme="8"/>
      </top>
      <bottom style="thin">
        <color auto="1"/>
      </bottom>
      <diagonal/>
    </border>
    <border>
      <left style="thick">
        <color theme="8"/>
      </left>
      <right style="thin">
        <color auto="1"/>
      </right>
      <top style="thin">
        <color auto="1"/>
      </top>
      <bottom style="thin">
        <color auto="1"/>
      </bottom>
      <diagonal/>
    </border>
    <border>
      <left style="thin">
        <color auto="1"/>
      </left>
      <right style="thick">
        <color theme="8"/>
      </right>
      <top style="thin">
        <color auto="1"/>
      </top>
      <bottom style="thin">
        <color auto="1"/>
      </bottom>
      <diagonal/>
    </border>
    <border>
      <left style="thick">
        <color theme="8"/>
      </left>
      <right style="thin">
        <color auto="1"/>
      </right>
      <top style="thin">
        <color auto="1"/>
      </top>
      <bottom style="thick">
        <color theme="8"/>
      </bottom>
      <diagonal/>
    </border>
    <border>
      <left style="thin">
        <color auto="1"/>
      </left>
      <right style="thin">
        <color auto="1"/>
      </right>
      <top style="thin">
        <color auto="1"/>
      </top>
      <bottom style="thick">
        <color theme="8"/>
      </bottom>
      <diagonal/>
    </border>
    <border>
      <left style="thin">
        <color auto="1"/>
      </left>
      <right style="thick">
        <color theme="8"/>
      </right>
      <top style="thin">
        <color auto="1"/>
      </top>
      <bottom style="thick">
        <color theme="8"/>
      </bottom>
      <diagonal/>
    </border>
    <border>
      <left style="medium">
        <color auto="1"/>
      </left>
      <right style="medium">
        <color auto="1"/>
      </right>
      <top style="medium">
        <color auto="1"/>
      </top>
      <bottom style="medium">
        <color auto="1"/>
      </bottom>
      <diagonal/>
    </border>
    <border>
      <left style="medium">
        <color auto="1"/>
      </left>
      <right style="thin">
        <color theme="1" tint="0.499984740745262"/>
      </right>
      <top style="medium">
        <color auto="1"/>
      </top>
      <bottom style="medium">
        <color auto="1"/>
      </bottom>
      <diagonal/>
    </border>
    <border>
      <left style="thin">
        <color theme="1" tint="0.499984740745262"/>
      </left>
      <right style="thin">
        <color theme="1" tint="0.499984740745262"/>
      </right>
      <top style="medium">
        <color auto="1"/>
      </top>
      <bottom style="medium">
        <color auto="1"/>
      </bottom>
      <diagonal/>
    </border>
    <border>
      <left style="thin">
        <color theme="1" tint="0.499984740745262"/>
      </left>
      <right style="medium">
        <color auto="1"/>
      </right>
      <top style="medium">
        <color auto="1"/>
      </top>
      <bottom style="medium">
        <color auto="1"/>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7053AA"/>
      </left>
      <right style="thin">
        <color rgb="FF7053AA"/>
      </right>
      <top style="thin">
        <color rgb="FF7053AA"/>
      </top>
      <bottom style="medium">
        <color rgb="FF7053AA"/>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rgb="FF7053AA"/>
      </right>
      <top/>
      <bottom/>
      <diagonal/>
    </border>
    <border>
      <left/>
      <right/>
      <top style="thin">
        <color indexed="62"/>
      </top>
      <bottom style="double">
        <color indexed="62"/>
      </bottom>
      <diagonal/>
    </border>
  </borders>
  <cellStyleXfs count="225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0" fillId="0" borderId="0"/>
    <xf numFmtId="0" fontId="21" fillId="0" borderId="0"/>
    <xf numFmtId="0" fontId="24" fillId="14" borderId="0" applyNumberFormat="0" applyBorder="0" applyAlignment="0" applyProtection="0"/>
    <xf numFmtId="0" fontId="25" fillId="37"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5" fillId="37"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5" fillId="3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3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5" fillId="39"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39"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5" fillId="40"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5" fillId="40"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5" fillId="4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5" fillId="4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5" fillId="42"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42"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5" fillId="43"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5" fillId="43"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5" fillId="44"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5" fillId="44"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5" fillId="45"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5" fillId="45"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5" fillId="40"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5" fillId="40"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5" fillId="4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4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5" fillId="46"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5" fillId="46"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6" fillId="47" borderId="0" applyNumberFormat="0" applyBorder="0" applyAlignment="0" applyProtection="0"/>
    <xf numFmtId="0" fontId="27" fillId="16"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4" borderId="0" applyNumberFormat="0" applyBorder="0" applyAlignment="0" applyProtection="0"/>
    <xf numFmtId="0" fontId="27" fillId="20"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27" fillId="24"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8" borderId="0" applyNumberFormat="0" applyBorder="0" applyAlignment="0" applyProtection="0"/>
    <xf numFmtId="0" fontId="27" fillId="2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9" borderId="0" applyNumberFormat="0" applyBorder="0" applyAlignment="0" applyProtection="0"/>
    <xf numFmtId="0" fontId="27" fillId="32"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27" fillId="36"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7" fillId="13"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6" fillId="52" borderId="0" applyNumberFormat="0" applyBorder="0" applyAlignment="0" applyProtection="0"/>
    <xf numFmtId="0" fontId="27" fillId="17"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3" borderId="0" applyNumberFormat="0" applyBorder="0" applyAlignment="0" applyProtection="0"/>
    <xf numFmtId="0" fontId="27" fillId="21" borderId="0" applyNumberFormat="0" applyBorder="0" applyAlignment="0" applyProtection="0"/>
    <xf numFmtId="0" fontId="26" fillId="53" borderId="0" applyNumberFormat="0" applyBorder="0" applyAlignment="0" applyProtection="0"/>
    <xf numFmtId="0" fontId="26" fillId="53" borderId="0" applyNumberFormat="0" applyBorder="0" applyAlignment="0" applyProtection="0"/>
    <xf numFmtId="0" fontId="26" fillId="53" borderId="0" applyNumberFormat="0" applyBorder="0" applyAlignment="0" applyProtection="0"/>
    <xf numFmtId="0" fontId="26" fillId="53" borderId="0" applyNumberFormat="0" applyBorder="0" applyAlignment="0" applyProtection="0"/>
    <xf numFmtId="0" fontId="26" fillId="53" borderId="0" applyNumberFormat="0" applyBorder="0" applyAlignment="0" applyProtection="0"/>
    <xf numFmtId="0" fontId="26" fillId="48" borderId="0" applyNumberFormat="0" applyBorder="0" applyAlignment="0" applyProtection="0"/>
    <xf numFmtId="0" fontId="27" fillId="25"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9" borderId="0" applyNumberFormat="0" applyBorder="0" applyAlignment="0" applyProtection="0"/>
    <xf numFmtId="0" fontId="27" fillId="2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4" borderId="0" applyNumberFormat="0" applyBorder="0" applyAlignment="0" applyProtection="0"/>
    <xf numFmtId="0" fontId="27" fillId="33"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8" fillId="38" borderId="0" applyNumberFormat="0" applyBorder="0" applyAlignment="0" applyProtection="0"/>
    <xf numFmtId="0" fontId="29" fillId="9"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1" fillId="56" borderId="26" applyNumberFormat="0" applyAlignment="0" applyProtection="0"/>
    <xf numFmtId="0" fontId="32" fillId="11" borderId="24" applyNumberFormat="0" applyAlignment="0" applyProtection="0"/>
    <xf numFmtId="0" fontId="31" fillId="56" borderId="26" applyNumberFormat="0" applyAlignment="0" applyProtection="0"/>
    <xf numFmtId="0" fontId="31" fillId="56" borderId="26" applyNumberFormat="0" applyAlignment="0" applyProtection="0"/>
    <xf numFmtId="0" fontId="31" fillId="56" borderId="26" applyNumberFormat="0" applyAlignment="0" applyProtection="0"/>
    <xf numFmtId="0" fontId="31" fillId="56" borderId="26" applyNumberFormat="0" applyAlignment="0" applyProtection="0"/>
    <xf numFmtId="0" fontId="31" fillId="56" borderId="26" applyNumberFormat="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4"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3"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37"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4"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33"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3" fillId="0" borderId="0" applyFont="0" applyFill="0" applyBorder="0" applyAlignment="0" applyProtection="0"/>
    <xf numFmtId="0" fontId="38" fillId="0" borderId="27">
      <alignment horizontal="left"/>
    </xf>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6" fontId="35" fillId="0" borderId="0" applyFont="0" applyFill="0" applyBorder="0" applyAlignment="0" applyProtection="0"/>
    <xf numFmtId="0" fontId="41" fillId="39" borderId="0" applyNumberFormat="0" applyBorder="0" applyAlignment="0" applyProtection="0"/>
    <xf numFmtId="0" fontId="42" fillId="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3" fillId="0" borderId="28" applyNumberFormat="0" applyFill="0" applyAlignment="0" applyProtection="0"/>
    <xf numFmtId="0" fontId="44" fillId="0" borderId="20"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3" fillId="0" borderId="28" applyNumberFormat="0" applyFill="0" applyAlignment="0" applyProtection="0"/>
    <xf numFmtId="0" fontId="45" fillId="0" borderId="29" applyNumberFormat="0" applyFill="0" applyAlignment="0" applyProtection="0"/>
    <xf numFmtId="0" fontId="46" fillId="0" borderId="21" applyNumberFormat="0" applyFill="0" applyAlignment="0" applyProtection="0"/>
    <xf numFmtId="0" fontId="45" fillId="0" borderId="29" applyNumberFormat="0" applyFill="0" applyAlignment="0" applyProtection="0"/>
    <xf numFmtId="0" fontId="45" fillId="0" borderId="29" applyNumberFormat="0" applyFill="0" applyAlignment="0" applyProtection="0"/>
    <xf numFmtId="0" fontId="45" fillId="0" borderId="29" applyNumberFormat="0" applyFill="0" applyAlignment="0" applyProtection="0"/>
    <xf numFmtId="0" fontId="45" fillId="0" borderId="29" applyNumberFormat="0" applyFill="0" applyAlignment="0" applyProtection="0"/>
    <xf numFmtId="0" fontId="45" fillId="0" borderId="29" applyNumberFormat="0" applyFill="0" applyAlignment="0" applyProtection="0"/>
    <xf numFmtId="0" fontId="47" fillId="0" borderId="30" applyNumberFormat="0" applyFill="0" applyAlignment="0" applyProtection="0"/>
    <xf numFmtId="0" fontId="48" fillId="0" borderId="22" applyNumberFormat="0" applyFill="0" applyAlignment="0" applyProtection="0"/>
    <xf numFmtId="0" fontId="47" fillId="0" borderId="30" applyNumberFormat="0" applyFill="0" applyAlignment="0" applyProtection="0"/>
    <xf numFmtId="0" fontId="47" fillId="0" borderId="30" applyNumberFormat="0" applyFill="0" applyAlignment="0" applyProtection="0"/>
    <xf numFmtId="0" fontId="47" fillId="0" borderId="30" applyNumberFormat="0" applyFill="0" applyAlignment="0" applyProtection="0"/>
    <xf numFmtId="0" fontId="47" fillId="0" borderId="30" applyNumberFormat="0" applyFill="0" applyAlignment="0" applyProtection="0"/>
    <xf numFmtId="0" fontId="47" fillId="0" borderId="30"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8" fillId="0" borderId="0" applyNumberFormat="0" applyFill="0" applyBorder="0" applyAlignment="0" applyProtection="0"/>
    <xf numFmtId="0" fontId="49" fillId="0" borderId="0" applyNumberFormat="0" applyFill="0" applyBorder="0" applyAlignment="0" applyProtection="0"/>
    <xf numFmtId="0" fontId="8"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1" fillId="42" borderId="19" applyNumberFormat="0" applyAlignment="0" applyProtection="0"/>
    <xf numFmtId="0" fontId="52" fillId="0" borderId="31" applyNumberFormat="0" applyFill="0" applyAlignment="0" applyProtection="0"/>
    <xf numFmtId="0" fontId="53" fillId="0" borderId="23" applyNumberFormat="0" applyFill="0" applyAlignment="0" applyProtection="0"/>
    <xf numFmtId="0" fontId="52" fillId="0" borderId="31" applyNumberFormat="0" applyFill="0" applyAlignment="0" applyProtection="0"/>
    <xf numFmtId="0" fontId="52" fillId="0" borderId="31" applyNumberFormat="0" applyFill="0" applyAlignment="0" applyProtection="0"/>
    <xf numFmtId="0" fontId="52" fillId="0" borderId="31" applyNumberFormat="0" applyFill="0" applyAlignment="0" applyProtection="0"/>
    <xf numFmtId="0" fontId="52" fillId="0" borderId="31" applyNumberFormat="0" applyFill="0" applyAlignment="0" applyProtection="0"/>
    <xf numFmtId="0" fontId="52" fillId="0" borderId="31" applyNumberFormat="0" applyFill="0" applyAlignment="0" applyProtection="0"/>
    <xf numFmtId="0" fontId="54" fillId="57" borderId="0" applyNumberFormat="0" applyBorder="0" applyAlignment="0" applyProtection="0"/>
    <xf numFmtId="0" fontId="55" fillId="10"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24"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33" fillId="0" borderId="0"/>
    <xf numFmtId="0" fontId="24" fillId="0" borderId="0"/>
    <xf numFmtId="0" fontId="33" fillId="0" borderId="0"/>
    <xf numFmtId="0" fontId="33" fillId="0" borderId="0"/>
    <xf numFmtId="0" fontId="33" fillId="0" borderId="0"/>
    <xf numFmtId="0" fontId="24" fillId="0" borderId="0"/>
    <xf numFmtId="0" fontId="2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5" fillId="0" borderId="0"/>
    <xf numFmtId="0" fontId="35"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33" fillId="0" borderId="0"/>
    <xf numFmtId="0" fontId="24" fillId="0" borderId="0"/>
    <xf numFmtId="0" fontId="24" fillId="0" borderId="0"/>
    <xf numFmtId="0" fontId="24" fillId="0" borderId="0"/>
    <xf numFmtId="0" fontId="24" fillId="0" borderId="0"/>
    <xf numFmtId="0" fontId="24" fillId="0" borderId="0"/>
    <xf numFmtId="0" fontId="33" fillId="0" borderId="0"/>
    <xf numFmtId="0" fontId="33" fillId="0" borderId="0"/>
    <xf numFmtId="0" fontId="35" fillId="0" borderId="0"/>
    <xf numFmtId="0" fontId="33" fillId="0" borderId="0"/>
    <xf numFmtId="0" fontId="33" fillId="0" borderId="0"/>
    <xf numFmtId="0" fontId="33" fillId="0" borderId="0"/>
    <xf numFmtId="0" fontId="33" fillId="0" borderId="0"/>
    <xf numFmtId="0" fontId="33" fillId="0" borderId="0"/>
    <xf numFmtId="0" fontId="24" fillId="0" borderId="0"/>
    <xf numFmtId="0" fontId="33" fillId="0" borderId="0"/>
    <xf numFmtId="0" fontId="33" fillId="0" borderId="0"/>
    <xf numFmtId="0" fontId="2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5" fillId="0" borderId="0"/>
    <xf numFmtId="0" fontId="33" fillId="0" borderId="0"/>
    <xf numFmtId="0" fontId="3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33" fillId="0" borderId="0"/>
    <xf numFmtId="0" fontId="24" fillId="0" borderId="0"/>
    <xf numFmtId="0" fontId="24" fillId="0" borderId="0"/>
    <xf numFmtId="0" fontId="33" fillId="0" borderId="0"/>
    <xf numFmtId="0" fontId="33" fillId="0" borderId="0"/>
    <xf numFmtId="0" fontId="33" fillId="0" borderId="0"/>
    <xf numFmtId="0" fontId="34" fillId="0" borderId="0"/>
    <xf numFmtId="0" fontId="33" fillId="0" borderId="0"/>
    <xf numFmtId="0" fontId="33" fillId="0" borderId="0"/>
    <xf numFmtId="0" fontId="2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4" fillId="0" borderId="0"/>
    <xf numFmtId="0" fontId="33" fillId="0" borderId="0"/>
    <xf numFmtId="0" fontId="2" fillId="0" borderId="0"/>
    <xf numFmtId="0" fontId="33" fillId="0" borderId="0"/>
    <xf numFmtId="0" fontId="36"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35" fillId="0" borderId="0"/>
    <xf numFmtId="0" fontId="24" fillId="0" borderId="0"/>
    <xf numFmtId="0" fontId="24" fillId="0" borderId="0"/>
    <xf numFmtId="0" fontId="24" fillId="0" borderId="0"/>
    <xf numFmtId="0" fontId="3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5" fillId="0" borderId="0"/>
    <xf numFmtId="0" fontId="33" fillId="0" borderId="0"/>
    <xf numFmtId="0" fontId="33"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35" fillId="0" borderId="0"/>
    <xf numFmtId="0" fontId="33"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33" fillId="0" borderId="0"/>
    <xf numFmtId="0" fontId="24"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35" fillId="0" borderId="0"/>
    <xf numFmtId="0" fontId="24" fillId="0" borderId="0"/>
    <xf numFmtId="0" fontId="24" fillId="0" borderId="0"/>
    <xf numFmtId="0" fontId="24" fillId="0" borderId="0"/>
    <xf numFmtId="0" fontId="24" fillId="0" borderId="0"/>
    <xf numFmtId="0" fontId="24" fillId="0" borderId="0"/>
    <xf numFmtId="0" fontId="33" fillId="0" borderId="0"/>
    <xf numFmtId="0" fontId="21" fillId="0" borderId="0"/>
    <xf numFmtId="0" fontId="24" fillId="0" borderId="0"/>
    <xf numFmtId="0" fontId="24" fillId="0" borderId="0"/>
    <xf numFmtId="0" fontId="24" fillId="0" borderId="0"/>
    <xf numFmtId="0" fontId="24" fillId="0" borderId="0"/>
    <xf numFmtId="0" fontId="24" fillId="0" borderId="0"/>
    <xf numFmtId="0" fontId="25" fillId="0" borderId="0"/>
    <xf numFmtId="0" fontId="24" fillId="0" borderId="0"/>
    <xf numFmtId="0" fontId="24" fillId="0" borderId="0"/>
    <xf numFmtId="0" fontId="35"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24" fillId="0" borderId="0"/>
    <xf numFmtId="0" fontId="33" fillId="0" borderId="0"/>
    <xf numFmtId="0" fontId="33" fillId="0" borderId="0"/>
    <xf numFmtId="0" fontId="33" fillId="0" borderId="0"/>
    <xf numFmtId="0" fontId="33" fillId="0" borderId="0"/>
    <xf numFmtId="0" fontId="56" fillId="0" borderId="0"/>
    <xf numFmtId="0" fontId="33" fillId="0" borderId="0"/>
    <xf numFmtId="0" fontId="33" fillId="0" borderId="0"/>
    <xf numFmtId="0" fontId="33" fillId="0" borderId="0"/>
    <xf numFmtId="0" fontId="33"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24" fillId="0" borderId="0"/>
    <xf numFmtId="0" fontId="24" fillId="0" borderId="0"/>
    <xf numFmtId="0" fontId="24"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24" fillId="0" borderId="0"/>
    <xf numFmtId="0" fontId="33" fillId="0" borderId="0"/>
    <xf numFmtId="0" fontId="33" fillId="0" borderId="0"/>
    <xf numFmtId="0" fontId="33" fillId="0" borderId="0"/>
    <xf numFmtId="0" fontId="33" fillId="0" borderId="0"/>
    <xf numFmtId="0" fontId="33" fillId="0" borderId="0"/>
    <xf numFmtId="0" fontId="33" fillId="0" borderId="0"/>
    <xf numFmtId="0" fontId="24" fillId="0" borderId="0"/>
    <xf numFmtId="0" fontId="24" fillId="0" borderId="0"/>
    <xf numFmtId="0" fontId="24" fillId="0" borderId="0"/>
    <xf numFmtId="0" fontId="33" fillId="0" borderId="0"/>
    <xf numFmtId="0" fontId="33" fillId="0" borderId="0"/>
    <xf numFmtId="0" fontId="1"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24" fillId="0" borderId="0"/>
    <xf numFmtId="0" fontId="24"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5" fillId="0" borderId="0"/>
    <xf numFmtId="0" fontId="35" fillId="0" borderId="0"/>
    <xf numFmtId="0" fontId="3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3" fillId="0" borderId="0"/>
    <xf numFmtId="0" fontId="33" fillId="0" borderId="0"/>
    <xf numFmtId="0" fontId="33" fillId="0" borderId="0"/>
    <xf numFmtId="0" fontId="24" fillId="0" borderId="0"/>
    <xf numFmtId="0" fontId="33" fillId="0" borderId="0"/>
    <xf numFmtId="0" fontId="33" fillId="0" borderId="0"/>
    <xf numFmtId="0" fontId="24" fillId="0" borderId="0"/>
    <xf numFmtId="0" fontId="24" fillId="0" borderId="0"/>
    <xf numFmtId="0" fontId="33" fillId="0" borderId="0"/>
    <xf numFmtId="0" fontId="33" fillId="0" borderId="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4" fillId="12" borderId="25"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25" fillId="58" borderId="32" applyNumberFormat="0" applyFon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0" fontId="57" fillId="55" borderId="33" applyNumberFormat="0" applyAlignment="0" applyProtection="0"/>
    <xf numFmtId="9" fontId="25"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1" fillId="0" borderId="0" applyFont="0" applyFill="0" applyBorder="0" applyAlignment="0" applyProtection="0"/>
    <xf numFmtId="9" fontId="33"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3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41" fontId="21" fillId="0" borderId="34">
      <alignment horizontal="left"/>
    </xf>
    <xf numFmtId="0" fontId="58" fillId="0" borderId="0" applyNumberFormat="0" applyFill="0" applyBorder="0" applyAlignment="0" applyProtection="0"/>
    <xf numFmtId="0" fontId="23"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0" fontId="59" fillId="0" borderId="35" applyNumberFormat="0" applyFill="0" applyAlignment="0" applyProtection="0"/>
    <xf numFmtId="2" fontId="35" fillId="0" borderId="0" applyFon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cellStyleXfs>
  <cellXfs count="86">
    <xf numFmtId="0" fontId="0" fillId="0" borderId="0" xfId="0"/>
    <xf numFmtId="0" fontId="3" fillId="2" borderId="0" xfId="0" applyFont="1" applyFill="1"/>
    <xf numFmtId="0" fontId="3" fillId="0" borderId="0" xfId="0" applyFont="1"/>
    <xf numFmtId="0" fontId="3" fillId="2" borderId="0" xfId="0" applyFont="1" applyFill="1" applyAlignment="1">
      <alignment vertical="center" wrapText="1"/>
    </xf>
    <xf numFmtId="0" fontId="3" fillId="0" borderId="0" xfId="0" applyFont="1" applyAlignment="1">
      <alignment vertical="center" wrapText="1"/>
    </xf>
    <xf numFmtId="0" fontId="4" fillId="2" borderId="3" xfId="0" applyFont="1" applyFill="1" applyBorder="1"/>
    <xf numFmtId="0" fontId="4" fillId="2" borderId="0" xfId="0" applyFont="1" applyFill="1"/>
    <xf numFmtId="0" fontId="4" fillId="0" borderId="0" xfId="0" applyFont="1"/>
    <xf numFmtId="0" fontId="4" fillId="4" borderId="0" xfId="0" applyFont="1" applyFill="1"/>
    <xf numFmtId="0" fontId="10" fillId="2" borderId="0" xfId="0" applyFont="1" applyFill="1"/>
    <xf numFmtId="164" fontId="4" fillId="0" borderId="0" xfId="3" applyNumberFormat="1" applyFont="1" applyAlignment="1">
      <alignment horizontal="right"/>
    </xf>
    <xf numFmtId="0" fontId="3" fillId="2" borderId="0" xfId="0" applyFont="1" applyFill="1" applyAlignment="1">
      <alignment horizontal="center"/>
    </xf>
    <xf numFmtId="0" fontId="3" fillId="2" borderId="0" xfId="0" applyFont="1" applyFill="1" applyAlignment="1">
      <alignment horizontal="center" vertical="center" wrapText="1"/>
    </xf>
    <xf numFmtId="0" fontId="4" fillId="2" borderId="0" xfId="0" applyFont="1" applyFill="1" applyAlignment="1">
      <alignment horizontal="center"/>
    </xf>
    <xf numFmtId="0" fontId="4" fillId="0" borderId="0" xfId="0" applyFont="1" applyAlignment="1">
      <alignment horizontal="center"/>
    </xf>
    <xf numFmtId="0" fontId="3" fillId="0" borderId="0" xfId="0" applyFont="1" applyAlignment="1">
      <alignment horizontal="center"/>
    </xf>
    <xf numFmtId="0" fontId="11" fillId="3" borderId="2" xfId="0" applyFont="1" applyFill="1" applyBorder="1" applyAlignment="1">
      <alignment horizontal="center" vertical="center" wrapText="1"/>
    </xf>
    <xf numFmtId="0" fontId="13" fillId="0" borderId="0" xfId="0" applyFont="1"/>
    <xf numFmtId="4" fontId="3" fillId="2" borderId="0" xfId="3" applyNumberFormat="1" applyFont="1" applyFill="1" applyAlignment="1">
      <alignment horizontal="center" vertical="center" wrapText="1"/>
    </xf>
    <xf numFmtId="4" fontId="3" fillId="2" borderId="0" xfId="3" applyNumberFormat="1" applyFont="1" applyFill="1" applyAlignment="1">
      <alignment horizontal="center" vertical="center"/>
    </xf>
    <xf numFmtId="4" fontId="4" fillId="2" borderId="0" xfId="3" applyNumberFormat="1" applyFont="1" applyFill="1" applyAlignment="1">
      <alignment horizontal="center" vertical="center"/>
    </xf>
    <xf numFmtId="4" fontId="4" fillId="0" borderId="0" xfId="3" applyNumberFormat="1" applyFont="1" applyAlignment="1">
      <alignment horizontal="center" vertical="center"/>
    </xf>
    <xf numFmtId="4" fontId="3" fillId="0" borderId="0" xfId="3" applyNumberFormat="1" applyFont="1" applyAlignment="1">
      <alignment horizontal="center" vertical="center"/>
    </xf>
    <xf numFmtId="0" fontId="12" fillId="0" borderId="4" xfId="0" applyFont="1" applyFill="1" applyBorder="1" applyAlignment="1">
      <alignment horizontal="center"/>
    </xf>
    <xf numFmtId="0" fontId="12" fillId="0" borderId="0" xfId="0" applyFont="1" applyFill="1" applyAlignment="1">
      <alignment horizontal="center" wrapText="1"/>
    </xf>
    <xf numFmtId="0" fontId="4" fillId="2" borderId="0" xfId="0" applyFont="1" applyFill="1" applyBorder="1"/>
    <xf numFmtId="0" fontId="4" fillId="0" borderId="1" xfId="0" applyFont="1" applyBorder="1"/>
    <xf numFmtId="0" fontId="6" fillId="3" borderId="14" xfId="0" applyFont="1" applyFill="1" applyBorder="1" applyAlignment="1">
      <alignment horizontal="right" vertical="center" wrapText="1"/>
    </xf>
    <xf numFmtId="0" fontId="18" fillId="0" borderId="0" xfId="0" applyFont="1" applyAlignment="1">
      <alignment horizontal="centerContinuous"/>
    </xf>
    <xf numFmtId="0" fontId="3" fillId="2" borderId="0" xfId="0" applyFont="1" applyFill="1" applyAlignment="1">
      <alignment horizontal="centerContinuous" vertical="center" wrapText="1"/>
    </xf>
    <xf numFmtId="4" fontId="3" fillId="2" borderId="0" xfId="3" applyNumberFormat="1" applyFont="1" applyFill="1" applyAlignment="1">
      <alignment horizontal="centerContinuous" vertical="center" wrapText="1"/>
    </xf>
    <xf numFmtId="0" fontId="10" fillId="2" borderId="0" xfId="0" applyFont="1" applyFill="1" applyAlignment="1">
      <alignment horizontal="centerContinuous" wrapText="1"/>
    </xf>
    <xf numFmtId="0" fontId="13" fillId="2" borderId="0" xfId="0" applyFont="1" applyFill="1" applyAlignment="1">
      <alignment horizontal="centerContinuous"/>
    </xf>
    <xf numFmtId="0" fontId="13" fillId="2" borderId="0" xfId="0" applyFont="1" applyFill="1"/>
    <xf numFmtId="0" fontId="3" fillId="2" borderId="0" xfId="0" applyFont="1" applyFill="1" applyAlignment="1"/>
    <xf numFmtId="0" fontId="0" fillId="2" borderId="0" xfId="0" applyFill="1" applyAlignment="1"/>
    <xf numFmtId="0" fontId="0" fillId="2" borderId="0" xfId="0" applyFill="1"/>
    <xf numFmtId="0" fontId="13" fillId="2" borderId="0" xfId="0" applyFont="1" applyFill="1" applyAlignment="1">
      <alignment horizontal="centerContinuous" wrapText="1"/>
    </xf>
    <xf numFmtId="4" fontId="18" fillId="2" borderId="0" xfId="3" applyNumberFormat="1" applyFont="1" applyFill="1" applyAlignment="1">
      <alignment horizontal="center" vertical="center" wrapText="1"/>
    </xf>
    <xf numFmtId="0" fontId="6" fillId="2" borderId="0" xfId="0" applyFont="1" applyFill="1"/>
    <xf numFmtId="0" fontId="19" fillId="6" borderId="0" xfId="0" applyFont="1" applyFill="1"/>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4" fillId="2" borderId="0" xfId="0" applyFont="1" applyFill="1" applyProtection="1"/>
    <xf numFmtId="0" fontId="15" fillId="5" borderId="6" xfId="0" applyFont="1" applyFill="1" applyBorder="1" applyProtection="1"/>
    <xf numFmtId="0" fontId="15" fillId="5" borderId="7" xfId="0" applyFont="1" applyFill="1" applyBorder="1" applyProtection="1"/>
    <xf numFmtId="0" fontId="15" fillId="5" borderId="7" xfId="0" applyFont="1" applyFill="1" applyBorder="1" applyAlignment="1" applyProtection="1">
      <alignment horizontal="center"/>
    </xf>
    <xf numFmtId="4" fontId="15" fillId="5" borderId="7" xfId="3" applyNumberFormat="1" applyFont="1" applyFill="1" applyBorder="1" applyAlignment="1" applyProtection="1">
      <alignment horizontal="center" vertical="center"/>
    </xf>
    <xf numFmtId="165" fontId="15" fillId="5" borderId="8" xfId="0" applyNumberFormat="1" applyFont="1" applyFill="1" applyBorder="1" applyAlignment="1" applyProtection="1">
      <alignment horizontal="center"/>
    </xf>
    <xf numFmtId="0" fontId="15" fillId="5" borderId="9" xfId="0" applyFont="1" applyFill="1" applyBorder="1" applyProtection="1"/>
    <xf numFmtId="0" fontId="15" fillId="5" borderId="1" xfId="0" applyFont="1" applyFill="1" applyBorder="1" applyProtection="1"/>
    <xf numFmtId="0" fontId="15" fillId="5" borderId="1" xfId="0" applyFont="1" applyFill="1" applyBorder="1" applyAlignment="1" applyProtection="1">
      <alignment horizontal="center"/>
    </xf>
    <xf numFmtId="4" fontId="15" fillId="5" borderId="1" xfId="3" applyNumberFormat="1" applyFont="1" applyFill="1" applyBorder="1" applyAlignment="1" applyProtection="1">
      <alignment horizontal="center" vertical="center"/>
    </xf>
    <xf numFmtId="165" fontId="15" fillId="5" borderId="10" xfId="0" applyNumberFormat="1" applyFont="1" applyFill="1" applyBorder="1" applyAlignment="1" applyProtection="1">
      <alignment horizontal="center"/>
    </xf>
    <xf numFmtId="0" fontId="15" fillId="5" borderId="11" xfId="0" applyFont="1" applyFill="1" applyBorder="1" applyProtection="1"/>
    <xf numFmtId="0" fontId="15" fillId="5" borderId="12" xfId="0" applyFont="1" applyFill="1" applyBorder="1" applyProtection="1"/>
    <xf numFmtId="0" fontId="15" fillId="5" borderId="12" xfId="0" applyFont="1" applyFill="1" applyBorder="1" applyAlignment="1" applyProtection="1">
      <alignment horizontal="center"/>
    </xf>
    <xf numFmtId="4" fontId="15" fillId="5" borderId="12" xfId="3" applyNumberFormat="1" applyFont="1" applyFill="1" applyBorder="1" applyAlignment="1" applyProtection="1">
      <alignment horizontal="center" vertical="center"/>
    </xf>
    <xf numFmtId="165" fontId="15" fillId="5" borderId="13" xfId="0" applyNumberFormat="1" applyFont="1" applyFill="1" applyBorder="1" applyAlignment="1" applyProtection="1">
      <alignment horizontal="center"/>
    </xf>
    <xf numFmtId="0" fontId="4" fillId="2" borderId="5" xfId="0" applyFont="1" applyFill="1" applyBorder="1" applyAlignment="1" applyProtection="1">
      <alignment horizontal="center"/>
      <protection locked="0"/>
    </xf>
    <xf numFmtId="4" fontId="4" fillId="2" borderId="5" xfId="3" applyNumberFormat="1" applyFont="1" applyFill="1" applyBorder="1" applyAlignment="1" applyProtection="1">
      <alignment horizontal="center" vertical="center"/>
      <protection locked="0"/>
    </xf>
    <xf numFmtId="0" fontId="4" fillId="2" borderId="1" xfId="0" applyFont="1" applyFill="1" applyBorder="1" applyProtection="1">
      <protection locked="0"/>
    </xf>
    <xf numFmtId="0" fontId="4" fillId="2" borderId="1" xfId="0" applyFont="1" applyFill="1" applyBorder="1" applyAlignment="1" applyProtection="1">
      <alignment horizontal="center"/>
      <protection locked="0"/>
    </xf>
    <xf numFmtId="4" fontId="4" fillId="2" borderId="1" xfId="3" applyNumberFormat="1" applyFont="1" applyFill="1" applyBorder="1" applyAlignment="1" applyProtection="1">
      <alignment horizontal="center" vertical="center"/>
      <protection locked="0"/>
    </xf>
    <xf numFmtId="0" fontId="20" fillId="0" borderId="0" xfId="28"/>
    <xf numFmtId="0" fontId="22" fillId="0" borderId="0" xfId="28" applyFont="1"/>
    <xf numFmtId="4" fontId="5" fillId="3" borderId="2" xfId="3" applyNumberFormat="1" applyFont="1" applyFill="1" applyBorder="1" applyAlignment="1" applyProtection="1">
      <alignment horizontal="center" vertical="center" wrapText="1"/>
    </xf>
    <xf numFmtId="0" fontId="4" fillId="2" borderId="5" xfId="0" applyFont="1" applyFill="1" applyBorder="1" applyAlignment="1" applyProtection="1">
      <alignment horizontal="center"/>
      <protection hidden="1"/>
    </xf>
    <xf numFmtId="0" fontId="1" fillId="2" borderId="1" xfId="0" applyFont="1" applyFill="1" applyBorder="1" applyAlignment="1" applyProtection="1">
      <alignment horizontal="center"/>
      <protection locked="0"/>
    </xf>
    <xf numFmtId="0" fontId="1" fillId="2" borderId="5" xfId="0" applyFont="1" applyFill="1" applyBorder="1" applyProtection="1">
      <protection locked="0"/>
    </xf>
    <xf numFmtId="0" fontId="1" fillId="2" borderId="5" xfId="0" applyFont="1" applyFill="1" applyBorder="1" applyAlignment="1" applyProtection="1">
      <alignment horizontal="center"/>
      <protection locked="0"/>
    </xf>
    <xf numFmtId="165" fontId="4" fillId="2" borderId="5" xfId="0" applyNumberFormat="1" applyFont="1" applyFill="1" applyBorder="1" applyAlignment="1" applyProtection="1">
      <alignment horizontal="center"/>
      <protection hidden="1"/>
    </xf>
    <xf numFmtId="165" fontId="4" fillId="2" borderId="1" xfId="0" applyNumberFormat="1" applyFont="1" applyFill="1" applyBorder="1" applyAlignment="1" applyProtection="1">
      <alignment horizontal="center"/>
      <protection hidden="1"/>
    </xf>
    <xf numFmtId="0" fontId="62" fillId="0" borderId="0" xfId="28" applyFont="1" applyAlignment="1" applyProtection="1">
      <alignment horizontal="center"/>
      <protection hidden="1"/>
    </xf>
    <xf numFmtId="0" fontId="63" fillId="0" borderId="0" xfId="28" applyFont="1" applyProtection="1">
      <protection hidden="1"/>
    </xf>
    <xf numFmtId="0" fontId="64" fillId="7" borderId="18" xfId="29" applyFont="1" applyFill="1" applyBorder="1" applyAlignment="1" applyProtection="1">
      <alignment horizontal="center"/>
      <protection hidden="1"/>
    </xf>
    <xf numFmtId="0" fontId="65" fillId="0" borderId="19" xfId="29" applyFont="1" applyFill="1" applyBorder="1" applyAlignment="1" applyProtection="1">
      <alignment horizontal="center" wrapText="1"/>
      <protection hidden="1"/>
    </xf>
    <xf numFmtId="0" fontId="65" fillId="0" borderId="19" xfId="29" applyFont="1" applyFill="1" applyBorder="1" applyAlignment="1" applyProtection="1">
      <alignment wrapText="1"/>
      <protection hidden="1"/>
    </xf>
    <xf numFmtId="0" fontId="62" fillId="0" borderId="0" xfId="28" applyFont="1" applyProtection="1">
      <protection hidden="1"/>
    </xf>
    <xf numFmtId="0" fontId="20" fillId="0" borderId="0" xfId="28" applyProtection="1">
      <protection hidden="1"/>
    </xf>
    <xf numFmtId="0" fontId="22" fillId="0" borderId="0" xfId="28" applyFont="1" applyProtection="1">
      <protection hidden="1"/>
    </xf>
    <xf numFmtId="0" fontId="20" fillId="0" borderId="0" xfId="28" applyAlignment="1" applyProtection="1">
      <alignment wrapText="1"/>
      <protection hidden="1"/>
    </xf>
    <xf numFmtId="0" fontId="1" fillId="0" borderId="0" xfId="0" applyFont="1"/>
    <xf numFmtId="0" fontId="6" fillId="2" borderId="15"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cellXfs>
  <cellStyles count="2255">
    <cellStyle name="20% - Accent1 10" xfId="30"/>
    <cellStyle name="20% - Accent1 2" xfId="31"/>
    <cellStyle name="20% - Accent1 2 2" xfId="32"/>
    <cellStyle name="20% - Accent1 2 2 2" xfId="33"/>
    <cellStyle name="20% - Accent1 2 2 2 2" xfId="34"/>
    <cellStyle name="20% - Accent1 2 2 2 2 2" xfId="35"/>
    <cellStyle name="20% - Accent1 2 2 2 2 3" xfId="36"/>
    <cellStyle name="20% - Accent1 2 2 2 3" xfId="37"/>
    <cellStyle name="20% - Accent1 2 2 2 4" xfId="38"/>
    <cellStyle name="20% - Accent1 2 2 3" xfId="39"/>
    <cellStyle name="20% - Accent1 2 2 3 2" xfId="40"/>
    <cellStyle name="20% - Accent1 2 2 3 3" xfId="41"/>
    <cellStyle name="20% - Accent1 2 2 4" xfId="42"/>
    <cellStyle name="20% - Accent1 2 2 4 2" xfId="43"/>
    <cellStyle name="20% - Accent1 2 2 4 3" xfId="44"/>
    <cellStyle name="20% - Accent1 2 2 5" xfId="45"/>
    <cellStyle name="20% - Accent1 2 2 6" xfId="46"/>
    <cellStyle name="20% - Accent1 2 3" xfId="47"/>
    <cellStyle name="20% - Accent1 2 3 2" xfId="48"/>
    <cellStyle name="20% - Accent1 2 3 2 2" xfId="49"/>
    <cellStyle name="20% - Accent1 2 3 2 3" xfId="50"/>
    <cellStyle name="20% - Accent1 2 3 3" xfId="51"/>
    <cellStyle name="20% - Accent1 2 3 4" xfId="52"/>
    <cellStyle name="20% - Accent1 2 4" xfId="53"/>
    <cellStyle name="20% - Accent1 2 4 2" xfId="54"/>
    <cellStyle name="20% - Accent1 2 4 3" xfId="55"/>
    <cellStyle name="20% - Accent1 2 5" xfId="56"/>
    <cellStyle name="20% - Accent1 2 5 2" xfId="57"/>
    <cellStyle name="20% - Accent1 2 5 3" xfId="58"/>
    <cellStyle name="20% - Accent1 2 6" xfId="59"/>
    <cellStyle name="20% - Accent1 2 7" xfId="60"/>
    <cellStyle name="20% - Accent1 3" xfId="61"/>
    <cellStyle name="20% - Accent1 3 2" xfId="62"/>
    <cellStyle name="20% - Accent1 3 2 2" xfId="63"/>
    <cellStyle name="20% - Accent1 3 2 2 2" xfId="64"/>
    <cellStyle name="20% - Accent1 3 2 2 3" xfId="65"/>
    <cellStyle name="20% - Accent1 3 2 3" xfId="66"/>
    <cellStyle name="20% - Accent1 3 2 4" xfId="67"/>
    <cellStyle name="20% - Accent1 3 3" xfId="68"/>
    <cellStyle name="20% - Accent1 3 3 2" xfId="69"/>
    <cellStyle name="20% - Accent1 3 3 3" xfId="70"/>
    <cellStyle name="20% - Accent1 3 4" xfId="71"/>
    <cellStyle name="20% - Accent1 3 4 2" xfId="72"/>
    <cellStyle name="20% - Accent1 3 4 3" xfId="73"/>
    <cellStyle name="20% - Accent1 3 5" xfId="74"/>
    <cellStyle name="20% - Accent1 3 6" xfId="75"/>
    <cellStyle name="20% - Accent1 4" xfId="76"/>
    <cellStyle name="20% - Accent1 4 2" xfId="77"/>
    <cellStyle name="20% - Accent1 4 2 2" xfId="78"/>
    <cellStyle name="20% - Accent1 4 2 3" xfId="79"/>
    <cellStyle name="20% - Accent1 4 3" xfId="80"/>
    <cellStyle name="20% - Accent1 4 4" xfId="81"/>
    <cellStyle name="20% - Accent1 5" xfId="82"/>
    <cellStyle name="20% - Accent1 5 2" xfId="83"/>
    <cellStyle name="20% - Accent1 5 3" xfId="84"/>
    <cellStyle name="20% - Accent1 6" xfId="85"/>
    <cellStyle name="20% - Accent1 6 2" xfId="86"/>
    <cellStyle name="20% - Accent1 6 3" xfId="87"/>
    <cellStyle name="20% - Accent1 7" xfId="88"/>
    <cellStyle name="20% - Accent1 7 2" xfId="89"/>
    <cellStyle name="20% - Accent1 7 3" xfId="90"/>
    <cellStyle name="20% - Accent1 8" xfId="91"/>
    <cellStyle name="20% - Accent1 9" xfId="92"/>
    <cellStyle name="20% - Accent2 10" xfId="93"/>
    <cellStyle name="20% - Accent2 2" xfId="94"/>
    <cellStyle name="20% - Accent2 2 2" xfId="95"/>
    <cellStyle name="20% - Accent2 2 2 2" xfId="96"/>
    <cellStyle name="20% - Accent2 2 2 2 2" xfId="97"/>
    <cellStyle name="20% - Accent2 2 2 2 2 2" xfId="98"/>
    <cellStyle name="20% - Accent2 2 2 2 2 3" xfId="99"/>
    <cellStyle name="20% - Accent2 2 2 2 3" xfId="100"/>
    <cellStyle name="20% - Accent2 2 2 2 4" xfId="101"/>
    <cellStyle name="20% - Accent2 2 2 3" xfId="102"/>
    <cellStyle name="20% - Accent2 2 2 3 2" xfId="103"/>
    <cellStyle name="20% - Accent2 2 2 3 3" xfId="104"/>
    <cellStyle name="20% - Accent2 2 2 4" xfId="105"/>
    <cellStyle name="20% - Accent2 2 2 4 2" xfId="106"/>
    <cellStyle name="20% - Accent2 2 2 4 3" xfId="107"/>
    <cellStyle name="20% - Accent2 2 2 5" xfId="108"/>
    <cellStyle name="20% - Accent2 2 2 6" xfId="109"/>
    <cellStyle name="20% - Accent2 2 3" xfId="110"/>
    <cellStyle name="20% - Accent2 2 3 2" xfId="111"/>
    <cellStyle name="20% - Accent2 2 3 2 2" xfId="112"/>
    <cellStyle name="20% - Accent2 2 3 2 3" xfId="113"/>
    <cellStyle name="20% - Accent2 2 3 3" xfId="114"/>
    <cellStyle name="20% - Accent2 2 3 4" xfId="115"/>
    <cellStyle name="20% - Accent2 2 4" xfId="116"/>
    <cellStyle name="20% - Accent2 2 4 2" xfId="117"/>
    <cellStyle name="20% - Accent2 2 4 3" xfId="118"/>
    <cellStyle name="20% - Accent2 2 5" xfId="119"/>
    <cellStyle name="20% - Accent2 2 5 2" xfId="120"/>
    <cellStyle name="20% - Accent2 2 5 3" xfId="121"/>
    <cellStyle name="20% - Accent2 2 6" xfId="122"/>
    <cellStyle name="20% - Accent2 2 7" xfId="123"/>
    <cellStyle name="20% - Accent2 3" xfId="124"/>
    <cellStyle name="20% - Accent2 3 2" xfId="125"/>
    <cellStyle name="20% - Accent2 3 2 2" xfId="126"/>
    <cellStyle name="20% - Accent2 3 2 2 2" xfId="127"/>
    <cellStyle name="20% - Accent2 3 2 2 3" xfId="128"/>
    <cellStyle name="20% - Accent2 3 2 3" xfId="129"/>
    <cellStyle name="20% - Accent2 3 2 4" xfId="130"/>
    <cellStyle name="20% - Accent2 3 3" xfId="131"/>
    <cellStyle name="20% - Accent2 3 3 2" xfId="132"/>
    <cellStyle name="20% - Accent2 3 3 3" xfId="133"/>
    <cellStyle name="20% - Accent2 3 4" xfId="134"/>
    <cellStyle name="20% - Accent2 3 4 2" xfId="135"/>
    <cellStyle name="20% - Accent2 3 4 3" xfId="136"/>
    <cellStyle name="20% - Accent2 3 5" xfId="137"/>
    <cellStyle name="20% - Accent2 3 6" xfId="138"/>
    <cellStyle name="20% - Accent2 4" xfId="139"/>
    <cellStyle name="20% - Accent2 4 2" xfId="140"/>
    <cellStyle name="20% - Accent2 4 2 2" xfId="141"/>
    <cellStyle name="20% - Accent2 4 2 3" xfId="142"/>
    <cellStyle name="20% - Accent2 4 3" xfId="143"/>
    <cellStyle name="20% - Accent2 4 4" xfId="144"/>
    <cellStyle name="20% - Accent2 5" xfId="145"/>
    <cellStyle name="20% - Accent2 5 2" xfId="146"/>
    <cellStyle name="20% - Accent2 5 3" xfId="147"/>
    <cellStyle name="20% - Accent2 6" xfId="148"/>
    <cellStyle name="20% - Accent2 6 2" xfId="149"/>
    <cellStyle name="20% - Accent2 6 3" xfId="150"/>
    <cellStyle name="20% - Accent2 7" xfId="151"/>
    <cellStyle name="20% - Accent2 7 2" xfId="152"/>
    <cellStyle name="20% - Accent2 7 3" xfId="153"/>
    <cellStyle name="20% - Accent2 8" xfId="154"/>
    <cellStyle name="20% - Accent2 9" xfId="155"/>
    <cellStyle name="20% - Accent3 10" xfId="156"/>
    <cellStyle name="20% - Accent3 2" xfId="157"/>
    <cellStyle name="20% - Accent3 2 2" xfId="158"/>
    <cellStyle name="20% - Accent3 2 2 2" xfId="159"/>
    <cellStyle name="20% - Accent3 2 2 2 2" xfId="160"/>
    <cellStyle name="20% - Accent3 2 2 2 2 2" xfId="161"/>
    <cellStyle name="20% - Accent3 2 2 2 2 3" xfId="162"/>
    <cellStyle name="20% - Accent3 2 2 2 3" xfId="163"/>
    <cellStyle name="20% - Accent3 2 2 2 4" xfId="164"/>
    <cellStyle name="20% - Accent3 2 2 3" xfId="165"/>
    <cellStyle name="20% - Accent3 2 2 3 2" xfId="166"/>
    <cellStyle name="20% - Accent3 2 2 3 3" xfId="167"/>
    <cellStyle name="20% - Accent3 2 2 4" xfId="168"/>
    <cellStyle name="20% - Accent3 2 2 4 2" xfId="169"/>
    <cellStyle name="20% - Accent3 2 2 4 3" xfId="170"/>
    <cellStyle name="20% - Accent3 2 2 5" xfId="171"/>
    <cellStyle name="20% - Accent3 2 2 6" xfId="172"/>
    <cellStyle name="20% - Accent3 2 3" xfId="173"/>
    <cellStyle name="20% - Accent3 2 3 2" xfId="174"/>
    <cellStyle name="20% - Accent3 2 3 2 2" xfId="175"/>
    <cellStyle name="20% - Accent3 2 3 2 3" xfId="176"/>
    <cellStyle name="20% - Accent3 2 3 3" xfId="177"/>
    <cellStyle name="20% - Accent3 2 3 4" xfId="178"/>
    <cellStyle name="20% - Accent3 2 4" xfId="179"/>
    <cellStyle name="20% - Accent3 2 4 2" xfId="180"/>
    <cellStyle name="20% - Accent3 2 4 3" xfId="181"/>
    <cellStyle name="20% - Accent3 2 5" xfId="182"/>
    <cellStyle name="20% - Accent3 2 5 2" xfId="183"/>
    <cellStyle name="20% - Accent3 2 5 3" xfId="184"/>
    <cellStyle name="20% - Accent3 2 6" xfId="185"/>
    <cellStyle name="20% - Accent3 2 7" xfId="186"/>
    <cellStyle name="20% - Accent3 3" xfId="187"/>
    <cellStyle name="20% - Accent3 3 2" xfId="188"/>
    <cellStyle name="20% - Accent3 3 2 2" xfId="189"/>
    <cellStyle name="20% - Accent3 3 2 2 2" xfId="190"/>
    <cellStyle name="20% - Accent3 3 2 2 3" xfId="191"/>
    <cellStyle name="20% - Accent3 3 2 3" xfId="192"/>
    <cellStyle name="20% - Accent3 3 2 4" xfId="193"/>
    <cellStyle name="20% - Accent3 3 3" xfId="194"/>
    <cellStyle name="20% - Accent3 3 3 2" xfId="195"/>
    <cellStyle name="20% - Accent3 3 3 3" xfId="196"/>
    <cellStyle name="20% - Accent3 3 4" xfId="197"/>
    <cellStyle name="20% - Accent3 3 4 2" xfId="198"/>
    <cellStyle name="20% - Accent3 3 4 3" xfId="199"/>
    <cellStyle name="20% - Accent3 3 5" xfId="200"/>
    <cellStyle name="20% - Accent3 3 6" xfId="201"/>
    <cellStyle name="20% - Accent3 4" xfId="202"/>
    <cellStyle name="20% - Accent3 4 2" xfId="203"/>
    <cellStyle name="20% - Accent3 4 2 2" xfId="204"/>
    <cellStyle name="20% - Accent3 4 2 3" xfId="205"/>
    <cellStyle name="20% - Accent3 4 3" xfId="206"/>
    <cellStyle name="20% - Accent3 4 4" xfId="207"/>
    <cellStyle name="20% - Accent3 5" xfId="208"/>
    <cellStyle name="20% - Accent3 5 2" xfId="209"/>
    <cellStyle name="20% - Accent3 5 3" xfId="210"/>
    <cellStyle name="20% - Accent3 6" xfId="211"/>
    <cellStyle name="20% - Accent3 6 2" xfId="212"/>
    <cellStyle name="20% - Accent3 6 3" xfId="213"/>
    <cellStyle name="20% - Accent3 7" xfId="214"/>
    <cellStyle name="20% - Accent3 7 2" xfId="215"/>
    <cellStyle name="20% - Accent3 7 3" xfId="216"/>
    <cellStyle name="20% - Accent3 8" xfId="217"/>
    <cellStyle name="20% - Accent3 9" xfId="218"/>
    <cellStyle name="20% - Accent4 10" xfId="219"/>
    <cellStyle name="20% - Accent4 2" xfId="220"/>
    <cellStyle name="20% - Accent4 2 2" xfId="221"/>
    <cellStyle name="20% - Accent4 2 2 2" xfId="222"/>
    <cellStyle name="20% - Accent4 2 2 2 2" xfId="223"/>
    <cellStyle name="20% - Accent4 2 2 2 2 2" xfId="224"/>
    <cellStyle name="20% - Accent4 2 2 2 2 3" xfId="225"/>
    <cellStyle name="20% - Accent4 2 2 2 3" xfId="226"/>
    <cellStyle name="20% - Accent4 2 2 2 4" xfId="227"/>
    <cellStyle name="20% - Accent4 2 2 3" xfId="228"/>
    <cellStyle name="20% - Accent4 2 2 3 2" xfId="229"/>
    <cellStyle name="20% - Accent4 2 2 3 3" xfId="230"/>
    <cellStyle name="20% - Accent4 2 2 4" xfId="231"/>
    <cellStyle name="20% - Accent4 2 2 4 2" xfId="232"/>
    <cellStyle name="20% - Accent4 2 2 4 3" xfId="233"/>
    <cellStyle name="20% - Accent4 2 2 5" xfId="234"/>
    <cellStyle name="20% - Accent4 2 2 6" xfId="235"/>
    <cellStyle name="20% - Accent4 2 3" xfId="236"/>
    <cellStyle name="20% - Accent4 2 3 2" xfId="237"/>
    <cellStyle name="20% - Accent4 2 3 2 2" xfId="238"/>
    <cellStyle name="20% - Accent4 2 3 2 3" xfId="239"/>
    <cellStyle name="20% - Accent4 2 3 3" xfId="240"/>
    <cellStyle name="20% - Accent4 2 3 4" xfId="241"/>
    <cellStyle name="20% - Accent4 2 4" xfId="242"/>
    <cellStyle name="20% - Accent4 2 4 2" xfId="243"/>
    <cellStyle name="20% - Accent4 2 4 3" xfId="244"/>
    <cellStyle name="20% - Accent4 2 5" xfId="245"/>
    <cellStyle name="20% - Accent4 2 5 2" xfId="246"/>
    <cellStyle name="20% - Accent4 2 5 3" xfId="247"/>
    <cellStyle name="20% - Accent4 2 6" xfId="248"/>
    <cellStyle name="20% - Accent4 2 7" xfId="249"/>
    <cellStyle name="20% - Accent4 3" xfId="250"/>
    <cellStyle name="20% - Accent4 3 2" xfId="251"/>
    <cellStyle name="20% - Accent4 3 2 2" xfId="252"/>
    <cellStyle name="20% - Accent4 3 2 2 2" xfId="253"/>
    <cellStyle name="20% - Accent4 3 2 2 3" xfId="254"/>
    <cellStyle name="20% - Accent4 3 2 3" xfId="255"/>
    <cellStyle name="20% - Accent4 3 2 4" xfId="256"/>
    <cellStyle name="20% - Accent4 3 3" xfId="257"/>
    <cellStyle name="20% - Accent4 3 3 2" xfId="258"/>
    <cellStyle name="20% - Accent4 3 3 3" xfId="259"/>
    <cellStyle name="20% - Accent4 3 4" xfId="260"/>
    <cellStyle name="20% - Accent4 3 4 2" xfId="261"/>
    <cellStyle name="20% - Accent4 3 4 3" xfId="262"/>
    <cellStyle name="20% - Accent4 3 5" xfId="263"/>
    <cellStyle name="20% - Accent4 3 6" xfId="264"/>
    <cellStyle name="20% - Accent4 4" xfId="265"/>
    <cellStyle name="20% - Accent4 4 2" xfId="266"/>
    <cellStyle name="20% - Accent4 4 2 2" xfId="267"/>
    <cellStyle name="20% - Accent4 4 2 3" xfId="268"/>
    <cellStyle name="20% - Accent4 4 3" xfId="269"/>
    <cellStyle name="20% - Accent4 4 4" xfId="270"/>
    <cellStyle name="20% - Accent4 5" xfId="271"/>
    <cellStyle name="20% - Accent4 5 2" xfId="272"/>
    <cellStyle name="20% - Accent4 5 3" xfId="273"/>
    <cellStyle name="20% - Accent4 6" xfId="274"/>
    <cellStyle name="20% - Accent4 6 2" xfId="275"/>
    <cellStyle name="20% - Accent4 6 3" xfId="276"/>
    <cellStyle name="20% - Accent4 7" xfId="277"/>
    <cellStyle name="20% - Accent4 7 2" xfId="278"/>
    <cellStyle name="20% - Accent4 7 3" xfId="279"/>
    <cellStyle name="20% - Accent4 8" xfId="280"/>
    <cellStyle name="20% - Accent4 9" xfId="281"/>
    <cellStyle name="20% - Accent5 10" xfId="282"/>
    <cellStyle name="20% - Accent5 2" xfId="283"/>
    <cellStyle name="20% - Accent5 2 2" xfId="284"/>
    <cellStyle name="20% - Accent5 2 2 2" xfId="285"/>
    <cellStyle name="20% - Accent5 2 2 2 2" xfId="286"/>
    <cellStyle name="20% - Accent5 2 2 2 2 2" xfId="287"/>
    <cellStyle name="20% - Accent5 2 2 2 2 3" xfId="288"/>
    <cellStyle name="20% - Accent5 2 2 2 3" xfId="289"/>
    <cellStyle name="20% - Accent5 2 2 2 4" xfId="290"/>
    <cellStyle name="20% - Accent5 2 2 3" xfId="291"/>
    <cellStyle name="20% - Accent5 2 2 3 2" xfId="292"/>
    <cellStyle name="20% - Accent5 2 2 3 3" xfId="293"/>
    <cellStyle name="20% - Accent5 2 2 4" xfId="294"/>
    <cellStyle name="20% - Accent5 2 2 4 2" xfId="295"/>
    <cellStyle name="20% - Accent5 2 2 4 3" xfId="296"/>
    <cellStyle name="20% - Accent5 2 2 5" xfId="297"/>
    <cellStyle name="20% - Accent5 2 2 6" xfId="298"/>
    <cellStyle name="20% - Accent5 2 3" xfId="299"/>
    <cellStyle name="20% - Accent5 2 3 2" xfId="300"/>
    <cellStyle name="20% - Accent5 2 3 2 2" xfId="301"/>
    <cellStyle name="20% - Accent5 2 3 2 3" xfId="302"/>
    <cellStyle name="20% - Accent5 2 3 3" xfId="303"/>
    <cellStyle name="20% - Accent5 2 3 4" xfId="304"/>
    <cellStyle name="20% - Accent5 2 4" xfId="305"/>
    <cellStyle name="20% - Accent5 2 4 2" xfId="306"/>
    <cellStyle name="20% - Accent5 2 4 3" xfId="307"/>
    <cellStyle name="20% - Accent5 2 5" xfId="308"/>
    <cellStyle name="20% - Accent5 2 5 2" xfId="309"/>
    <cellStyle name="20% - Accent5 2 5 3" xfId="310"/>
    <cellStyle name="20% - Accent5 2 6" xfId="311"/>
    <cellStyle name="20% - Accent5 2 7" xfId="312"/>
    <cellStyle name="20% - Accent5 3" xfId="313"/>
    <cellStyle name="20% - Accent5 3 2" xfId="314"/>
    <cellStyle name="20% - Accent5 3 2 2" xfId="315"/>
    <cellStyle name="20% - Accent5 3 2 2 2" xfId="316"/>
    <cellStyle name="20% - Accent5 3 2 2 3" xfId="317"/>
    <cellStyle name="20% - Accent5 3 2 3" xfId="318"/>
    <cellStyle name="20% - Accent5 3 2 4" xfId="319"/>
    <cellStyle name="20% - Accent5 3 3" xfId="320"/>
    <cellStyle name="20% - Accent5 3 3 2" xfId="321"/>
    <cellStyle name="20% - Accent5 3 3 3" xfId="322"/>
    <cellStyle name="20% - Accent5 3 4" xfId="323"/>
    <cellStyle name="20% - Accent5 3 4 2" xfId="324"/>
    <cellStyle name="20% - Accent5 3 4 3" xfId="325"/>
    <cellStyle name="20% - Accent5 3 5" xfId="326"/>
    <cellStyle name="20% - Accent5 3 6" xfId="327"/>
    <cellStyle name="20% - Accent5 4" xfId="328"/>
    <cellStyle name="20% - Accent5 4 2" xfId="329"/>
    <cellStyle name="20% - Accent5 4 2 2" xfId="330"/>
    <cellStyle name="20% - Accent5 4 2 3" xfId="331"/>
    <cellStyle name="20% - Accent5 4 3" xfId="332"/>
    <cellStyle name="20% - Accent5 4 4" xfId="333"/>
    <cellStyle name="20% - Accent5 5" xfId="334"/>
    <cellStyle name="20% - Accent5 5 2" xfId="335"/>
    <cellStyle name="20% - Accent5 5 3" xfId="336"/>
    <cellStyle name="20% - Accent5 6" xfId="337"/>
    <cellStyle name="20% - Accent5 6 2" xfId="338"/>
    <cellStyle name="20% - Accent5 6 3" xfId="339"/>
    <cellStyle name="20% - Accent5 7" xfId="340"/>
    <cellStyle name="20% - Accent5 7 2" xfId="341"/>
    <cellStyle name="20% - Accent5 7 3" xfId="342"/>
    <cellStyle name="20% - Accent5 8" xfId="343"/>
    <cellStyle name="20% - Accent5 9" xfId="344"/>
    <cellStyle name="20% - Accent6 10" xfId="345"/>
    <cellStyle name="20% - Accent6 2" xfId="346"/>
    <cellStyle name="20% - Accent6 2 2" xfId="347"/>
    <cellStyle name="20% - Accent6 2 2 2" xfId="348"/>
    <cellStyle name="20% - Accent6 2 2 2 2" xfId="349"/>
    <cellStyle name="20% - Accent6 2 2 2 2 2" xfId="350"/>
    <cellStyle name="20% - Accent6 2 2 2 2 3" xfId="351"/>
    <cellStyle name="20% - Accent6 2 2 2 3" xfId="352"/>
    <cellStyle name="20% - Accent6 2 2 2 4" xfId="353"/>
    <cellStyle name="20% - Accent6 2 2 3" xfId="354"/>
    <cellStyle name="20% - Accent6 2 2 3 2" xfId="355"/>
    <cellStyle name="20% - Accent6 2 2 3 3" xfId="356"/>
    <cellStyle name="20% - Accent6 2 2 4" xfId="357"/>
    <cellStyle name="20% - Accent6 2 2 4 2" xfId="358"/>
    <cellStyle name="20% - Accent6 2 2 4 3" xfId="359"/>
    <cellStyle name="20% - Accent6 2 2 5" xfId="360"/>
    <cellStyle name="20% - Accent6 2 2 6" xfId="361"/>
    <cellStyle name="20% - Accent6 2 3" xfId="362"/>
    <cellStyle name="20% - Accent6 2 3 2" xfId="363"/>
    <cellStyle name="20% - Accent6 2 3 2 2" xfId="364"/>
    <cellStyle name="20% - Accent6 2 3 2 3" xfId="365"/>
    <cellStyle name="20% - Accent6 2 3 3" xfId="366"/>
    <cellStyle name="20% - Accent6 2 3 4" xfId="367"/>
    <cellStyle name="20% - Accent6 2 4" xfId="368"/>
    <cellStyle name="20% - Accent6 2 4 2" xfId="369"/>
    <cellStyle name="20% - Accent6 2 4 3" xfId="370"/>
    <cellStyle name="20% - Accent6 2 5" xfId="371"/>
    <cellStyle name="20% - Accent6 2 5 2" xfId="372"/>
    <cellStyle name="20% - Accent6 2 5 3" xfId="373"/>
    <cellStyle name="20% - Accent6 2 6" xfId="374"/>
    <cellStyle name="20% - Accent6 2 7" xfId="375"/>
    <cellStyle name="20% - Accent6 3" xfId="376"/>
    <cellStyle name="20% - Accent6 3 2" xfId="377"/>
    <cellStyle name="20% - Accent6 3 2 2" xfId="378"/>
    <cellStyle name="20% - Accent6 3 2 2 2" xfId="379"/>
    <cellStyle name="20% - Accent6 3 2 2 3" xfId="380"/>
    <cellStyle name="20% - Accent6 3 2 3" xfId="381"/>
    <cellStyle name="20% - Accent6 3 2 4" xfId="382"/>
    <cellStyle name="20% - Accent6 3 3" xfId="383"/>
    <cellStyle name="20% - Accent6 3 3 2" xfId="384"/>
    <cellStyle name="20% - Accent6 3 3 3" xfId="385"/>
    <cellStyle name="20% - Accent6 3 4" xfId="386"/>
    <cellStyle name="20% - Accent6 3 4 2" xfId="387"/>
    <cellStyle name="20% - Accent6 3 4 3" xfId="388"/>
    <cellStyle name="20% - Accent6 3 5" xfId="389"/>
    <cellStyle name="20% - Accent6 3 6" xfId="390"/>
    <cellStyle name="20% - Accent6 4" xfId="391"/>
    <cellStyle name="20% - Accent6 4 2" xfId="392"/>
    <cellStyle name="20% - Accent6 4 2 2" xfId="393"/>
    <cellStyle name="20% - Accent6 4 2 3" xfId="394"/>
    <cellStyle name="20% - Accent6 4 3" xfId="395"/>
    <cellStyle name="20% - Accent6 4 4" xfId="396"/>
    <cellStyle name="20% - Accent6 5" xfId="397"/>
    <cellStyle name="20% - Accent6 5 2" xfId="398"/>
    <cellStyle name="20% - Accent6 5 3" xfId="399"/>
    <cellStyle name="20% - Accent6 6" xfId="400"/>
    <cellStyle name="20% - Accent6 6 2" xfId="401"/>
    <cellStyle name="20% - Accent6 6 3" xfId="402"/>
    <cellStyle name="20% - Accent6 7" xfId="403"/>
    <cellStyle name="20% - Accent6 7 2" xfId="404"/>
    <cellStyle name="20% - Accent6 7 3" xfId="405"/>
    <cellStyle name="20% - Accent6 8" xfId="406"/>
    <cellStyle name="20% - Accent6 9" xfId="407"/>
    <cellStyle name="40% - Accent1 10" xfId="408"/>
    <cellStyle name="40% - Accent1 2" xfId="409"/>
    <cellStyle name="40% - Accent1 2 2" xfId="410"/>
    <cellStyle name="40% - Accent1 2 2 2" xfId="411"/>
    <cellStyle name="40% - Accent1 2 2 2 2" xfId="412"/>
    <cellStyle name="40% - Accent1 2 2 2 2 2" xfId="413"/>
    <cellStyle name="40% - Accent1 2 2 2 2 3" xfId="414"/>
    <cellStyle name="40% - Accent1 2 2 2 3" xfId="415"/>
    <cellStyle name="40% - Accent1 2 2 2 4" xfId="416"/>
    <cellStyle name="40% - Accent1 2 2 3" xfId="417"/>
    <cellStyle name="40% - Accent1 2 2 3 2" xfId="418"/>
    <cellStyle name="40% - Accent1 2 2 3 3" xfId="419"/>
    <cellStyle name="40% - Accent1 2 2 4" xfId="420"/>
    <cellStyle name="40% - Accent1 2 2 4 2" xfId="421"/>
    <cellStyle name="40% - Accent1 2 2 4 3" xfId="422"/>
    <cellStyle name="40% - Accent1 2 2 5" xfId="423"/>
    <cellStyle name="40% - Accent1 2 2 6" xfId="424"/>
    <cellStyle name="40% - Accent1 2 3" xfId="425"/>
    <cellStyle name="40% - Accent1 2 3 2" xfId="426"/>
    <cellStyle name="40% - Accent1 2 3 2 2" xfId="427"/>
    <cellStyle name="40% - Accent1 2 3 2 3" xfId="428"/>
    <cellStyle name="40% - Accent1 2 3 3" xfId="429"/>
    <cellStyle name="40% - Accent1 2 3 4" xfId="430"/>
    <cellStyle name="40% - Accent1 2 4" xfId="431"/>
    <cellStyle name="40% - Accent1 2 4 2" xfId="432"/>
    <cellStyle name="40% - Accent1 2 4 3" xfId="433"/>
    <cellStyle name="40% - Accent1 2 5" xfId="434"/>
    <cellStyle name="40% - Accent1 2 5 2" xfId="435"/>
    <cellStyle name="40% - Accent1 2 5 3" xfId="436"/>
    <cellStyle name="40% - Accent1 2 6" xfId="437"/>
    <cellStyle name="40% - Accent1 2 7" xfId="438"/>
    <cellStyle name="40% - Accent1 3" xfId="439"/>
    <cellStyle name="40% - Accent1 3 2" xfId="440"/>
    <cellStyle name="40% - Accent1 3 2 2" xfId="441"/>
    <cellStyle name="40% - Accent1 3 2 2 2" xfId="442"/>
    <cellStyle name="40% - Accent1 3 2 2 3" xfId="443"/>
    <cellStyle name="40% - Accent1 3 2 3" xfId="444"/>
    <cellStyle name="40% - Accent1 3 2 4" xfId="445"/>
    <cellStyle name="40% - Accent1 3 3" xfId="446"/>
    <cellStyle name="40% - Accent1 3 3 2" xfId="447"/>
    <cellStyle name="40% - Accent1 3 3 3" xfId="448"/>
    <cellStyle name="40% - Accent1 3 4" xfId="449"/>
    <cellStyle name="40% - Accent1 3 4 2" xfId="450"/>
    <cellStyle name="40% - Accent1 3 4 3" xfId="451"/>
    <cellStyle name="40% - Accent1 3 5" xfId="452"/>
    <cellStyle name="40% - Accent1 3 6" xfId="453"/>
    <cellStyle name="40% - Accent1 4" xfId="454"/>
    <cellStyle name="40% - Accent1 4 2" xfId="455"/>
    <cellStyle name="40% - Accent1 4 2 2" xfId="456"/>
    <cellStyle name="40% - Accent1 4 2 3" xfId="457"/>
    <cellStyle name="40% - Accent1 4 3" xfId="458"/>
    <cellStyle name="40% - Accent1 4 4" xfId="459"/>
    <cellStyle name="40% - Accent1 5" xfId="460"/>
    <cellStyle name="40% - Accent1 5 2" xfId="461"/>
    <cellStyle name="40% - Accent1 5 3" xfId="462"/>
    <cellStyle name="40% - Accent1 6" xfId="463"/>
    <cellStyle name="40% - Accent1 6 2" xfId="464"/>
    <cellStyle name="40% - Accent1 6 3" xfId="465"/>
    <cellStyle name="40% - Accent1 7" xfId="466"/>
    <cellStyle name="40% - Accent1 7 2" xfId="467"/>
    <cellStyle name="40% - Accent1 7 3" xfId="468"/>
    <cellStyle name="40% - Accent1 8" xfId="469"/>
    <cellStyle name="40% - Accent1 9" xfId="470"/>
    <cellStyle name="40% - Accent2 10" xfId="471"/>
    <cellStyle name="40% - Accent2 2" xfId="472"/>
    <cellStyle name="40% - Accent2 2 2" xfId="473"/>
    <cellStyle name="40% - Accent2 2 2 2" xfId="474"/>
    <cellStyle name="40% - Accent2 2 2 2 2" xfId="475"/>
    <cellStyle name="40% - Accent2 2 2 2 2 2" xfId="476"/>
    <cellStyle name="40% - Accent2 2 2 2 2 3" xfId="477"/>
    <cellStyle name="40% - Accent2 2 2 2 3" xfId="478"/>
    <cellStyle name="40% - Accent2 2 2 2 4" xfId="479"/>
    <cellStyle name="40% - Accent2 2 2 3" xfId="480"/>
    <cellStyle name="40% - Accent2 2 2 3 2" xfId="481"/>
    <cellStyle name="40% - Accent2 2 2 3 3" xfId="482"/>
    <cellStyle name="40% - Accent2 2 2 4" xfId="483"/>
    <cellStyle name="40% - Accent2 2 2 4 2" xfId="484"/>
    <cellStyle name="40% - Accent2 2 2 4 3" xfId="485"/>
    <cellStyle name="40% - Accent2 2 2 5" xfId="486"/>
    <cellStyle name="40% - Accent2 2 2 6" xfId="487"/>
    <cellStyle name="40% - Accent2 2 3" xfId="488"/>
    <cellStyle name="40% - Accent2 2 3 2" xfId="489"/>
    <cellStyle name="40% - Accent2 2 3 2 2" xfId="490"/>
    <cellStyle name="40% - Accent2 2 3 2 3" xfId="491"/>
    <cellStyle name="40% - Accent2 2 3 3" xfId="492"/>
    <cellStyle name="40% - Accent2 2 3 4" xfId="493"/>
    <cellStyle name="40% - Accent2 2 4" xfId="494"/>
    <cellStyle name="40% - Accent2 2 4 2" xfId="495"/>
    <cellStyle name="40% - Accent2 2 4 3" xfId="496"/>
    <cellStyle name="40% - Accent2 2 5" xfId="497"/>
    <cellStyle name="40% - Accent2 2 5 2" xfId="498"/>
    <cellStyle name="40% - Accent2 2 5 3" xfId="499"/>
    <cellStyle name="40% - Accent2 2 6" xfId="500"/>
    <cellStyle name="40% - Accent2 2 7" xfId="501"/>
    <cellStyle name="40% - Accent2 3" xfId="502"/>
    <cellStyle name="40% - Accent2 3 2" xfId="503"/>
    <cellStyle name="40% - Accent2 3 2 2" xfId="504"/>
    <cellStyle name="40% - Accent2 3 2 2 2" xfId="505"/>
    <cellStyle name="40% - Accent2 3 2 2 3" xfId="506"/>
    <cellStyle name="40% - Accent2 3 2 3" xfId="507"/>
    <cellStyle name="40% - Accent2 3 2 4" xfId="508"/>
    <cellStyle name="40% - Accent2 3 3" xfId="509"/>
    <cellStyle name="40% - Accent2 3 3 2" xfId="510"/>
    <cellStyle name="40% - Accent2 3 3 3" xfId="511"/>
    <cellStyle name="40% - Accent2 3 4" xfId="512"/>
    <cellStyle name="40% - Accent2 3 4 2" xfId="513"/>
    <cellStyle name="40% - Accent2 3 4 3" xfId="514"/>
    <cellStyle name="40% - Accent2 3 5" xfId="515"/>
    <cellStyle name="40% - Accent2 3 6" xfId="516"/>
    <cellStyle name="40% - Accent2 4" xfId="517"/>
    <cellStyle name="40% - Accent2 4 2" xfId="518"/>
    <cellStyle name="40% - Accent2 4 2 2" xfId="519"/>
    <cellStyle name="40% - Accent2 4 2 3" xfId="520"/>
    <cellStyle name="40% - Accent2 4 3" xfId="521"/>
    <cellStyle name="40% - Accent2 4 4" xfId="522"/>
    <cellStyle name="40% - Accent2 5" xfId="523"/>
    <cellStyle name="40% - Accent2 5 2" xfId="524"/>
    <cellStyle name="40% - Accent2 5 3" xfId="525"/>
    <cellStyle name="40% - Accent2 6" xfId="526"/>
    <cellStyle name="40% - Accent2 6 2" xfId="527"/>
    <cellStyle name="40% - Accent2 6 3" xfId="528"/>
    <cellStyle name="40% - Accent2 7" xfId="529"/>
    <cellStyle name="40% - Accent2 7 2" xfId="530"/>
    <cellStyle name="40% - Accent2 7 3" xfId="531"/>
    <cellStyle name="40% - Accent2 8" xfId="532"/>
    <cellStyle name="40% - Accent2 9" xfId="533"/>
    <cellStyle name="40% - Accent3 10" xfId="534"/>
    <cellStyle name="40% - Accent3 2" xfId="535"/>
    <cellStyle name="40% - Accent3 2 2" xfId="536"/>
    <cellStyle name="40% - Accent3 2 2 2" xfId="537"/>
    <cellStyle name="40% - Accent3 2 2 2 2" xfId="538"/>
    <cellStyle name="40% - Accent3 2 2 2 2 2" xfId="539"/>
    <cellStyle name="40% - Accent3 2 2 2 2 3" xfId="540"/>
    <cellStyle name="40% - Accent3 2 2 2 3" xfId="541"/>
    <cellStyle name="40% - Accent3 2 2 2 4" xfId="542"/>
    <cellStyle name="40% - Accent3 2 2 3" xfId="543"/>
    <cellStyle name="40% - Accent3 2 2 3 2" xfId="544"/>
    <cellStyle name="40% - Accent3 2 2 3 3" xfId="545"/>
    <cellStyle name="40% - Accent3 2 2 4" xfId="546"/>
    <cellStyle name="40% - Accent3 2 2 4 2" xfId="547"/>
    <cellStyle name="40% - Accent3 2 2 4 3" xfId="548"/>
    <cellStyle name="40% - Accent3 2 2 5" xfId="549"/>
    <cellStyle name="40% - Accent3 2 2 6" xfId="550"/>
    <cellStyle name="40% - Accent3 2 3" xfId="551"/>
    <cellStyle name="40% - Accent3 2 3 2" xfId="552"/>
    <cellStyle name="40% - Accent3 2 3 2 2" xfId="553"/>
    <cellStyle name="40% - Accent3 2 3 2 3" xfId="554"/>
    <cellStyle name="40% - Accent3 2 3 3" xfId="555"/>
    <cellStyle name="40% - Accent3 2 3 4" xfId="556"/>
    <cellStyle name="40% - Accent3 2 4" xfId="557"/>
    <cellStyle name="40% - Accent3 2 4 2" xfId="558"/>
    <cellStyle name="40% - Accent3 2 4 3" xfId="559"/>
    <cellStyle name="40% - Accent3 2 5" xfId="560"/>
    <cellStyle name="40% - Accent3 2 5 2" xfId="561"/>
    <cellStyle name="40% - Accent3 2 5 3" xfId="562"/>
    <cellStyle name="40% - Accent3 2 6" xfId="563"/>
    <cellStyle name="40% - Accent3 2 7" xfId="564"/>
    <cellStyle name="40% - Accent3 3" xfId="565"/>
    <cellStyle name="40% - Accent3 3 2" xfId="566"/>
    <cellStyle name="40% - Accent3 3 2 2" xfId="567"/>
    <cellStyle name="40% - Accent3 3 2 2 2" xfId="568"/>
    <cellStyle name="40% - Accent3 3 2 2 3" xfId="569"/>
    <cellStyle name="40% - Accent3 3 2 3" xfId="570"/>
    <cellStyle name="40% - Accent3 3 2 4" xfId="571"/>
    <cellStyle name="40% - Accent3 3 3" xfId="572"/>
    <cellStyle name="40% - Accent3 3 3 2" xfId="573"/>
    <cellStyle name="40% - Accent3 3 3 3" xfId="574"/>
    <cellStyle name="40% - Accent3 3 4" xfId="575"/>
    <cellStyle name="40% - Accent3 3 4 2" xfId="576"/>
    <cellStyle name="40% - Accent3 3 4 3" xfId="577"/>
    <cellStyle name="40% - Accent3 3 5" xfId="578"/>
    <cellStyle name="40% - Accent3 3 6" xfId="579"/>
    <cellStyle name="40% - Accent3 4" xfId="580"/>
    <cellStyle name="40% - Accent3 4 2" xfId="581"/>
    <cellStyle name="40% - Accent3 4 2 2" xfId="582"/>
    <cellStyle name="40% - Accent3 4 2 3" xfId="583"/>
    <cellStyle name="40% - Accent3 4 3" xfId="584"/>
    <cellStyle name="40% - Accent3 4 4" xfId="585"/>
    <cellStyle name="40% - Accent3 5" xfId="586"/>
    <cellStyle name="40% - Accent3 5 2" xfId="587"/>
    <cellStyle name="40% - Accent3 5 3" xfId="588"/>
    <cellStyle name="40% - Accent3 6" xfId="589"/>
    <cellStyle name="40% - Accent3 6 2" xfId="590"/>
    <cellStyle name="40% - Accent3 6 3" xfId="591"/>
    <cellStyle name="40% - Accent3 7" xfId="592"/>
    <cellStyle name="40% - Accent3 7 2" xfId="593"/>
    <cellStyle name="40% - Accent3 7 3" xfId="594"/>
    <cellStyle name="40% - Accent3 8" xfId="595"/>
    <cellStyle name="40% - Accent3 9" xfId="596"/>
    <cellStyle name="40% - Accent4 10" xfId="597"/>
    <cellStyle name="40% - Accent4 2" xfId="598"/>
    <cellStyle name="40% - Accent4 2 2" xfId="599"/>
    <cellStyle name="40% - Accent4 2 2 2" xfId="600"/>
    <cellStyle name="40% - Accent4 2 2 2 2" xfId="601"/>
    <cellStyle name="40% - Accent4 2 2 2 2 2" xfId="602"/>
    <cellStyle name="40% - Accent4 2 2 2 2 3" xfId="603"/>
    <cellStyle name="40% - Accent4 2 2 2 3" xfId="604"/>
    <cellStyle name="40% - Accent4 2 2 2 4" xfId="605"/>
    <cellStyle name="40% - Accent4 2 2 3" xfId="606"/>
    <cellStyle name="40% - Accent4 2 2 3 2" xfId="607"/>
    <cellStyle name="40% - Accent4 2 2 3 3" xfId="608"/>
    <cellStyle name="40% - Accent4 2 2 4" xfId="609"/>
    <cellStyle name="40% - Accent4 2 2 4 2" xfId="610"/>
    <cellStyle name="40% - Accent4 2 2 4 3" xfId="611"/>
    <cellStyle name="40% - Accent4 2 2 5" xfId="612"/>
    <cellStyle name="40% - Accent4 2 2 6" xfId="613"/>
    <cellStyle name="40% - Accent4 2 3" xfId="614"/>
    <cellStyle name="40% - Accent4 2 3 2" xfId="615"/>
    <cellStyle name="40% - Accent4 2 3 2 2" xfId="616"/>
    <cellStyle name="40% - Accent4 2 3 2 3" xfId="617"/>
    <cellStyle name="40% - Accent4 2 3 3" xfId="618"/>
    <cellStyle name="40% - Accent4 2 3 4" xfId="619"/>
    <cellStyle name="40% - Accent4 2 4" xfId="620"/>
    <cellStyle name="40% - Accent4 2 4 2" xfId="621"/>
    <cellStyle name="40% - Accent4 2 4 3" xfId="622"/>
    <cellStyle name="40% - Accent4 2 5" xfId="623"/>
    <cellStyle name="40% - Accent4 2 5 2" xfId="624"/>
    <cellStyle name="40% - Accent4 2 5 3" xfId="625"/>
    <cellStyle name="40% - Accent4 2 6" xfId="626"/>
    <cellStyle name="40% - Accent4 2 7" xfId="627"/>
    <cellStyle name="40% - Accent4 3" xfId="628"/>
    <cellStyle name="40% - Accent4 3 2" xfId="629"/>
    <cellStyle name="40% - Accent4 3 2 2" xfId="630"/>
    <cellStyle name="40% - Accent4 3 2 2 2" xfId="631"/>
    <cellStyle name="40% - Accent4 3 2 2 3" xfId="632"/>
    <cellStyle name="40% - Accent4 3 2 3" xfId="633"/>
    <cellStyle name="40% - Accent4 3 2 4" xfId="634"/>
    <cellStyle name="40% - Accent4 3 3" xfId="635"/>
    <cellStyle name="40% - Accent4 3 3 2" xfId="636"/>
    <cellStyle name="40% - Accent4 3 3 3" xfId="637"/>
    <cellStyle name="40% - Accent4 3 4" xfId="638"/>
    <cellStyle name="40% - Accent4 3 4 2" xfId="639"/>
    <cellStyle name="40% - Accent4 3 4 3" xfId="640"/>
    <cellStyle name="40% - Accent4 3 5" xfId="641"/>
    <cellStyle name="40% - Accent4 3 6" xfId="642"/>
    <cellStyle name="40% - Accent4 4" xfId="643"/>
    <cellStyle name="40% - Accent4 4 2" xfId="644"/>
    <cellStyle name="40% - Accent4 4 2 2" xfId="645"/>
    <cellStyle name="40% - Accent4 4 2 3" xfId="646"/>
    <cellStyle name="40% - Accent4 4 3" xfId="647"/>
    <cellStyle name="40% - Accent4 4 4" xfId="648"/>
    <cellStyle name="40% - Accent4 5" xfId="649"/>
    <cellStyle name="40% - Accent4 5 2" xfId="650"/>
    <cellStyle name="40% - Accent4 5 3" xfId="651"/>
    <cellStyle name="40% - Accent4 6" xfId="652"/>
    <cellStyle name="40% - Accent4 6 2" xfId="653"/>
    <cellStyle name="40% - Accent4 6 3" xfId="654"/>
    <cellStyle name="40% - Accent4 7" xfId="655"/>
    <cellStyle name="40% - Accent4 7 2" xfId="656"/>
    <cellStyle name="40% - Accent4 7 3" xfId="657"/>
    <cellStyle name="40% - Accent4 8" xfId="658"/>
    <cellStyle name="40% - Accent4 9" xfId="659"/>
    <cellStyle name="40% - Accent5 10" xfId="660"/>
    <cellStyle name="40% - Accent5 2" xfId="661"/>
    <cellStyle name="40% - Accent5 2 2" xfId="662"/>
    <cellStyle name="40% - Accent5 2 2 2" xfId="663"/>
    <cellStyle name="40% - Accent5 2 2 2 2" xfId="664"/>
    <cellStyle name="40% - Accent5 2 2 2 2 2" xfId="665"/>
    <cellStyle name="40% - Accent5 2 2 2 2 3" xfId="666"/>
    <cellStyle name="40% - Accent5 2 2 2 3" xfId="667"/>
    <cellStyle name="40% - Accent5 2 2 2 4" xfId="668"/>
    <cellStyle name="40% - Accent5 2 2 3" xfId="669"/>
    <cellStyle name="40% - Accent5 2 2 3 2" xfId="670"/>
    <cellStyle name="40% - Accent5 2 2 3 3" xfId="671"/>
    <cellStyle name="40% - Accent5 2 2 4" xfId="672"/>
    <cellStyle name="40% - Accent5 2 2 4 2" xfId="673"/>
    <cellStyle name="40% - Accent5 2 2 4 3" xfId="674"/>
    <cellStyle name="40% - Accent5 2 2 5" xfId="675"/>
    <cellStyle name="40% - Accent5 2 2 6" xfId="676"/>
    <cellStyle name="40% - Accent5 2 3" xfId="677"/>
    <cellStyle name="40% - Accent5 2 3 2" xfId="678"/>
    <cellStyle name="40% - Accent5 2 3 2 2" xfId="679"/>
    <cellStyle name="40% - Accent5 2 3 2 3" xfId="680"/>
    <cellStyle name="40% - Accent5 2 3 3" xfId="681"/>
    <cellStyle name="40% - Accent5 2 3 4" xfId="682"/>
    <cellStyle name="40% - Accent5 2 4" xfId="683"/>
    <cellStyle name="40% - Accent5 2 4 2" xfId="684"/>
    <cellStyle name="40% - Accent5 2 4 3" xfId="685"/>
    <cellStyle name="40% - Accent5 2 5" xfId="686"/>
    <cellStyle name="40% - Accent5 2 5 2" xfId="687"/>
    <cellStyle name="40% - Accent5 2 5 3" xfId="688"/>
    <cellStyle name="40% - Accent5 2 6" xfId="689"/>
    <cellStyle name="40% - Accent5 2 7" xfId="690"/>
    <cellStyle name="40% - Accent5 3" xfId="691"/>
    <cellStyle name="40% - Accent5 3 2" xfId="692"/>
    <cellStyle name="40% - Accent5 3 2 2" xfId="693"/>
    <cellStyle name="40% - Accent5 3 2 2 2" xfId="694"/>
    <cellStyle name="40% - Accent5 3 2 2 3" xfId="695"/>
    <cellStyle name="40% - Accent5 3 2 3" xfId="696"/>
    <cellStyle name="40% - Accent5 3 2 4" xfId="697"/>
    <cellStyle name="40% - Accent5 3 3" xfId="698"/>
    <cellStyle name="40% - Accent5 3 3 2" xfId="699"/>
    <cellStyle name="40% - Accent5 3 3 3" xfId="700"/>
    <cellStyle name="40% - Accent5 3 4" xfId="701"/>
    <cellStyle name="40% - Accent5 3 4 2" xfId="702"/>
    <cellStyle name="40% - Accent5 3 4 3" xfId="703"/>
    <cellStyle name="40% - Accent5 3 5" xfId="704"/>
    <cellStyle name="40% - Accent5 3 6" xfId="705"/>
    <cellStyle name="40% - Accent5 4" xfId="706"/>
    <cellStyle name="40% - Accent5 4 2" xfId="707"/>
    <cellStyle name="40% - Accent5 4 2 2" xfId="708"/>
    <cellStyle name="40% - Accent5 4 2 3" xfId="709"/>
    <cellStyle name="40% - Accent5 4 3" xfId="710"/>
    <cellStyle name="40% - Accent5 4 4" xfId="711"/>
    <cellStyle name="40% - Accent5 5" xfId="712"/>
    <cellStyle name="40% - Accent5 5 2" xfId="713"/>
    <cellStyle name="40% - Accent5 5 3" xfId="714"/>
    <cellStyle name="40% - Accent5 6" xfId="715"/>
    <cellStyle name="40% - Accent5 6 2" xfId="716"/>
    <cellStyle name="40% - Accent5 6 3" xfId="717"/>
    <cellStyle name="40% - Accent5 7" xfId="718"/>
    <cellStyle name="40% - Accent5 7 2" xfId="719"/>
    <cellStyle name="40% - Accent5 7 3" xfId="720"/>
    <cellStyle name="40% - Accent5 8" xfId="721"/>
    <cellStyle name="40% - Accent5 9" xfId="722"/>
    <cellStyle name="40% - Accent6 10" xfId="723"/>
    <cellStyle name="40% - Accent6 2" xfId="724"/>
    <cellStyle name="40% - Accent6 2 2" xfId="725"/>
    <cellStyle name="40% - Accent6 2 2 2" xfId="726"/>
    <cellStyle name="40% - Accent6 2 2 2 2" xfId="727"/>
    <cellStyle name="40% - Accent6 2 2 2 2 2" xfId="728"/>
    <cellStyle name="40% - Accent6 2 2 2 2 3" xfId="729"/>
    <cellStyle name="40% - Accent6 2 2 2 3" xfId="730"/>
    <cellStyle name="40% - Accent6 2 2 2 4" xfId="731"/>
    <cellStyle name="40% - Accent6 2 2 3" xfId="732"/>
    <cellStyle name="40% - Accent6 2 2 3 2" xfId="733"/>
    <cellStyle name="40% - Accent6 2 2 3 3" xfId="734"/>
    <cellStyle name="40% - Accent6 2 2 4" xfId="735"/>
    <cellStyle name="40% - Accent6 2 2 4 2" xfId="736"/>
    <cellStyle name="40% - Accent6 2 2 4 3" xfId="737"/>
    <cellStyle name="40% - Accent6 2 2 5" xfId="738"/>
    <cellStyle name="40% - Accent6 2 2 6" xfId="739"/>
    <cellStyle name="40% - Accent6 2 3" xfId="740"/>
    <cellStyle name="40% - Accent6 2 3 2" xfId="741"/>
    <cellStyle name="40% - Accent6 2 3 2 2" xfId="742"/>
    <cellStyle name="40% - Accent6 2 3 2 3" xfId="743"/>
    <cellStyle name="40% - Accent6 2 3 3" xfId="744"/>
    <cellStyle name="40% - Accent6 2 3 4" xfId="745"/>
    <cellStyle name="40% - Accent6 2 4" xfId="746"/>
    <cellStyle name="40% - Accent6 2 4 2" xfId="747"/>
    <cellStyle name="40% - Accent6 2 4 3" xfId="748"/>
    <cellStyle name="40% - Accent6 2 5" xfId="749"/>
    <cellStyle name="40% - Accent6 2 5 2" xfId="750"/>
    <cellStyle name="40% - Accent6 2 5 3" xfId="751"/>
    <cellStyle name="40% - Accent6 2 6" xfId="752"/>
    <cellStyle name="40% - Accent6 2 7" xfId="753"/>
    <cellStyle name="40% - Accent6 3" xfId="754"/>
    <cellStyle name="40% - Accent6 3 2" xfId="755"/>
    <cellStyle name="40% - Accent6 3 2 2" xfId="756"/>
    <cellStyle name="40% - Accent6 3 2 2 2" xfId="757"/>
    <cellStyle name="40% - Accent6 3 2 2 3" xfId="758"/>
    <cellStyle name="40% - Accent6 3 2 3" xfId="759"/>
    <cellStyle name="40% - Accent6 3 2 4" xfId="760"/>
    <cellStyle name="40% - Accent6 3 3" xfId="761"/>
    <cellStyle name="40% - Accent6 3 3 2" xfId="762"/>
    <cellStyle name="40% - Accent6 3 3 3" xfId="763"/>
    <cellStyle name="40% - Accent6 3 4" xfId="764"/>
    <cellStyle name="40% - Accent6 3 4 2" xfId="765"/>
    <cellStyle name="40% - Accent6 3 4 3" xfId="766"/>
    <cellStyle name="40% - Accent6 3 5" xfId="767"/>
    <cellStyle name="40% - Accent6 3 6" xfId="768"/>
    <cellStyle name="40% - Accent6 4" xfId="769"/>
    <cellStyle name="40% - Accent6 4 2" xfId="770"/>
    <cellStyle name="40% - Accent6 4 2 2" xfId="771"/>
    <cellStyle name="40% - Accent6 4 2 3" xfId="772"/>
    <cellStyle name="40% - Accent6 4 3" xfId="773"/>
    <cellStyle name="40% - Accent6 4 4" xfId="774"/>
    <cellStyle name="40% - Accent6 5" xfId="775"/>
    <cellStyle name="40% - Accent6 5 2" xfId="776"/>
    <cellStyle name="40% - Accent6 5 3" xfId="777"/>
    <cellStyle name="40% - Accent6 6" xfId="778"/>
    <cellStyle name="40% - Accent6 6 2" xfId="779"/>
    <cellStyle name="40% - Accent6 6 3" xfId="780"/>
    <cellStyle name="40% - Accent6 7" xfId="781"/>
    <cellStyle name="40% - Accent6 7 2" xfId="782"/>
    <cellStyle name="40% - Accent6 7 3" xfId="783"/>
    <cellStyle name="40% - Accent6 8" xfId="784"/>
    <cellStyle name="40% - Accent6 9" xfId="785"/>
    <cellStyle name="60% - Accent1 2" xfId="786"/>
    <cellStyle name="60% - Accent1 2 2" xfId="787"/>
    <cellStyle name="60% - Accent1 3" xfId="788"/>
    <cellStyle name="60% - Accent1 3 2" xfId="789"/>
    <cellStyle name="60% - Accent1 4" xfId="790"/>
    <cellStyle name="60% - Accent1 4 2" xfId="791"/>
    <cellStyle name="60% - Accent1 5" xfId="792"/>
    <cellStyle name="60% - Accent2 2" xfId="793"/>
    <cellStyle name="60% - Accent2 2 2" xfId="794"/>
    <cellStyle name="60% - Accent2 3" xfId="795"/>
    <cellStyle name="60% - Accent2 3 2" xfId="796"/>
    <cellStyle name="60% - Accent2 4" xfId="797"/>
    <cellStyle name="60% - Accent2 4 2" xfId="798"/>
    <cellStyle name="60% - Accent2 5" xfId="799"/>
    <cellStyle name="60% - Accent3 2" xfId="800"/>
    <cellStyle name="60% - Accent3 2 2" xfId="801"/>
    <cellStyle name="60% - Accent3 3" xfId="802"/>
    <cellStyle name="60% - Accent3 3 2" xfId="803"/>
    <cellStyle name="60% - Accent3 4" xfId="804"/>
    <cellStyle name="60% - Accent3 4 2" xfId="805"/>
    <cellStyle name="60% - Accent3 5" xfId="806"/>
    <cellStyle name="60% - Accent4 2" xfId="807"/>
    <cellStyle name="60% - Accent4 2 2" xfId="808"/>
    <cellStyle name="60% - Accent4 3" xfId="809"/>
    <cellStyle name="60% - Accent4 3 2" xfId="810"/>
    <cellStyle name="60% - Accent4 4" xfId="811"/>
    <cellStyle name="60% - Accent4 4 2" xfId="812"/>
    <cellStyle name="60% - Accent4 5" xfId="813"/>
    <cellStyle name="60% - Accent5 2" xfId="814"/>
    <cellStyle name="60% - Accent5 2 2" xfId="815"/>
    <cellStyle name="60% - Accent5 3" xfId="816"/>
    <cellStyle name="60% - Accent5 3 2" xfId="817"/>
    <cellStyle name="60% - Accent5 4" xfId="818"/>
    <cellStyle name="60% - Accent5 4 2" xfId="819"/>
    <cellStyle name="60% - Accent5 5" xfId="820"/>
    <cellStyle name="60% - Accent6 2" xfId="821"/>
    <cellStyle name="60% - Accent6 2 2" xfId="822"/>
    <cellStyle name="60% - Accent6 3" xfId="823"/>
    <cellStyle name="60% - Accent6 3 2" xfId="824"/>
    <cellStyle name="60% - Accent6 4" xfId="825"/>
    <cellStyle name="60% - Accent6 4 2" xfId="826"/>
    <cellStyle name="60% - Accent6 5" xfId="827"/>
    <cellStyle name="Accent1 2" xfId="828"/>
    <cellStyle name="Accent1 2 2" xfId="829"/>
    <cellStyle name="Accent1 3" xfId="830"/>
    <cellStyle name="Accent1 3 2" xfId="831"/>
    <cellStyle name="Accent1 4" xfId="832"/>
    <cellStyle name="Accent1 4 2" xfId="833"/>
    <cellStyle name="Accent1 5" xfId="834"/>
    <cellStyle name="Accent2 2" xfId="835"/>
    <cellStyle name="Accent2 2 2" xfId="836"/>
    <cellStyle name="Accent2 3" xfId="837"/>
    <cellStyle name="Accent2 3 2" xfId="838"/>
    <cellStyle name="Accent2 4" xfId="839"/>
    <cellStyle name="Accent2 4 2" xfId="840"/>
    <cellStyle name="Accent2 5" xfId="841"/>
    <cellStyle name="Accent3 2" xfId="842"/>
    <cellStyle name="Accent3 2 2" xfId="843"/>
    <cellStyle name="Accent3 3" xfId="844"/>
    <cellStyle name="Accent3 3 2" xfId="845"/>
    <cellStyle name="Accent3 4" xfId="846"/>
    <cellStyle name="Accent3 4 2" xfId="847"/>
    <cellStyle name="Accent3 5" xfId="848"/>
    <cellStyle name="Accent4 2" xfId="849"/>
    <cellStyle name="Accent4 2 2" xfId="850"/>
    <cellStyle name="Accent4 3" xfId="851"/>
    <cellStyle name="Accent4 3 2" xfId="852"/>
    <cellStyle name="Accent4 4" xfId="853"/>
    <cellStyle name="Accent4 4 2" xfId="854"/>
    <cellStyle name="Accent4 5" xfId="855"/>
    <cellStyle name="Accent5 2" xfId="856"/>
    <cellStyle name="Accent5 2 2" xfId="857"/>
    <cellStyle name="Accent5 3" xfId="858"/>
    <cellStyle name="Accent5 3 2" xfId="859"/>
    <cellStyle name="Accent5 4" xfId="860"/>
    <cellStyle name="Accent5 4 2" xfId="861"/>
    <cellStyle name="Accent5 5" xfId="862"/>
    <cellStyle name="Accent6 2" xfId="863"/>
    <cellStyle name="Accent6 2 2" xfId="864"/>
    <cellStyle name="Accent6 3" xfId="865"/>
    <cellStyle name="Accent6 3 2" xfId="866"/>
    <cellStyle name="Accent6 4" xfId="867"/>
    <cellStyle name="Accent6 4 2" xfId="868"/>
    <cellStyle name="Accent6 5" xfId="869"/>
    <cellStyle name="Bad 2" xfId="870"/>
    <cellStyle name="Bad 2 2" xfId="871"/>
    <cellStyle name="Bad 3" xfId="872"/>
    <cellStyle name="Bad 3 2" xfId="873"/>
    <cellStyle name="Bad 4" xfId="874"/>
    <cellStyle name="Bad 4 2" xfId="875"/>
    <cellStyle name="Bad 5" xfId="876"/>
    <cellStyle name="Calculation 10" xfId="877"/>
    <cellStyle name="Calculation 2" xfId="878"/>
    <cellStyle name="Calculation 2 2" xfId="879"/>
    <cellStyle name="Calculation 2 2 2" xfId="880"/>
    <cellStyle name="Calculation 2 2 2 2" xfId="881"/>
    <cellStyle name="Calculation 2 2 2 2 2" xfId="882"/>
    <cellStyle name="Calculation 2 2 2 2 3" xfId="883"/>
    <cellStyle name="Calculation 2 2 2 3" xfId="884"/>
    <cellStyle name="Calculation 2 2 2 4" xfId="885"/>
    <cellStyle name="Calculation 2 2 3" xfId="886"/>
    <cellStyle name="Calculation 2 2 3 2" xfId="887"/>
    <cellStyle name="Calculation 2 2 3 3" xfId="888"/>
    <cellStyle name="Calculation 2 2 4" xfId="889"/>
    <cellStyle name="Calculation 2 2 5" xfId="890"/>
    <cellStyle name="Calculation 2 2 6" xfId="891"/>
    <cellStyle name="Calculation 2 3" xfId="892"/>
    <cellStyle name="Calculation 2 3 2" xfId="893"/>
    <cellStyle name="Calculation 2 3 2 2" xfId="894"/>
    <cellStyle name="Calculation 2 3 2 3" xfId="895"/>
    <cellStyle name="Calculation 2 3 3" xfId="896"/>
    <cellStyle name="Calculation 2 3 4" xfId="897"/>
    <cellStyle name="Calculation 2 4" xfId="898"/>
    <cellStyle name="Calculation 2 5" xfId="899"/>
    <cellStyle name="Calculation 2 5 2" xfId="900"/>
    <cellStyle name="Calculation 2 5 3" xfId="901"/>
    <cellStyle name="Calculation 2 6" xfId="902"/>
    <cellStyle name="Calculation 2 7" xfId="903"/>
    <cellStyle name="Calculation 3" xfId="904"/>
    <cellStyle name="Calculation 3 2" xfId="905"/>
    <cellStyle name="Calculation 3 2 2" xfId="906"/>
    <cellStyle name="Calculation 3 2 2 2" xfId="907"/>
    <cellStyle name="Calculation 3 2 2 3" xfId="908"/>
    <cellStyle name="Calculation 3 2 3" xfId="909"/>
    <cellStyle name="Calculation 3 2 4" xfId="910"/>
    <cellStyle name="Calculation 3 2 5" xfId="911"/>
    <cellStyle name="Calculation 3 2 6" xfId="912"/>
    <cellStyle name="Calculation 3 3" xfId="913"/>
    <cellStyle name="Calculation 3 3 2" xfId="914"/>
    <cellStyle name="Calculation 3 3 3" xfId="915"/>
    <cellStyle name="Calculation 3 3 4" xfId="916"/>
    <cellStyle name="Calculation 3 3 5" xfId="917"/>
    <cellStyle name="Calculation 3 3 6" xfId="918"/>
    <cellStyle name="Calculation 3 4" xfId="919"/>
    <cellStyle name="Calculation 3 5" xfId="920"/>
    <cellStyle name="Calculation 3 6" xfId="921"/>
    <cellStyle name="Calculation 3 7" xfId="922"/>
    <cellStyle name="Calculation 3 8" xfId="923"/>
    <cellStyle name="Calculation 4" xfId="924"/>
    <cellStyle name="Calculation 4 2" xfId="925"/>
    <cellStyle name="Calculation 4 2 2" xfId="926"/>
    <cellStyle name="Calculation 4 2 3" xfId="927"/>
    <cellStyle name="Calculation 4 2 4" xfId="928"/>
    <cellStyle name="Calculation 4 2 5" xfId="929"/>
    <cellStyle name="Calculation 4 2 6" xfId="930"/>
    <cellStyle name="Calculation 4 3" xfId="931"/>
    <cellStyle name="Calculation 4 4" xfId="932"/>
    <cellStyle name="Calculation 4 5" xfId="933"/>
    <cellStyle name="Calculation 4 6" xfId="934"/>
    <cellStyle name="Calculation 4 7" xfId="935"/>
    <cellStyle name="Calculation 5" xfId="936"/>
    <cellStyle name="Calculation 5 2" xfId="937"/>
    <cellStyle name="Calculation 5 3" xfId="938"/>
    <cellStyle name="Calculation 5 4" xfId="939"/>
    <cellStyle name="Calculation 5 5" xfId="940"/>
    <cellStyle name="Calculation 5 6" xfId="941"/>
    <cellStyle name="Calculation 6" xfId="942"/>
    <cellStyle name="Calculation 7" xfId="943"/>
    <cellStyle name="Calculation 8" xfId="944"/>
    <cellStyle name="Calculation 9" xfId="945"/>
    <cellStyle name="Check Cell 2" xfId="946"/>
    <cellStyle name="Check Cell 2 2" xfId="947"/>
    <cellStyle name="Check Cell 3" xfId="948"/>
    <cellStyle name="Check Cell 3 2" xfId="949"/>
    <cellStyle name="Check Cell 4" xfId="950"/>
    <cellStyle name="Check Cell 4 2" xfId="951"/>
    <cellStyle name="Check Cell 5" xfId="952"/>
    <cellStyle name="Comma" xfId="3" builtinId="3"/>
    <cellStyle name="Comma 10" xfId="953"/>
    <cellStyle name="Comma 10 2" xfId="954"/>
    <cellStyle name="Comma 10 3" xfId="955"/>
    <cellStyle name="Comma 10 3 2" xfId="956"/>
    <cellStyle name="Comma 10 4" xfId="957"/>
    <cellStyle name="Comma 100" xfId="958"/>
    <cellStyle name="Comma 100 2" xfId="959"/>
    <cellStyle name="Comma 101" xfId="960"/>
    <cellStyle name="Comma 104" xfId="961"/>
    <cellStyle name="Comma 105" xfId="962"/>
    <cellStyle name="Comma 108" xfId="963"/>
    <cellStyle name="Comma 11" xfId="964"/>
    <cellStyle name="Comma 111" xfId="965"/>
    <cellStyle name="Comma 113" xfId="966"/>
    <cellStyle name="Comma 114" xfId="967"/>
    <cellStyle name="Comma 117" xfId="968"/>
    <cellStyle name="Comma 12" xfId="969"/>
    <cellStyle name="Comma 120" xfId="970"/>
    <cellStyle name="Comma 121" xfId="971"/>
    <cellStyle name="Comma 124" xfId="972"/>
    <cellStyle name="Comma 127" xfId="973"/>
    <cellStyle name="Comma 13" xfId="974"/>
    <cellStyle name="Comma 14" xfId="975"/>
    <cellStyle name="Comma 15" xfId="976"/>
    <cellStyle name="Comma 18" xfId="977"/>
    <cellStyle name="Comma 18 2" xfId="978"/>
    <cellStyle name="Comma 18 2 2" xfId="979"/>
    <cellStyle name="Comma 18 2 2 2" xfId="980"/>
    <cellStyle name="Comma 18 3" xfId="981"/>
    <cellStyle name="Comma 19" xfId="982"/>
    <cellStyle name="Comma 2" xfId="983"/>
    <cellStyle name="Comma 2 2" xfId="984"/>
    <cellStyle name="Comma 2 2 2" xfId="985"/>
    <cellStyle name="Comma 2 2 3" xfId="986"/>
    <cellStyle name="Comma 2 3" xfId="987"/>
    <cellStyle name="Comma 2 3 2" xfId="988"/>
    <cellStyle name="Comma 2 3 3" xfId="989"/>
    <cellStyle name="Comma 2 3 4" xfId="990"/>
    <cellStyle name="Comma 2 3 5" xfId="991"/>
    <cellStyle name="Comma 2 4" xfId="992"/>
    <cellStyle name="Comma 2 5" xfId="993"/>
    <cellStyle name="Comma 2 5 2" xfId="994"/>
    <cellStyle name="Comma 2 5 2 2" xfId="995"/>
    <cellStyle name="Comma 2 5 3" xfId="996"/>
    <cellStyle name="Comma 2 6" xfId="997"/>
    <cellStyle name="Comma 2 6 2" xfId="998"/>
    <cellStyle name="Comma 2 7" xfId="999"/>
    <cellStyle name="Comma 2 8" xfId="1000"/>
    <cellStyle name="Comma 2 9" xfId="1001"/>
    <cellStyle name="Comma 3" xfId="1002"/>
    <cellStyle name="Comma 3 2" xfId="1003"/>
    <cellStyle name="Comma 3 2 2" xfId="1004"/>
    <cellStyle name="Comma 3 3" xfId="1005"/>
    <cellStyle name="Comma 3 3 2" xfId="1006"/>
    <cellStyle name="Comma 3 3 2 2" xfId="1007"/>
    <cellStyle name="Comma 3 3 2 2 2" xfId="1008"/>
    <cellStyle name="Comma 3 3 2 3" xfId="1009"/>
    <cellStyle name="Comma 3 3 3" xfId="1010"/>
    <cellStyle name="Comma 3 3 3 2" xfId="1011"/>
    <cellStyle name="Comma 3 3 4" xfId="1012"/>
    <cellStyle name="Comma 3 4" xfId="1013"/>
    <cellStyle name="Comma 3 4 2" xfId="1014"/>
    <cellStyle name="Comma 3 4 2 2" xfId="1015"/>
    <cellStyle name="Comma 3 4 3" xfId="1016"/>
    <cellStyle name="Comma 3 5" xfId="1017"/>
    <cellStyle name="Comma 3 5 2" xfId="1018"/>
    <cellStyle name="Comma 3 5 2 2" xfId="1019"/>
    <cellStyle name="Comma 3 5 3" xfId="1020"/>
    <cellStyle name="Comma 3 6" xfId="1021"/>
    <cellStyle name="Comma 3 6 2" xfId="1022"/>
    <cellStyle name="Comma 3 6 2 2" xfId="1023"/>
    <cellStyle name="Comma 3 6 3" xfId="1024"/>
    <cellStyle name="Comma 3 7" xfId="1025"/>
    <cellStyle name="Comma 3 7 2" xfId="1026"/>
    <cellStyle name="Comma 3 8" xfId="1027"/>
    <cellStyle name="Comma 3 9" xfId="1028"/>
    <cellStyle name="Comma 37" xfId="1029"/>
    <cellStyle name="Comma 38" xfId="1030"/>
    <cellStyle name="Comma 4" xfId="1031"/>
    <cellStyle name="Comma 4 2" xfId="1032"/>
    <cellStyle name="Comma 4 2 2" xfId="1033"/>
    <cellStyle name="Comma 4 2 2 2" xfId="1034"/>
    <cellStyle name="Comma 4 2 2 2 2" xfId="1035"/>
    <cellStyle name="Comma 4 2 2 3" xfId="1036"/>
    <cellStyle name="Comma 4 2 3" xfId="1037"/>
    <cellStyle name="Comma 4 2 3 2" xfId="1038"/>
    <cellStyle name="Comma 4 2 4" xfId="1039"/>
    <cellStyle name="Comma 4 3" xfId="1040"/>
    <cellStyle name="Comma 4 3 2" xfId="1041"/>
    <cellStyle name="Comma 4 3 2 2" xfId="1042"/>
    <cellStyle name="Comma 4 3 3" xfId="1043"/>
    <cellStyle name="Comma 4 4" xfId="1044"/>
    <cellStyle name="Comma 4 4 2" xfId="1045"/>
    <cellStyle name="Comma 4 4 2 2" xfId="1046"/>
    <cellStyle name="Comma 4 4 3" xfId="1047"/>
    <cellStyle name="Comma 4 5" xfId="1048"/>
    <cellStyle name="Comma 4 5 2" xfId="1049"/>
    <cellStyle name="Comma 4 5 2 2" xfId="1050"/>
    <cellStyle name="Comma 4 5 3" xfId="1051"/>
    <cellStyle name="Comma 4 6" xfId="1052"/>
    <cellStyle name="Comma 4 6 2" xfId="1053"/>
    <cellStyle name="Comma 4 7" xfId="1054"/>
    <cellStyle name="Comma 41" xfId="1055"/>
    <cellStyle name="Comma 42" xfId="1056"/>
    <cellStyle name="Comma 45" xfId="1057"/>
    <cellStyle name="Comma 46" xfId="1058"/>
    <cellStyle name="Comma 49" xfId="1059"/>
    <cellStyle name="Comma 5" xfId="1060"/>
    <cellStyle name="Comma 5 2" xfId="1061"/>
    <cellStyle name="Comma 5 2 2" xfId="1062"/>
    <cellStyle name="Comma 5 2 2 2" xfId="1063"/>
    <cellStyle name="Comma 5 2 2 2 2" xfId="1064"/>
    <cellStyle name="Comma 5 2 2 3" xfId="1065"/>
    <cellStyle name="Comma 5 2 3" xfId="1066"/>
    <cellStyle name="Comma 5 2 3 2" xfId="1067"/>
    <cellStyle name="Comma 5 2 4" xfId="1068"/>
    <cellStyle name="Comma 5 3" xfId="1069"/>
    <cellStyle name="Comma 5 3 2" xfId="1070"/>
    <cellStyle name="Comma 5 3 2 2" xfId="1071"/>
    <cellStyle name="Comma 5 3 3" xfId="1072"/>
    <cellStyle name="Comma 5 4" xfId="1073"/>
    <cellStyle name="Comma 5 4 2" xfId="1074"/>
    <cellStyle name="Comma 5 4 2 2" xfId="1075"/>
    <cellStyle name="Comma 5 4 3" xfId="1076"/>
    <cellStyle name="Comma 5 5" xfId="1077"/>
    <cellStyle name="Comma 5 5 2" xfId="1078"/>
    <cellStyle name="Comma 5 5 2 2" xfId="1079"/>
    <cellStyle name="Comma 5 5 3" xfId="1080"/>
    <cellStyle name="Comma 5 6" xfId="1081"/>
    <cellStyle name="Comma 5 6 2" xfId="1082"/>
    <cellStyle name="Comma 5 7" xfId="1083"/>
    <cellStyle name="Comma 50" xfId="1084"/>
    <cellStyle name="Comma 53" xfId="1085"/>
    <cellStyle name="Comma 54" xfId="1086"/>
    <cellStyle name="Comma 57" xfId="1087"/>
    <cellStyle name="Comma 58" xfId="1088"/>
    <cellStyle name="Comma 6" xfId="1089"/>
    <cellStyle name="Comma 6 2" xfId="1090"/>
    <cellStyle name="Comma 6 2 2" xfId="1091"/>
    <cellStyle name="Comma 6 3" xfId="1092"/>
    <cellStyle name="Comma 6 4" xfId="1093"/>
    <cellStyle name="Comma 61" xfId="1094"/>
    <cellStyle name="Comma 62" xfId="1095"/>
    <cellStyle name="Comma 64" xfId="1096"/>
    <cellStyle name="Comma 67" xfId="1097"/>
    <cellStyle name="Comma 68" xfId="1098"/>
    <cellStyle name="Comma 69" xfId="1099"/>
    <cellStyle name="Comma 7" xfId="1100"/>
    <cellStyle name="Comma 7 2" xfId="1101"/>
    <cellStyle name="Comma 7 2 2" xfId="1102"/>
    <cellStyle name="Comma 7 3" xfId="1103"/>
    <cellStyle name="Comma 7 4" xfId="1104"/>
    <cellStyle name="Comma 72" xfId="1105"/>
    <cellStyle name="Comma 73" xfId="1106"/>
    <cellStyle name="Comma 76" xfId="1107"/>
    <cellStyle name="Comma 77" xfId="1108"/>
    <cellStyle name="Comma 8" xfId="1109"/>
    <cellStyle name="Comma 8 2" xfId="1110"/>
    <cellStyle name="Comma 80" xfId="1111"/>
    <cellStyle name="Comma 83" xfId="1112"/>
    <cellStyle name="Comma 84" xfId="1113"/>
    <cellStyle name="Comma 85" xfId="1114"/>
    <cellStyle name="Comma 88" xfId="1115"/>
    <cellStyle name="Comma 89" xfId="1116"/>
    <cellStyle name="Comma 9" xfId="1117"/>
    <cellStyle name="Comma 9 2" xfId="1118"/>
    <cellStyle name="Comma 92" xfId="1119"/>
    <cellStyle name="Comma 93" xfId="1120"/>
    <cellStyle name="Comma 96" xfId="1121"/>
    <cellStyle name="Comma 97" xfId="1122"/>
    <cellStyle name="Currency 10" xfId="1123"/>
    <cellStyle name="Currency 11" xfId="1124"/>
    <cellStyle name="Currency 19" xfId="1125"/>
    <cellStyle name="Currency 19 2" xfId="1126"/>
    <cellStyle name="Currency 19 2 2" xfId="1127"/>
    <cellStyle name="Currency 19 2 2 2" xfId="1128"/>
    <cellStyle name="Currency 19 3" xfId="1129"/>
    <cellStyle name="Currency 2" xfId="1130"/>
    <cellStyle name="Currency 2 10" xfId="1131"/>
    <cellStyle name="Currency 2 11" xfId="1132"/>
    <cellStyle name="Currency 2 12" xfId="1133"/>
    <cellStyle name="Currency 2 2" xfId="1134"/>
    <cellStyle name="Currency 2 2 2" xfId="1135"/>
    <cellStyle name="Currency 2 2 3" xfId="1136"/>
    <cellStyle name="Currency 2 2 4" xfId="1137"/>
    <cellStyle name="Currency 2 3" xfId="1138"/>
    <cellStyle name="Currency 2 3 2" xfId="1139"/>
    <cellStyle name="Currency 2 3 3" xfId="1140"/>
    <cellStyle name="Currency 2 4" xfId="1141"/>
    <cellStyle name="Currency 2 4 2" xfId="1142"/>
    <cellStyle name="Currency 2 4 2 2" xfId="1143"/>
    <cellStyle name="Currency 2 4 2 2 2" xfId="1144"/>
    <cellStyle name="Currency 2 4 2 3" xfId="1145"/>
    <cellStyle name="Currency 2 4 3" xfId="1146"/>
    <cellStyle name="Currency 2 4 3 2" xfId="1147"/>
    <cellStyle name="Currency 2 4 4" xfId="1148"/>
    <cellStyle name="Currency 2 4 5" xfId="1149"/>
    <cellStyle name="Currency 2 5" xfId="1150"/>
    <cellStyle name="Currency 2 5 2" xfId="1151"/>
    <cellStyle name="Currency 2 5 2 2" xfId="1152"/>
    <cellStyle name="Currency 2 5 3" xfId="1153"/>
    <cellStyle name="Currency 2 6" xfId="1154"/>
    <cellStyle name="Currency 2 6 2" xfId="1155"/>
    <cellStyle name="Currency 2 6 2 2" xfId="1156"/>
    <cellStyle name="Currency 2 6 3" xfId="1157"/>
    <cellStyle name="Currency 2 7" xfId="1158"/>
    <cellStyle name="Currency 2 7 2" xfId="1159"/>
    <cellStyle name="Currency 2 7 2 2" xfId="1160"/>
    <cellStyle name="Currency 2 7 3" xfId="1161"/>
    <cellStyle name="Currency 2 8" xfId="1162"/>
    <cellStyle name="Currency 2 8 2" xfId="1163"/>
    <cellStyle name="Currency 2 9" xfId="1164"/>
    <cellStyle name="Currency 3" xfId="1165"/>
    <cellStyle name="Currency 3 2" xfId="1166"/>
    <cellStyle name="Currency 3 2 2" xfId="1167"/>
    <cellStyle name="Currency 4" xfId="1168"/>
    <cellStyle name="Currency 4 2" xfId="1169"/>
    <cellStyle name="Currency 4 2 2" xfId="1170"/>
    <cellStyle name="Currency 4 2 2 2" xfId="1171"/>
    <cellStyle name="Currency 4 2 2 2 2" xfId="1172"/>
    <cellStyle name="Currency 4 2 2 3" xfId="1173"/>
    <cellStyle name="Currency 4 2 3" xfId="1174"/>
    <cellStyle name="Currency 4 2 3 2" xfId="1175"/>
    <cellStyle name="Currency 4 2 4" xfId="1176"/>
    <cellStyle name="Currency 4 3" xfId="1177"/>
    <cellStyle name="Currency 4 3 2" xfId="1178"/>
    <cellStyle name="Currency 4 3 2 2" xfId="1179"/>
    <cellStyle name="Currency 4 3 3" xfId="1180"/>
    <cellStyle name="Currency 4 4" xfId="1181"/>
    <cellStyle name="Currency 4 4 2" xfId="1182"/>
    <cellStyle name="Currency 4 4 2 2" xfId="1183"/>
    <cellStyle name="Currency 4 4 3" xfId="1184"/>
    <cellStyle name="Currency 4 5" xfId="1185"/>
    <cellStyle name="Currency 4 5 2" xfId="1186"/>
    <cellStyle name="Currency 4 5 2 2" xfId="1187"/>
    <cellStyle name="Currency 4 5 3" xfId="1188"/>
    <cellStyle name="Currency 4 6" xfId="1189"/>
    <cellStyle name="Currency 4 6 2" xfId="1190"/>
    <cellStyle name="Currency 4 7" xfId="1191"/>
    <cellStyle name="Currency 4 8" xfId="1192"/>
    <cellStyle name="Currency 4 9" xfId="1193"/>
    <cellStyle name="Currency 5" xfId="1194"/>
    <cellStyle name="Currency 5 2" xfId="1195"/>
    <cellStyle name="Currency 5 2 2" xfId="1196"/>
    <cellStyle name="Currency 5 2 2 2" xfId="1197"/>
    <cellStyle name="Currency 5 2 2 2 2" xfId="1198"/>
    <cellStyle name="Currency 5 2 2 3" xfId="1199"/>
    <cellStyle name="Currency 5 2 3" xfId="1200"/>
    <cellStyle name="Currency 5 2 3 2" xfId="1201"/>
    <cellStyle name="Currency 5 2 4" xfId="1202"/>
    <cellStyle name="Currency 5 3" xfId="1203"/>
    <cellStyle name="Currency 5 3 2" xfId="1204"/>
    <cellStyle name="Currency 5 3 2 2" xfId="1205"/>
    <cellStyle name="Currency 5 3 3" xfId="1206"/>
    <cellStyle name="Currency 5 4" xfId="1207"/>
    <cellStyle name="Currency 5 4 2" xfId="1208"/>
    <cellStyle name="Currency 5 4 2 2" xfId="1209"/>
    <cellStyle name="Currency 5 4 3" xfId="1210"/>
    <cellStyle name="Currency 5 5" xfId="1211"/>
    <cellStyle name="Currency 5 5 2" xfId="1212"/>
    <cellStyle name="Currency 5 5 2 2" xfId="1213"/>
    <cellStyle name="Currency 5 5 3" xfId="1214"/>
    <cellStyle name="Currency 5 6" xfId="1215"/>
    <cellStyle name="Currency 5 6 2" xfId="1216"/>
    <cellStyle name="Currency 5 7" xfId="1217"/>
    <cellStyle name="Currency 5 8" xfId="1218"/>
    <cellStyle name="Currency 6" xfId="1219"/>
    <cellStyle name="Currency 6 2" xfId="1220"/>
    <cellStyle name="Currency 7" xfId="1221"/>
    <cellStyle name="Currency 7 2" xfId="1222"/>
    <cellStyle name="Currency 8" xfId="1223"/>
    <cellStyle name="Currency 9" xfId="1224"/>
    <cellStyle name="Currency 9 2" xfId="1225"/>
    <cellStyle name="DRG Table" xfId="1226"/>
    <cellStyle name="Explanatory Text 2" xfId="1227"/>
    <cellStyle name="Explanatory Text 2 2" xfId="1228"/>
    <cellStyle name="Explanatory Text 3" xfId="1229"/>
    <cellStyle name="Explanatory Text 3 2" xfId="1230"/>
    <cellStyle name="Explanatory Text 4" xfId="1231"/>
    <cellStyle name="Explanatory Text 4 2" xfId="1232"/>
    <cellStyle name="Explanatory Text 5" xfId="1233"/>
    <cellStyle name="Followed Hyperlink" xfId="2"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2" xfId="1234"/>
    <cellStyle name="Followed Hyperlink 3" xfId="1235"/>
    <cellStyle name="four" xfId="1236"/>
    <cellStyle name="Good 2" xfId="1237"/>
    <cellStyle name="Good 2 2" xfId="1238"/>
    <cellStyle name="Good 3" xfId="1239"/>
    <cellStyle name="Good 3 2" xfId="1240"/>
    <cellStyle name="Good 4" xfId="1241"/>
    <cellStyle name="Good 4 2" xfId="1242"/>
    <cellStyle name="Good 5" xfId="1243"/>
    <cellStyle name="Heading 1 2" xfId="1244"/>
    <cellStyle name="Heading 1 2 2" xfId="1245"/>
    <cellStyle name="Heading 1 3" xfId="1246"/>
    <cellStyle name="Heading 1 3 2" xfId="1247"/>
    <cellStyle name="Heading 1 4" xfId="1248"/>
    <cellStyle name="Heading 1 4 2" xfId="1249"/>
    <cellStyle name="Heading 1 5" xfId="1250"/>
    <cellStyle name="Heading 2 2" xfId="1251"/>
    <cellStyle name="Heading 2 2 2" xfId="1252"/>
    <cellStyle name="Heading 2 3" xfId="1253"/>
    <cellStyle name="Heading 2 3 2" xfId="1254"/>
    <cellStyle name="Heading 2 4" xfId="1255"/>
    <cellStyle name="Heading 2 4 2" xfId="1256"/>
    <cellStyle name="Heading 2 5" xfId="1257"/>
    <cellStyle name="Heading 3 2" xfId="1258"/>
    <cellStyle name="Heading 3 2 2" xfId="1259"/>
    <cellStyle name="Heading 3 3" xfId="1260"/>
    <cellStyle name="Heading 3 3 2" xfId="1261"/>
    <cellStyle name="Heading 3 4" xfId="1262"/>
    <cellStyle name="Heading 3 4 2" xfId="1263"/>
    <cellStyle name="Heading 3 5" xfId="1264"/>
    <cellStyle name="Heading 4 2" xfId="1265"/>
    <cellStyle name="Heading 4 2 2" xfId="1266"/>
    <cellStyle name="Heading 4 3" xfId="1267"/>
    <cellStyle name="Heading 4 3 2" xfId="1268"/>
    <cellStyle name="Heading 4 4" xfId="1269"/>
    <cellStyle name="Heading 4 4 2" xfId="1270"/>
    <cellStyle name="Heading 4 5" xfId="1271"/>
    <cellStyle name="Hyperlink" xfId="1"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2" xfId="1272"/>
    <cellStyle name="Hyperlink 2 2" xfId="1273"/>
    <cellStyle name="Hyperlink 3" xfId="1274"/>
    <cellStyle name="Hyperlink 4" xfId="1275"/>
    <cellStyle name="Input 10" xfId="1276"/>
    <cellStyle name="Input 2" xfId="1277"/>
    <cellStyle name="Input 2 2" xfId="1278"/>
    <cellStyle name="Input 2 2 2" xfId="1279"/>
    <cellStyle name="Input 2 2 2 2" xfId="1280"/>
    <cellStyle name="Input 2 2 2 2 2" xfId="1281"/>
    <cellStyle name="Input 2 2 2 2 3" xfId="1282"/>
    <cellStyle name="Input 2 2 2 3" xfId="1283"/>
    <cellStyle name="Input 2 2 2 4" xfId="1284"/>
    <cellStyle name="Input 2 2 3" xfId="1285"/>
    <cellStyle name="Input 2 2 3 2" xfId="1286"/>
    <cellStyle name="Input 2 2 3 3" xfId="1287"/>
    <cellStyle name="Input 2 2 4" xfId="1288"/>
    <cellStyle name="Input 2 2 5" xfId="1289"/>
    <cellStyle name="Input 2 2 6" xfId="1290"/>
    <cellStyle name="Input 2 3" xfId="1291"/>
    <cellStyle name="Input 2 3 2" xfId="1292"/>
    <cellStyle name="Input 2 3 2 2" xfId="1293"/>
    <cellStyle name="Input 2 3 2 3" xfId="1294"/>
    <cellStyle name="Input 2 3 3" xfId="1295"/>
    <cellStyle name="Input 2 3 4" xfId="1296"/>
    <cellStyle name="Input 2 4" xfId="1297"/>
    <cellStyle name="Input 2 5" xfId="1298"/>
    <cellStyle name="Input 2 5 2" xfId="1299"/>
    <cellStyle name="Input 2 5 3" xfId="1300"/>
    <cellStyle name="Input 2 6" xfId="1301"/>
    <cellStyle name="Input 2 7" xfId="1302"/>
    <cellStyle name="Input 3" xfId="1303"/>
    <cellStyle name="Input 3 2" xfId="1304"/>
    <cellStyle name="Input 3 2 2" xfId="1305"/>
    <cellStyle name="Input 3 2 2 2" xfId="1306"/>
    <cellStyle name="Input 3 2 2 3" xfId="1307"/>
    <cellStyle name="Input 3 2 3" xfId="1308"/>
    <cellStyle name="Input 3 2 4" xfId="1309"/>
    <cellStyle name="Input 3 2 5" xfId="1310"/>
    <cellStyle name="Input 3 2 6" xfId="1311"/>
    <cellStyle name="Input 3 3" xfId="1312"/>
    <cellStyle name="Input 3 3 2" xfId="1313"/>
    <cellStyle name="Input 3 3 3" xfId="1314"/>
    <cellStyle name="Input 3 3 4" xfId="1315"/>
    <cellStyle name="Input 3 3 5" xfId="1316"/>
    <cellStyle name="Input 3 3 6" xfId="1317"/>
    <cellStyle name="Input 3 4" xfId="1318"/>
    <cellStyle name="Input 3 5" xfId="1319"/>
    <cellStyle name="Input 3 6" xfId="1320"/>
    <cellStyle name="Input 3 7" xfId="1321"/>
    <cellStyle name="Input 3 8" xfId="1322"/>
    <cellStyle name="Input 4" xfId="1323"/>
    <cellStyle name="Input 4 2" xfId="1324"/>
    <cellStyle name="Input 4 2 2" xfId="1325"/>
    <cellStyle name="Input 4 2 3" xfId="1326"/>
    <cellStyle name="Input 4 2 4" xfId="1327"/>
    <cellStyle name="Input 4 2 5" xfId="1328"/>
    <cellStyle name="Input 4 2 6" xfId="1329"/>
    <cellStyle name="Input 4 3" xfId="1330"/>
    <cellStyle name="Input 4 4" xfId="1331"/>
    <cellStyle name="Input 4 5" xfId="1332"/>
    <cellStyle name="Input 4 6" xfId="1333"/>
    <cellStyle name="Input 4 7" xfId="1334"/>
    <cellStyle name="Input 5" xfId="1335"/>
    <cellStyle name="Input 5 2" xfId="1336"/>
    <cellStyle name="Input 5 3" xfId="1337"/>
    <cellStyle name="Input 5 4" xfId="1338"/>
    <cellStyle name="Input 5 5" xfId="1339"/>
    <cellStyle name="Input 5 6" xfId="1340"/>
    <cellStyle name="Input 6" xfId="1341"/>
    <cellStyle name="Input 7" xfId="1342"/>
    <cellStyle name="Input 8" xfId="1343"/>
    <cellStyle name="Input 9" xfId="1344"/>
    <cellStyle name="Linked Cell 2" xfId="1345"/>
    <cellStyle name="Linked Cell 2 2" xfId="1346"/>
    <cellStyle name="Linked Cell 3" xfId="1347"/>
    <cellStyle name="Linked Cell 3 2" xfId="1348"/>
    <cellStyle name="Linked Cell 4" xfId="1349"/>
    <cellStyle name="Linked Cell 4 2" xfId="1350"/>
    <cellStyle name="Linked Cell 5" xfId="1351"/>
    <cellStyle name="Neutral 2" xfId="1352"/>
    <cellStyle name="Neutral 2 2" xfId="1353"/>
    <cellStyle name="Neutral 3" xfId="1354"/>
    <cellStyle name="Neutral 3 2" xfId="1355"/>
    <cellStyle name="Neutral 4" xfId="1356"/>
    <cellStyle name="Neutral 4 2" xfId="1357"/>
    <cellStyle name="Neutral 5" xfId="1358"/>
    <cellStyle name="Normal" xfId="0" builtinId="0"/>
    <cellStyle name="Normal 10" xfId="1359"/>
    <cellStyle name="Normal 10 10" xfId="1360"/>
    <cellStyle name="Normal 10 2" xfId="1361"/>
    <cellStyle name="Normal 10 2 2" xfId="1362"/>
    <cellStyle name="Normal 10 2 2 2" xfId="1363"/>
    <cellStyle name="Normal 10 2 2 2 2" xfId="1364"/>
    <cellStyle name="Normal 10 2 2 2 2 2" xfId="1365"/>
    <cellStyle name="Normal 10 2 2 3" xfId="1366"/>
    <cellStyle name="Normal 10 2 3" xfId="1367"/>
    <cellStyle name="Normal 10 2 3 2" xfId="1368"/>
    <cellStyle name="Normal 10 2 3 2 2" xfId="1369"/>
    <cellStyle name="Normal 10 2 3 2 2 2" xfId="1370"/>
    <cellStyle name="Normal 10 2 3 2 3" xfId="1371"/>
    <cellStyle name="Normal 10 2 3 3" xfId="1372"/>
    <cellStyle name="Normal 10 2 3 3 2" xfId="1373"/>
    <cellStyle name="Normal 10 2 3 4" xfId="1374"/>
    <cellStyle name="Normal 10 2 4" xfId="1375"/>
    <cellStyle name="Normal 10 2 4 2" xfId="1376"/>
    <cellStyle name="Normal 10 2 4 2 2" xfId="1377"/>
    <cellStyle name="Normal 10 2 4 2 2 2" xfId="1378"/>
    <cellStyle name="Normal 10 2 4 2 3" xfId="1379"/>
    <cellStyle name="Normal 10 2 4 3" xfId="1380"/>
    <cellStyle name="Normal 10 2 4 3 2" xfId="1381"/>
    <cellStyle name="Normal 10 2 4 4" xfId="1382"/>
    <cellStyle name="Normal 10 2 5" xfId="1383"/>
    <cellStyle name="Normal 10 2 5 2" xfId="1384"/>
    <cellStyle name="Normal 10 2 6" xfId="1385"/>
    <cellStyle name="Normal 10 2_Cover" xfId="1386"/>
    <cellStyle name="Normal 10 3" xfId="1387"/>
    <cellStyle name="Normal 10 3 2" xfId="1388"/>
    <cellStyle name="Normal 10 3 2 2" xfId="1389"/>
    <cellStyle name="Normal 10 3 3" xfId="1390"/>
    <cellStyle name="Normal 10 4" xfId="1391"/>
    <cellStyle name="Normal 10 4 2" xfId="1392"/>
    <cellStyle name="Normal 10 4 2 2" xfId="1393"/>
    <cellStyle name="Normal 10 4 3" xfId="1394"/>
    <cellStyle name="Normal 10 5" xfId="1395"/>
    <cellStyle name="Normal 10 5 2" xfId="1396"/>
    <cellStyle name="Normal 10 5 2 2" xfId="1397"/>
    <cellStyle name="Normal 10 5 3" xfId="1398"/>
    <cellStyle name="Normal 10 6" xfId="1399"/>
    <cellStyle name="Normal 10 6 2" xfId="1400"/>
    <cellStyle name="Normal 10 7" xfId="1401"/>
    <cellStyle name="Normal 10 8" xfId="1402"/>
    <cellStyle name="Normal 10 9" xfId="1403"/>
    <cellStyle name="Normal 10_Cover" xfId="1404"/>
    <cellStyle name="Normal 100" xfId="1405"/>
    <cellStyle name="Normal 101" xfId="1406"/>
    <cellStyle name="Normal 102" xfId="1407"/>
    <cellStyle name="Normal 102 2" xfId="1408"/>
    <cellStyle name="Normal 103" xfId="1409"/>
    <cellStyle name="Normal 104" xfId="1410"/>
    <cellStyle name="Normal 105" xfId="1411"/>
    <cellStyle name="Normal 106" xfId="1412"/>
    <cellStyle name="Normal 107" xfId="1413"/>
    <cellStyle name="Normal 108" xfId="1414"/>
    <cellStyle name="Normal 109" xfId="1415"/>
    <cellStyle name="Normal 11" xfId="1416"/>
    <cellStyle name="Normal 11 2" xfId="1417"/>
    <cellStyle name="Normal 11 3" xfId="1418"/>
    <cellStyle name="Normal 110" xfId="1419"/>
    <cellStyle name="Normal 111" xfId="1420"/>
    <cellStyle name="Normal 112" xfId="1421"/>
    <cellStyle name="Normal 113" xfId="1422"/>
    <cellStyle name="Normal 114" xfId="1423"/>
    <cellStyle name="Normal 115" xfId="1424"/>
    <cellStyle name="Normal 116" xfId="1425"/>
    <cellStyle name="Normal 117" xfId="1426"/>
    <cellStyle name="Normal 118" xfId="1427"/>
    <cellStyle name="Normal 119" xfId="1428"/>
    <cellStyle name="Normal 12" xfId="1429"/>
    <cellStyle name="Normal 12 2" xfId="1430"/>
    <cellStyle name="Normal 120" xfId="28"/>
    <cellStyle name="Normal 122" xfId="1431"/>
    <cellStyle name="Normal 123" xfId="1432"/>
    <cellStyle name="Normal 125" xfId="1433"/>
    <cellStyle name="Normal 126" xfId="1434"/>
    <cellStyle name="Normal 13" xfId="1435"/>
    <cellStyle name="Normal 13 2" xfId="1436"/>
    <cellStyle name="Normal 13 2 2" xfId="1437"/>
    <cellStyle name="Normal 13 2 3" xfId="1438"/>
    <cellStyle name="Normal 13 3" xfId="1439"/>
    <cellStyle name="Normal 13 3 2" xfId="1440"/>
    <cellStyle name="Normal 13 3 3" xfId="1441"/>
    <cellStyle name="Normal 13 4" xfId="1442"/>
    <cellStyle name="Normal 13 5" xfId="1443"/>
    <cellStyle name="Normal 13 6" xfId="1444"/>
    <cellStyle name="Normal 14" xfId="1445"/>
    <cellStyle name="Normal 14 2" xfId="1446"/>
    <cellStyle name="Normal 14 2 2" xfId="1447"/>
    <cellStyle name="Normal 14 3" xfId="1448"/>
    <cellStyle name="Normal 14 4" xfId="1449"/>
    <cellStyle name="Normal 15" xfId="1450"/>
    <cellStyle name="Normal 15 2" xfId="1451"/>
    <cellStyle name="Normal 15 3" xfId="1452"/>
    <cellStyle name="Normal 16" xfId="1453"/>
    <cellStyle name="Normal 17" xfId="1454"/>
    <cellStyle name="Normal 18" xfId="1455"/>
    <cellStyle name="Normal 18 2" xfId="1456"/>
    <cellStyle name="Normal 18 3" xfId="1457"/>
    <cellStyle name="Normal 19" xfId="1458"/>
    <cellStyle name="Normal 19 2" xfId="1459"/>
    <cellStyle name="Normal 19 3" xfId="1460"/>
    <cellStyle name="Normal 2" xfId="1461"/>
    <cellStyle name="Normal 2 10" xfId="1462"/>
    <cellStyle name="Normal 2 11" xfId="1463"/>
    <cellStyle name="Normal 2 12" xfId="1464"/>
    <cellStyle name="Normal 2 13" xfId="1465"/>
    <cellStyle name="Normal 2 14" xfId="1466"/>
    <cellStyle name="Normal 2 15" xfId="1467"/>
    <cellStyle name="Normal 2 16" xfId="1468"/>
    <cellStyle name="Normal 2 17" xfId="1469"/>
    <cellStyle name="Normal 2 18" xfId="1470"/>
    <cellStyle name="Normal 2 18 2" xfId="1471"/>
    <cellStyle name="Normal 2 19" xfId="1472"/>
    <cellStyle name="Normal 2 19 2" xfId="1473"/>
    <cellStyle name="Normal 2 19 2 2" xfId="1474"/>
    <cellStyle name="Normal 2 19 3" xfId="1475"/>
    <cellStyle name="Normal 2 2" xfId="1476"/>
    <cellStyle name="Normal 2 2 2" xfId="1477"/>
    <cellStyle name="Normal 2 2 2 2" xfId="1478"/>
    <cellStyle name="Normal 2 2 2 2 2" xfId="1479"/>
    <cellStyle name="Normal 2 2 2 2 2 2" xfId="1480"/>
    <cellStyle name="Normal 2 2 2 2 2 3" xfId="1481"/>
    <cellStyle name="Normal 2 2 2 2 3" xfId="1482"/>
    <cellStyle name="Normal 2 2 2 2 4" xfId="1483"/>
    <cellStyle name="Normal 2 2 2 3" xfId="1484"/>
    <cellStyle name="Normal 2 2 2 3 2" xfId="1485"/>
    <cellStyle name="Normal 2 2 2 3 3" xfId="1486"/>
    <cellStyle name="Normal 2 2 2 4" xfId="1487"/>
    <cellStyle name="Normal 2 2 2 4 2" xfId="1488"/>
    <cellStyle name="Normal 2 2 2 4 3" xfId="1489"/>
    <cellStyle name="Normal 2 2 2 5" xfId="1490"/>
    <cellStyle name="Normal 2 2 2 6" xfId="1491"/>
    <cellStyle name="Normal 2 2 3" xfId="1492"/>
    <cellStyle name="Normal 2 2 3 2" xfId="1493"/>
    <cellStyle name="Normal 2 2 3 2 2" xfId="1494"/>
    <cellStyle name="Normal 2 2 3 2 3" xfId="1495"/>
    <cellStyle name="Normal 2 2 3 3" xfId="1496"/>
    <cellStyle name="Normal 2 2 3 4" xfId="1497"/>
    <cellStyle name="Normal 2 2 4" xfId="1498"/>
    <cellStyle name="Normal 2 2 4 2" xfId="1499"/>
    <cellStyle name="Normal 2 2 4 3" xfId="1500"/>
    <cellStyle name="Normal 2 2 5" xfId="1501"/>
    <cellStyle name="Normal 2 2 5 2" xfId="1502"/>
    <cellStyle name="Normal 2 2 5 3" xfId="1503"/>
    <cellStyle name="Normal 2 2 6" xfId="1504"/>
    <cellStyle name="Normal 2 2 7" xfId="1505"/>
    <cellStyle name="Normal 2 20" xfId="1506"/>
    <cellStyle name="Normal 2 20 2" xfId="1507"/>
    <cellStyle name="Normal 2 21" xfId="1508"/>
    <cellStyle name="Normal 2 22" xfId="1509"/>
    <cellStyle name="Normal 2 23" xfId="1510"/>
    <cellStyle name="Normal 2 3" xfId="1511"/>
    <cellStyle name="Normal 2 3 2" xfId="1512"/>
    <cellStyle name="Normal 2 3 2 2" xfId="1513"/>
    <cellStyle name="Normal 2 3 2 2 2" xfId="1514"/>
    <cellStyle name="Normal 2 3 2 2 3" xfId="1515"/>
    <cellStyle name="Normal 2 3 2 3" xfId="1516"/>
    <cellStyle name="Normal 2 3 2 4" xfId="1517"/>
    <cellStyle name="Normal 2 3 3" xfId="1518"/>
    <cellStyle name="Normal 2 3 3 2" xfId="1519"/>
    <cellStyle name="Normal 2 3 3 3" xfId="1520"/>
    <cellStyle name="Normal 2 3 4" xfId="1521"/>
    <cellStyle name="Normal 2 3 4 2" xfId="1522"/>
    <cellStyle name="Normal 2 3 4 3" xfId="1523"/>
    <cellStyle name="Normal 2 3 5" xfId="1524"/>
    <cellStyle name="Normal 2 3 6" xfId="1525"/>
    <cellStyle name="Normal 2 4" xfId="1526"/>
    <cellStyle name="Normal 2 4 2" xfId="1527"/>
    <cellStyle name="Normal 2 4 2 2" xfId="1528"/>
    <cellStyle name="Normal 2 4 2 3" xfId="1529"/>
    <cellStyle name="Normal 2 4 3" xfId="1530"/>
    <cellStyle name="Normal 2 4 3 2" xfId="1531"/>
    <cellStyle name="Normal 2 4 4" xfId="1532"/>
    <cellStyle name="Normal 2 5" xfId="1533"/>
    <cellStyle name="Normal 2 5 2" xfId="1534"/>
    <cellStyle name="Normal 2 5 3" xfId="1535"/>
    <cellStyle name="Normal 2 6" xfId="1536"/>
    <cellStyle name="Normal 2 6 2" xfId="1537"/>
    <cellStyle name="Normal 2 6 3" xfId="1538"/>
    <cellStyle name="Normal 2 7" xfId="1539"/>
    <cellStyle name="Normal 2 8" xfId="1540"/>
    <cellStyle name="Normal 2 9" xfId="1541"/>
    <cellStyle name="Normal 2_SC IP analytical dataset summary part 1 2011-01-29" xfId="1542"/>
    <cellStyle name="Normal 20" xfId="1543"/>
    <cellStyle name="Normal 21" xfId="1544"/>
    <cellStyle name="Normal 21 2" xfId="1545"/>
    <cellStyle name="Normal 22" xfId="1546"/>
    <cellStyle name="Normal 23" xfId="1547"/>
    <cellStyle name="Normal 24" xfId="1548"/>
    <cellStyle name="Normal 25" xfId="1549"/>
    <cellStyle name="Normal 26" xfId="1550"/>
    <cellStyle name="Normal 27" xfId="1551"/>
    <cellStyle name="Normal 28" xfId="1552"/>
    <cellStyle name="Normal 29" xfId="1553"/>
    <cellStyle name="Normal 3" xfId="1554"/>
    <cellStyle name="Normal 3 10" xfId="1555"/>
    <cellStyle name="Normal 3 11" xfId="1556"/>
    <cellStyle name="Normal 3 2" xfId="1557"/>
    <cellStyle name="Normal 3 2 2" xfId="1558"/>
    <cellStyle name="Normal 3 3" xfId="1559"/>
    <cellStyle name="Normal 3 3 2" xfId="1560"/>
    <cellStyle name="Normal 3 3 2 2" xfId="1561"/>
    <cellStyle name="Normal 3 3 2 2 2" xfId="1562"/>
    <cellStyle name="Normal 3 3 2 3" xfId="1563"/>
    <cellStyle name="Normal 3 3 3" xfId="1564"/>
    <cellStyle name="Normal 3 3 3 2" xfId="1565"/>
    <cellStyle name="Normal 3 3 4" xfId="1566"/>
    <cellStyle name="Normal 3 4" xfId="1567"/>
    <cellStyle name="Normal 3 4 2" xfId="1568"/>
    <cellStyle name="Normal 3 4 2 2" xfId="1569"/>
    <cellStyle name="Normal 3 4 3" xfId="1570"/>
    <cellStyle name="Normal 3 5" xfId="1571"/>
    <cellStyle name="Normal 3 5 2" xfId="1572"/>
    <cellStyle name="Normal 3 5 2 2" xfId="1573"/>
    <cellStyle name="Normal 3 5 3" xfId="1574"/>
    <cellStyle name="Normal 3 6" xfId="1575"/>
    <cellStyle name="Normal 3 6 2" xfId="1576"/>
    <cellStyle name="Normal 3 6 2 2" xfId="1577"/>
    <cellStyle name="Normal 3 6 3" xfId="1578"/>
    <cellStyle name="Normal 3 7" xfId="1579"/>
    <cellStyle name="Normal 3 7 2" xfId="1580"/>
    <cellStyle name="Normal 3 8" xfId="1581"/>
    <cellStyle name="Normal 3 9" xfId="1582"/>
    <cellStyle name="Normal 3_Sheet1" xfId="1583"/>
    <cellStyle name="Normal 30" xfId="1584"/>
    <cellStyle name="Normal 31" xfId="1585"/>
    <cellStyle name="Normal 32" xfId="1586"/>
    <cellStyle name="Normal 32 2" xfId="1587"/>
    <cellStyle name="Normal 32 2 2" xfId="1588"/>
    <cellStyle name="Normal 32 2 3" xfId="1589"/>
    <cellStyle name="Normal 32 3" xfId="1590"/>
    <cellStyle name="Normal 32 3 2" xfId="1591"/>
    <cellStyle name="Normal 32 3 3" xfId="1592"/>
    <cellStyle name="Normal 32 4" xfId="1593"/>
    <cellStyle name="Normal 32 5" xfId="1594"/>
    <cellStyle name="Normal 33" xfId="1595"/>
    <cellStyle name="Normal 33 10" xfId="1596"/>
    <cellStyle name="Normal 33 11" xfId="1597"/>
    <cellStyle name="Normal 33 12" xfId="1598"/>
    <cellStyle name="Normal 33 2" xfId="1599"/>
    <cellStyle name="Normal 33 2 2" xfId="1600"/>
    <cellStyle name="Normal 33 2 2 2" xfId="1601"/>
    <cellStyle name="Normal 33 2 2 3" xfId="1602"/>
    <cellStyle name="Normal 33 2 2 4" xfId="1603"/>
    <cellStyle name="Normal 33 2 2 5" xfId="1604"/>
    <cellStyle name="Normal 33 2 2 6" xfId="1605"/>
    <cellStyle name="Normal 33 2 3" xfId="1606"/>
    <cellStyle name="Normal 33 2 3 2" xfId="1607"/>
    <cellStyle name="Normal 33 2 3 3" xfId="1608"/>
    <cellStyle name="Normal 33 2 3 4" xfId="1609"/>
    <cellStyle name="Normal 33 2 4" xfId="1610"/>
    <cellStyle name="Normal 33 2 4 2" xfId="1611"/>
    <cellStyle name="Normal 33 2 4 3" xfId="1612"/>
    <cellStyle name="Normal 33 2 4 4" xfId="1613"/>
    <cellStyle name="Normal 33 2 5" xfId="1614"/>
    <cellStyle name="Normal 33 2 6" xfId="1615"/>
    <cellStyle name="Normal 33 2 7" xfId="1616"/>
    <cellStyle name="Normal 33 2_Cover" xfId="1617"/>
    <cellStyle name="Normal 33 3" xfId="1618"/>
    <cellStyle name="Normal 33 3 2" xfId="1619"/>
    <cellStyle name="Normal 33 3 2 2" xfId="1620"/>
    <cellStyle name="Normal 33 3 2 3" xfId="1621"/>
    <cellStyle name="Normal 33 3 2 4" xfId="1622"/>
    <cellStyle name="Normal 33 3 3" xfId="1623"/>
    <cellStyle name="Normal 33 3 4" xfId="1624"/>
    <cellStyle name="Normal 33 3 5" xfId="1625"/>
    <cellStyle name="Normal 33 3 6" xfId="1626"/>
    <cellStyle name="Normal 33 4" xfId="1627"/>
    <cellStyle name="Normal 33 4 2" xfId="1628"/>
    <cellStyle name="Normal 33 4 2 2" xfId="1629"/>
    <cellStyle name="Normal 33 4 3" xfId="1630"/>
    <cellStyle name="Normal 33 4 4" xfId="1631"/>
    <cellStyle name="Normal 33 4 5" xfId="1632"/>
    <cellStyle name="Normal 33 4 6" xfId="1633"/>
    <cellStyle name="Normal 33 5" xfId="1634"/>
    <cellStyle name="Normal 33 5 2" xfId="1635"/>
    <cellStyle name="Normal 33 5 2 2" xfId="1636"/>
    <cellStyle name="Normal 33 5 3" xfId="1637"/>
    <cellStyle name="Normal 33 5 4" xfId="1638"/>
    <cellStyle name="Normal 33 5 5" xfId="1639"/>
    <cellStyle name="Normal 33 5 6" xfId="1640"/>
    <cellStyle name="Normal 33 6" xfId="1641"/>
    <cellStyle name="Normal 33 6 2" xfId="1642"/>
    <cellStyle name="Normal 33 7" xfId="1643"/>
    <cellStyle name="Normal 33 8" xfId="1644"/>
    <cellStyle name="Normal 33 9" xfId="1645"/>
    <cellStyle name="Normal 33 9 2" xfId="1646"/>
    <cellStyle name="Normal 33_Cover" xfId="1647"/>
    <cellStyle name="Normal 34" xfId="1648"/>
    <cellStyle name="Normal 34 2" xfId="1649"/>
    <cellStyle name="Normal 35" xfId="1650"/>
    <cellStyle name="Normal 35 2" xfId="1651"/>
    <cellStyle name="Normal 35 2 2" xfId="1652"/>
    <cellStyle name="Normal 35 2 3" xfId="1653"/>
    <cellStyle name="Normal 35 3" xfId="1654"/>
    <cellStyle name="Normal 35 4" xfId="1655"/>
    <cellStyle name="Normal 36" xfId="1656"/>
    <cellStyle name="Normal 36 2" xfId="1657"/>
    <cellStyle name="Normal 36 2 2" xfId="1658"/>
    <cellStyle name="Normal 36 2 3" xfId="1659"/>
    <cellStyle name="Normal 36 3" xfId="1660"/>
    <cellStyle name="Normal 36 3 2" xfId="1661"/>
    <cellStyle name="Normal 36 3 3" xfId="1662"/>
    <cellStyle name="Normal 36 4" xfId="1663"/>
    <cellStyle name="Normal 36 5" xfId="1664"/>
    <cellStyle name="Normal 37" xfId="1665"/>
    <cellStyle name="Normal 37 2" xfId="1666"/>
    <cellStyle name="Normal 37 2 2" xfId="1667"/>
    <cellStyle name="Normal 37 3" xfId="1668"/>
    <cellStyle name="Normal 38" xfId="1669"/>
    <cellStyle name="Normal 38 2" xfId="1670"/>
    <cellStyle name="Normal 38 2 2" xfId="1671"/>
    <cellStyle name="Normal 38 3" xfId="1672"/>
    <cellStyle name="Normal 39" xfId="1673"/>
    <cellStyle name="Normal 4" xfId="1674"/>
    <cellStyle name="Normal 4 10" xfId="1675"/>
    <cellStyle name="Normal 4 2" xfId="1676"/>
    <cellStyle name="Normal 4 2 2" xfId="1677"/>
    <cellStyle name="Normal 4 2 2 2" xfId="1678"/>
    <cellStyle name="Normal 4 2 2 3" xfId="1679"/>
    <cellStyle name="Normal 4 2 3" xfId="1680"/>
    <cellStyle name="Normal 4 2 3 2" xfId="1681"/>
    <cellStyle name="Normal 4 2 3 3" xfId="1682"/>
    <cellStyle name="Normal 4 2 4" xfId="1683"/>
    <cellStyle name="Normal 4 2 5" xfId="1684"/>
    <cellStyle name="Normal 4 2 5 2" xfId="1685"/>
    <cellStyle name="Normal 4 2 6" xfId="1686"/>
    <cellStyle name="Normal 4 2 7" xfId="1687"/>
    <cellStyle name="Normal 4 2 8" xfId="1688"/>
    <cellStyle name="Normal 4 3" xfId="1689"/>
    <cellStyle name="Normal 4 3 2" xfId="1690"/>
    <cellStyle name="Normal 4 3 3" xfId="1691"/>
    <cellStyle name="Normal 4 3 4" xfId="1692"/>
    <cellStyle name="Normal 4 4" xfId="1693"/>
    <cellStyle name="Normal 4 4 2" xfId="1694"/>
    <cellStyle name="Normal 4 4 3" xfId="1695"/>
    <cellStyle name="Normal 4 5" xfId="1696"/>
    <cellStyle name="Normal 4 5 2" xfId="1697"/>
    <cellStyle name="Normal 4 5 3" xfId="1698"/>
    <cellStyle name="Normal 4 6" xfId="1699"/>
    <cellStyle name="Normal 4 7" xfId="1700"/>
    <cellStyle name="Normal 4 7 2" xfId="1701"/>
    <cellStyle name="Normal 4 8" xfId="1702"/>
    <cellStyle name="Normal 4 9" xfId="1703"/>
    <cellStyle name="Normal 40" xfId="1704"/>
    <cellStyle name="Normal 41" xfId="1705"/>
    <cellStyle name="Normal 41 2" xfId="1706"/>
    <cellStyle name="Normal 41 2 2" xfId="1707"/>
    <cellStyle name="Normal 41 3" xfId="1708"/>
    <cellStyle name="Normal 42" xfId="1709"/>
    <cellStyle name="Normal 43" xfId="1710"/>
    <cellStyle name="Normal 44" xfId="1711"/>
    <cellStyle name="Normal 45" xfId="1712"/>
    <cellStyle name="Normal 45 2" xfId="1713"/>
    <cellStyle name="Normal 46" xfId="1714"/>
    <cellStyle name="Normal 47" xfId="1715"/>
    <cellStyle name="Normal 48" xfId="1716"/>
    <cellStyle name="Normal 49" xfId="1717"/>
    <cellStyle name="Normal 5" xfId="1718"/>
    <cellStyle name="Normal 5 10" xfId="1719"/>
    <cellStyle name="Normal 5 2" xfId="1720"/>
    <cellStyle name="Normal 5 2 2" xfId="1721"/>
    <cellStyle name="Normal 5 2 2 2" xfId="1722"/>
    <cellStyle name="Normal 5 2 2 2 2" xfId="1723"/>
    <cellStyle name="Normal 5 2 2 3" xfId="1724"/>
    <cellStyle name="Normal 5 2 3" xfId="1725"/>
    <cellStyle name="Normal 5 2 3 2" xfId="1726"/>
    <cellStyle name="Normal 5 2 3 3" xfId="1727"/>
    <cellStyle name="Normal 5 2 4" xfId="1728"/>
    <cellStyle name="Normal 5 2 4 2" xfId="1729"/>
    <cellStyle name="Normal 5 2 5" xfId="1730"/>
    <cellStyle name="Normal 5 2 6" xfId="1731"/>
    <cellStyle name="Normal 5 3" xfId="1732"/>
    <cellStyle name="Normal 5 3 2" xfId="1733"/>
    <cellStyle name="Normal 5 3 2 2" xfId="1734"/>
    <cellStyle name="Normal 5 3 3" xfId="1735"/>
    <cellStyle name="Normal 5 4" xfId="1736"/>
    <cellStyle name="Normal 5 4 2" xfId="1737"/>
    <cellStyle name="Normal 5 4 2 2" xfId="1738"/>
    <cellStyle name="Normal 5 4 3" xfId="1739"/>
    <cellStyle name="Normal 5 5" xfId="1740"/>
    <cellStyle name="Normal 5 5 2" xfId="1741"/>
    <cellStyle name="Normal 5 5 2 2" xfId="1742"/>
    <cellStyle name="Normal 5 5 3" xfId="1743"/>
    <cellStyle name="Normal 5 6" xfId="1744"/>
    <cellStyle name="Normal 5 6 2" xfId="1745"/>
    <cellStyle name="Normal 5 6 3" xfId="1746"/>
    <cellStyle name="Normal 5 7" xfId="1747"/>
    <cellStyle name="Normal 5 7 2" xfId="1748"/>
    <cellStyle name="Normal 5 8" xfId="1749"/>
    <cellStyle name="Normal 5 9" xfId="1750"/>
    <cellStyle name="Normal 50" xfId="1751"/>
    <cellStyle name="Normal 50 2" xfId="1752"/>
    <cellStyle name="Normal 50 3" xfId="1753"/>
    <cellStyle name="Normal 50 3 2" xfId="1754"/>
    <cellStyle name="Normal 50 4" xfId="1755"/>
    <cellStyle name="Normal 50 5" xfId="1756"/>
    <cellStyle name="Normal 50 6" xfId="1757"/>
    <cellStyle name="Normal 51" xfId="1758"/>
    <cellStyle name="Normal 52" xfId="1759"/>
    <cellStyle name="Normal 53" xfId="1760"/>
    <cellStyle name="Normal 54" xfId="1761"/>
    <cellStyle name="Normal 55" xfId="1762"/>
    <cellStyle name="Normal 56" xfId="1763"/>
    <cellStyle name="Normal 57" xfId="1764"/>
    <cellStyle name="Normal 58" xfId="1765"/>
    <cellStyle name="Normal 59" xfId="1766"/>
    <cellStyle name="Normal 6" xfId="1767"/>
    <cellStyle name="Normal 6 2" xfId="1768"/>
    <cellStyle name="Normal 6 2 2" xfId="1769"/>
    <cellStyle name="Normal 6 2 2 2" xfId="1770"/>
    <cellStyle name="Normal 6 2 2 2 2" xfId="1771"/>
    <cellStyle name="Normal 6 2 2 3" xfId="1772"/>
    <cellStyle name="Normal 6 2 3" xfId="1773"/>
    <cellStyle name="Normal 6 2 3 2" xfId="1774"/>
    <cellStyle name="Normal 6 2 3 3" xfId="1775"/>
    <cellStyle name="Normal 6 2 4" xfId="1776"/>
    <cellStyle name="Normal 6 2 4 2" xfId="1777"/>
    <cellStyle name="Normal 6 2 5" xfId="1778"/>
    <cellStyle name="Normal 6 2 6" xfId="1779"/>
    <cellStyle name="Normal 6 3" xfId="1780"/>
    <cellStyle name="Normal 6 3 2" xfId="1781"/>
    <cellStyle name="Normal 6 3 2 2" xfId="1782"/>
    <cellStyle name="Normal 6 3 3" xfId="1783"/>
    <cellStyle name="Normal 6 4" xfId="1784"/>
    <cellStyle name="Normal 6 4 2" xfId="1785"/>
    <cellStyle name="Normal 6 4 2 2" xfId="1786"/>
    <cellStyle name="Normal 6 4 3" xfId="1787"/>
    <cellStyle name="Normal 6 5" xfId="1788"/>
    <cellStyle name="Normal 6 5 2" xfId="1789"/>
    <cellStyle name="Normal 6 5 2 2" xfId="1790"/>
    <cellStyle name="Normal 6 5 3" xfId="1791"/>
    <cellStyle name="Normal 6 6" xfId="1792"/>
    <cellStyle name="Normal 6 6 2" xfId="1793"/>
    <cellStyle name="Normal 6 7" xfId="1794"/>
    <cellStyle name="Normal 6 8" xfId="1795"/>
    <cellStyle name="Normal 6 9" xfId="1796"/>
    <cellStyle name="Normal 60" xfId="1797"/>
    <cellStyle name="Normal 61" xfId="1798"/>
    <cellStyle name="Normal 62" xfId="1799"/>
    <cellStyle name="Normal 63" xfId="1800"/>
    <cellStyle name="Normal 64" xfId="1801"/>
    <cellStyle name="Normal 65" xfId="1802"/>
    <cellStyle name="Normal 66" xfId="1803"/>
    <cellStyle name="Normal 67" xfId="1804"/>
    <cellStyle name="Normal 68" xfId="1805"/>
    <cellStyle name="Normal 69" xfId="1806"/>
    <cellStyle name="Normal 7" xfId="1807"/>
    <cellStyle name="Normal 7 2" xfId="1808"/>
    <cellStyle name="Normal 7 2 2" xfId="1809"/>
    <cellStyle name="Normal 7 2 2 2" xfId="1810"/>
    <cellStyle name="Normal 7 2 2 2 2" xfId="1811"/>
    <cellStyle name="Normal 7 2 2 3" xfId="1812"/>
    <cellStyle name="Normal 7 2 3" xfId="1813"/>
    <cellStyle name="Normal 7 2 3 2" xfId="1814"/>
    <cellStyle name="Normal 7 2 3 3" xfId="1815"/>
    <cellStyle name="Normal 7 2 4" xfId="1816"/>
    <cellStyle name="Normal 7 2 4 2" xfId="1817"/>
    <cellStyle name="Normal 7 2 5" xfId="1818"/>
    <cellStyle name="Normal 7 2 6" xfId="1819"/>
    <cellStyle name="Normal 7 3" xfId="1820"/>
    <cellStyle name="Normal 7 3 2" xfId="1821"/>
    <cellStyle name="Normal 7 3 2 2" xfId="1822"/>
    <cellStyle name="Normal 7 3 3" xfId="1823"/>
    <cellStyle name="Normal 7 4" xfId="1824"/>
    <cellStyle name="Normal 7 4 2" xfId="1825"/>
    <cellStyle name="Normal 7 4 2 2" xfId="1826"/>
    <cellStyle name="Normal 7 4 3" xfId="1827"/>
    <cellStyle name="Normal 7 5" xfId="1828"/>
    <cellStyle name="Normal 7 5 2" xfId="1829"/>
    <cellStyle name="Normal 7 5 2 2" xfId="1830"/>
    <cellStyle name="Normal 7 5 3" xfId="1831"/>
    <cellStyle name="Normal 7 6" xfId="1832"/>
    <cellStyle name="Normal 7 6 2" xfId="1833"/>
    <cellStyle name="Normal 7 7" xfId="1834"/>
    <cellStyle name="Normal 7 8" xfId="1835"/>
    <cellStyle name="Normal 7 9" xfId="1836"/>
    <cellStyle name="Normal 70" xfId="1837"/>
    <cellStyle name="Normal 71" xfId="1838"/>
    <cellStyle name="Normal 72" xfId="1839"/>
    <cellStyle name="Normal 73" xfId="1840"/>
    <cellStyle name="Normal 74" xfId="1841"/>
    <cellStyle name="Normal 75" xfId="1842"/>
    <cellStyle name="Normal 76" xfId="1843"/>
    <cellStyle name="Normal 76 2" xfId="1844"/>
    <cellStyle name="Normal 77" xfId="1845"/>
    <cellStyle name="Normal 78" xfId="1846"/>
    <cellStyle name="Normal 79" xfId="1847"/>
    <cellStyle name="Normal 8" xfId="1848"/>
    <cellStyle name="Normal 8 2" xfId="1849"/>
    <cellStyle name="Normal 8 2 2" xfId="1850"/>
    <cellStyle name="Normal 8 2 2 2" xfId="1851"/>
    <cellStyle name="Normal 8 2 2 2 2" xfId="1852"/>
    <cellStyle name="Normal 8 2 2 3" xfId="1853"/>
    <cellStyle name="Normal 8 2 3" xfId="1854"/>
    <cellStyle name="Normal 8 2 3 2" xfId="1855"/>
    <cellStyle name="Normal 8 2 4" xfId="1856"/>
    <cellStyle name="Normal 8 3" xfId="1857"/>
    <cellStyle name="Normal 8 3 2" xfId="1858"/>
    <cellStyle name="Normal 8 3 2 2" xfId="1859"/>
    <cellStyle name="Normal 8 3 3" xfId="1860"/>
    <cellStyle name="Normal 8 4" xfId="1861"/>
    <cellStyle name="Normal 8 4 2" xfId="1862"/>
    <cellStyle name="Normal 8 4 2 2" xfId="1863"/>
    <cellStyle name="Normal 8 4 3" xfId="1864"/>
    <cellStyle name="Normal 8 5" xfId="1865"/>
    <cellStyle name="Normal 8 5 2" xfId="1866"/>
    <cellStyle name="Normal 8 5 2 2" xfId="1867"/>
    <cellStyle name="Normal 8 5 3" xfId="1868"/>
    <cellStyle name="Normal 8 6" xfId="1869"/>
    <cellStyle name="Normal 8 6 2" xfId="1870"/>
    <cellStyle name="Normal 8 7" xfId="1871"/>
    <cellStyle name="Normal 8_Cover" xfId="1872"/>
    <cellStyle name="Normal 80" xfId="1873"/>
    <cellStyle name="Normal 81" xfId="1874"/>
    <cellStyle name="Normal 82" xfId="1875"/>
    <cellStyle name="Normal 83" xfId="1876"/>
    <cellStyle name="Normal 84" xfId="1877"/>
    <cellStyle name="Normal 85" xfId="1878"/>
    <cellStyle name="Normal 86" xfId="1879"/>
    <cellStyle name="Normal 87" xfId="1880"/>
    <cellStyle name="Normal 88" xfId="1881"/>
    <cellStyle name="Normal 89" xfId="1882"/>
    <cellStyle name="Normal 9" xfId="1883"/>
    <cellStyle name="Normal 9 2" xfId="1884"/>
    <cellStyle name="Normal 9 2 2" xfId="1885"/>
    <cellStyle name="Normal 9 2 2 2" xfId="1886"/>
    <cellStyle name="Normal 9 2 2 2 2" xfId="1887"/>
    <cellStyle name="Normal 9 2 2 3" xfId="1888"/>
    <cellStyle name="Normal 9 2 3" xfId="1889"/>
    <cellStyle name="Normal 9 2 3 2" xfId="1890"/>
    <cellStyle name="Normal 9 2 4" xfId="1891"/>
    <cellStyle name="Normal 9 3" xfId="1892"/>
    <cellStyle name="Normal 9 3 2" xfId="1893"/>
    <cellStyle name="Normal 9 3 2 2" xfId="1894"/>
    <cellStyle name="Normal 9 3 3" xfId="1895"/>
    <cellStyle name="Normal 9 4" xfId="1896"/>
    <cellStyle name="Normal 9 4 2" xfId="1897"/>
    <cellStyle name="Normal 9 4 2 2" xfId="1898"/>
    <cellStyle name="Normal 9 4 3" xfId="1899"/>
    <cellStyle name="Normal 9 5" xfId="1900"/>
    <cellStyle name="Normal 9 5 2" xfId="1901"/>
    <cellStyle name="Normal 9 5 2 2" xfId="1902"/>
    <cellStyle name="Normal 9 5 3" xfId="1903"/>
    <cellStyle name="Normal 9 6" xfId="1904"/>
    <cellStyle name="Normal 9 6 2" xfId="1905"/>
    <cellStyle name="Normal 9 7" xfId="1906"/>
    <cellStyle name="Normal 90" xfId="1907"/>
    <cellStyle name="Normal 91" xfId="1908"/>
    <cellStyle name="Normal 92" xfId="1909"/>
    <cellStyle name="Normal 93" xfId="1910"/>
    <cellStyle name="Normal 94" xfId="1911"/>
    <cellStyle name="Normal 95" xfId="1912"/>
    <cellStyle name="Normal 96" xfId="1913"/>
    <cellStyle name="Normal 97" xfId="1914"/>
    <cellStyle name="Normal 98" xfId="1915"/>
    <cellStyle name="Normal 99" xfId="1916"/>
    <cellStyle name="Normal_Sheet2" xfId="29"/>
    <cellStyle name="Note 10" xfId="1917"/>
    <cellStyle name="Note 2" xfId="1918"/>
    <cellStyle name="Note 2 2" xfId="1919"/>
    <cellStyle name="Note 2 2 2" xfId="1920"/>
    <cellStyle name="Note 2 2 2 2" xfId="1921"/>
    <cellStyle name="Note 2 2 2 2 2" xfId="1922"/>
    <cellStyle name="Note 2 2 2 2 2 2" xfId="1923"/>
    <cellStyle name="Note 2 2 2 2 2 3" xfId="1924"/>
    <cellStyle name="Note 2 2 2 2 3" xfId="1925"/>
    <cellStyle name="Note 2 2 2 2 4" xfId="1926"/>
    <cellStyle name="Note 2 2 2 3" xfId="1927"/>
    <cellStyle name="Note 2 2 2 3 2" xfId="1928"/>
    <cellStyle name="Note 2 2 2 3 3" xfId="1929"/>
    <cellStyle name="Note 2 2 2 4" xfId="1930"/>
    <cellStyle name="Note 2 2 2 4 2" xfId="1931"/>
    <cellStyle name="Note 2 2 2 4 3" xfId="1932"/>
    <cellStyle name="Note 2 2 2 5" xfId="1933"/>
    <cellStyle name="Note 2 2 2 6" xfId="1934"/>
    <cellStyle name="Note 2 2 3" xfId="1935"/>
    <cellStyle name="Note 2 2 3 2" xfId="1936"/>
    <cellStyle name="Note 2 2 3 2 2" xfId="1937"/>
    <cellStyle name="Note 2 2 3 2 3" xfId="1938"/>
    <cellStyle name="Note 2 2 3 3" xfId="1939"/>
    <cellStyle name="Note 2 2 3 4" xfId="1940"/>
    <cellStyle name="Note 2 2 4" xfId="1941"/>
    <cellStyle name="Note 2 2 4 2" xfId="1942"/>
    <cellStyle name="Note 2 2 4 3" xfId="1943"/>
    <cellStyle name="Note 2 2 5" xfId="1944"/>
    <cellStyle name="Note 2 2 5 2" xfId="1945"/>
    <cellStyle name="Note 2 2 5 3" xfId="1946"/>
    <cellStyle name="Note 2 2 6" xfId="1947"/>
    <cellStyle name="Note 2 2 7" xfId="1948"/>
    <cellStyle name="Note 2 3" xfId="1949"/>
    <cellStyle name="Note 2 3 2" xfId="1950"/>
    <cellStyle name="Note 2 3 2 2" xfId="1951"/>
    <cellStyle name="Note 2 3 2 2 2" xfId="1952"/>
    <cellStyle name="Note 2 3 2 2 3" xfId="1953"/>
    <cellStyle name="Note 2 3 2 3" xfId="1954"/>
    <cellStyle name="Note 2 3 2 4" xfId="1955"/>
    <cellStyle name="Note 2 3 3" xfId="1956"/>
    <cellStyle name="Note 2 3 3 2" xfId="1957"/>
    <cellStyle name="Note 2 3 3 3" xfId="1958"/>
    <cellStyle name="Note 2 3 4" xfId="1959"/>
    <cellStyle name="Note 2 3 4 2" xfId="1960"/>
    <cellStyle name="Note 2 3 4 3" xfId="1961"/>
    <cellStyle name="Note 2 3 5" xfId="1962"/>
    <cellStyle name="Note 2 3 6" xfId="1963"/>
    <cellStyle name="Note 2 4" xfId="1964"/>
    <cellStyle name="Note 2 4 2" xfId="1965"/>
    <cellStyle name="Note 2 4 2 2" xfId="1966"/>
    <cellStyle name="Note 2 4 2 3" xfId="1967"/>
    <cellStyle name="Note 2 4 3" xfId="1968"/>
    <cellStyle name="Note 2 4 4" xfId="1969"/>
    <cellStyle name="Note 2 5" xfId="1970"/>
    <cellStyle name="Note 2 5 2" xfId="1971"/>
    <cellStyle name="Note 2 5 3" xfId="1972"/>
    <cellStyle name="Note 2 6" xfId="1973"/>
    <cellStyle name="Note 2 6 2" xfId="1974"/>
    <cellStyle name="Note 2 6 3" xfId="1975"/>
    <cellStyle name="Note 2 7" xfId="1976"/>
    <cellStyle name="Note 2 8" xfId="1977"/>
    <cellStyle name="Note 3" xfId="1978"/>
    <cellStyle name="Note 3 2" xfId="1979"/>
    <cellStyle name="Note 3 2 2" xfId="1980"/>
    <cellStyle name="Note 3 2 2 2" xfId="1981"/>
    <cellStyle name="Note 3 2 2 3" xfId="1982"/>
    <cellStyle name="Note 3 2 3" xfId="1983"/>
    <cellStyle name="Note 3 2 4" xfId="1984"/>
    <cellStyle name="Note 3 2 5" xfId="1985"/>
    <cellStyle name="Note 3 2 6" xfId="1986"/>
    <cellStyle name="Note 3 3" xfId="1987"/>
    <cellStyle name="Note 3 3 2" xfId="1988"/>
    <cellStyle name="Note 3 3 3" xfId="1989"/>
    <cellStyle name="Note 3 3 4" xfId="1990"/>
    <cellStyle name="Note 3 3 5" xfId="1991"/>
    <cellStyle name="Note 3 3 6" xfId="1992"/>
    <cellStyle name="Note 3 4" xfId="1993"/>
    <cellStyle name="Note 3 5" xfId="1994"/>
    <cellStyle name="Note 3 6" xfId="1995"/>
    <cellStyle name="Note 3 7" xfId="1996"/>
    <cellStyle name="Note 3 8" xfId="1997"/>
    <cellStyle name="Note 4" xfId="1998"/>
    <cellStyle name="Note 4 2" xfId="1999"/>
    <cellStyle name="Note 4 2 2" xfId="2000"/>
    <cellStyle name="Note 4 2 3" xfId="2001"/>
    <cellStyle name="Note 4 2 4" xfId="2002"/>
    <cellStyle name="Note 4 2 5" xfId="2003"/>
    <cellStyle name="Note 4 2 6" xfId="2004"/>
    <cellStyle name="Note 4 3" xfId="2005"/>
    <cellStyle name="Note 4 4" xfId="2006"/>
    <cellStyle name="Note 4 5" xfId="2007"/>
    <cellStyle name="Note 4 6" xfId="2008"/>
    <cellStyle name="Note 4 7" xfId="2009"/>
    <cellStyle name="Note 5" xfId="2010"/>
    <cellStyle name="Note 5 2" xfId="2011"/>
    <cellStyle name="Note 5 3" xfId="2012"/>
    <cellStyle name="Note 5 4" xfId="2013"/>
    <cellStyle name="Note 5 5" xfId="2014"/>
    <cellStyle name="Note 5 6" xfId="2015"/>
    <cellStyle name="Note 6" xfId="2016"/>
    <cellStyle name="Note 7" xfId="2017"/>
    <cellStyle name="Note 8" xfId="2018"/>
    <cellStyle name="Note 9" xfId="2019"/>
    <cellStyle name="Output 10" xfId="2020"/>
    <cellStyle name="Output 2" xfId="2021"/>
    <cellStyle name="Output 2 2" xfId="2022"/>
    <cellStyle name="Output 2 2 2" xfId="2023"/>
    <cellStyle name="Output 2 2 2 2" xfId="2024"/>
    <cellStyle name="Output 2 2 2 2 2" xfId="2025"/>
    <cellStyle name="Output 2 2 2 3" xfId="2026"/>
    <cellStyle name="Output 2 2 2 4" xfId="2027"/>
    <cellStyle name="Output 2 2 3" xfId="2028"/>
    <cellStyle name="Output 2 2 3 2" xfId="2029"/>
    <cellStyle name="Output 2 2 4" xfId="2030"/>
    <cellStyle name="Output 2 2 5" xfId="2031"/>
    <cellStyle name="Output 2 2 6" xfId="2032"/>
    <cellStyle name="Output 2 3" xfId="2033"/>
    <cellStyle name="Output 2 3 2" xfId="2034"/>
    <cellStyle name="Output 2 3 2 2" xfId="2035"/>
    <cellStyle name="Output 2 3 3" xfId="2036"/>
    <cellStyle name="Output 2 3 4" xfId="2037"/>
    <cellStyle name="Output 2 4" xfId="2038"/>
    <cellStyle name="Output 2 5" xfId="2039"/>
    <cellStyle name="Output 2 5 2" xfId="2040"/>
    <cellStyle name="Output 2 6" xfId="2041"/>
    <cellStyle name="Output 2 7" xfId="2042"/>
    <cellStyle name="Output 3" xfId="2043"/>
    <cellStyle name="Output 3 2" xfId="2044"/>
    <cellStyle name="Output 3 2 2" xfId="2045"/>
    <cellStyle name="Output 3 2 2 2" xfId="2046"/>
    <cellStyle name="Output 3 2 3" xfId="2047"/>
    <cellStyle name="Output 3 2 4" xfId="2048"/>
    <cellStyle name="Output 3 2 5" xfId="2049"/>
    <cellStyle name="Output 3 2 6" xfId="2050"/>
    <cellStyle name="Output 3 3" xfId="2051"/>
    <cellStyle name="Output 3 3 2" xfId="2052"/>
    <cellStyle name="Output 3 3 3" xfId="2053"/>
    <cellStyle name="Output 3 3 4" xfId="2054"/>
    <cellStyle name="Output 3 3 5" xfId="2055"/>
    <cellStyle name="Output 3 3 6" xfId="2056"/>
    <cellStyle name="Output 3 4" xfId="2057"/>
    <cellStyle name="Output 3 5" xfId="2058"/>
    <cellStyle name="Output 3 6" xfId="2059"/>
    <cellStyle name="Output 3 7" xfId="2060"/>
    <cellStyle name="Output 3 8" xfId="2061"/>
    <cellStyle name="Output 4" xfId="2062"/>
    <cellStyle name="Output 4 2" xfId="2063"/>
    <cellStyle name="Output 4 2 2" xfId="2064"/>
    <cellStyle name="Output 4 2 3" xfId="2065"/>
    <cellStyle name="Output 4 2 4" xfId="2066"/>
    <cellStyle name="Output 4 2 5" xfId="2067"/>
    <cellStyle name="Output 4 2 6" xfId="2068"/>
    <cellStyle name="Output 4 3" xfId="2069"/>
    <cellStyle name="Output 4 4" xfId="2070"/>
    <cellStyle name="Output 4 5" xfId="2071"/>
    <cellStyle name="Output 4 6" xfId="2072"/>
    <cellStyle name="Output 4 7" xfId="2073"/>
    <cellStyle name="Output 5" xfId="2074"/>
    <cellStyle name="Output 5 2" xfId="2075"/>
    <cellStyle name="Output 5 3" xfId="2076"/>
    <cellStyle name="Output 5 4" xfId="2077"/>
    <cellStyle name="Output 5 5" xfId="2078"/>
    <cellStyle name="Output 5 6" xfId="2079"/>
    <cellStyle name="Output 6" xfId="2080"/>
    <cellStyle name="Output 7" xfId="2081"/>
    <cellStyle name="Output 8" xfId="2082"/>
    <cellStyle name="Output 9" xfId="2083"/>
    <cellStyle name="Percent 10" xfId="2084"/>
    <cellStyle name="Percent 11" xfId="2085"/>
    <cellStyle name="Percent 12" xfId="2086"/>
    <cellStyle name="Percent 13" xfId="2087"/>
    <cellStyle name="Percent 2" xfId="2088"/>
    <cellStyle name="Percent 2 10" xfId="2089"/>
    <cellStyle name="Percent 2 11" xfId="2090"/>
    <cellStyle name="Percent 2 2" xfId="2091"/>
    <cellStyle name="Percent 2 2 2" xfId="2092"/>
    <cellStyle name="Percent 2 2 3" xfId="2093"/>
    <cellStyle name="Percent 2 3" xfId="2094"/>
    <cellStyle name="Percent 2 3 2" xfId="2095"/>
    <cellStyle name="Percent 2 3 2 2" xfId="2096"/>
    <cellStyle name="Percent 2 3 2 2 2" xfId="2097"/>
    <cellStyle name="Percent 2 3 2 3" xfId="2098"/>
    <cellStyle name="Percent 2 3 3" xfId="2099"/>
    <cellStyle name="Percent 2 3 3 2" xfId="2100"/>
    <cellStyle name="Percent 2 3 4" xfId="2101"/>
    <cellStyle name="Percent 2 3 5" xfId="2102"/>
    <cellStyle name="Percent 2 4" xfId="2103"/>
    <cellStyle name="Percent 2 4 2" xfId="2104"/>
    <cellStyle name="Percent 2 4 2 2" xfId="2105"/>
    <cellStyle name="Percent 2 4 3" xfId="2106"/>
    <cellStyle name="Percent 2 5" xfId="2107"/>
    <cellStyle name="Percent 2 5 2" xfId="2108"/>
    <cellStyle name="Percent 2 5 2 2" xfId="2109"/>
    <cellStyle name="Percent 2 5 3" xfId="2110"/>
    <cellStyle name="Percent 2 6" xfId="2111"/>
    <cellStyle name="Percent 2 6 2" xfId="2112"/>
    <cellStyle name="Percent 2 6 2 2" xfId="2113"/>
    <cellStyle name="Percent 2 6 3" xfId="2114"/>
    <cellStyle name="Percent 2 7" xfId="2115"/>
    <cellStyle name="Percent 2 7 2" xfId="2116"/>
    <cellStyle name="Percent 2 8" xfId="2117"/>
    <cellStyle name="Percent 2 9" xfId="2118"/>
    <cellStyle name="Percent 3" xfId="2119"/>
    <cellStyle name="Percent 3 2" xfId="2120"/>
    <cellStyle name="Percent 3 2 2" xfId="2121"/>
    <cellStyle name="Percent 3 3" xfId="2122"/>
    <cellStyle name="Percent 3 4" xfId="2123"/>
    <cellStyle name="Percent 4" xfId="2124"/>
    <cellStyle name="Percent 4 2" xfId="2125"/>
    <cellStyle name="Percent 4 2 2" xfId="2126"/>
    <cellStyle name="Percent 4 2 2 2" xfId="2127"/>
    <cellStyle name="Percent 4 2 2 2 2" xfId="2128"/>
    <cellStyle name="Percent 4 2 2 3" xfId="2129"/>
    <cellStyle name="Percent 4 2 3" xfId="2130"/>
    <cellStyle name="Percent 4 2 3 2" xfId="2131"/>
    <cellStyle name="Percent 4 2 4" xfId="2132"/>
    <cellStyle name="Percent 4 3" xfId="2133"/>
    <cellStyle name="Percent 4 3 2" xfId="2134"/>
    <cellStyle name="Percent 4 3 2 2" xfId="2135"/>
    <cellStyle name="Percent 4 3 3" xfId="2136"/>
    <cellStyle name="Percent 4 4" xfId="2137"/>
    <cellStyle name="Percent 4 4 2" xfId="2138"/>
    <cellStyle name="Percent 4 4 2 2" xfId="2139"/>
    <cellStyle name="Percent 4 4 3" xfId="2140"/>
    <cellStyle name="Percent 4 5" xfId="2141"/>
    <cellStyle name="Percent 4 5 2" xfId="2142"/>
    <cellStyle name="Percent 4 5 2 2" xfId="2143"/>
    <cellStyle name="Percent 4 5 3" xfId="2144"/>
    <cellStyle name="Percent 4 6" xfId="2145"/>
    <cellStyle name="Percent 4 6 2" xfId="2146"/>
    <cellStyle name="Percent 4 7" xfId="2147"/>
    <cellStyle name="Percent 4 8" xfId="2148"/>
    <cellStyle name="Percent 5" xfId="2149"/>
    <cellStyle name="Percent 5 2" xfId="2150"/>
    <cellStyle name="Percent 5 2 2" xfId="2151"/>
    <cellStyle name="Percent 5 2 2 2" xfId="2152"/>
    <cellStyle name="Percent 5 2 3" xfId="2153"/>
    <cellStyle name="Percent 5 3" xfId="2154"/>
    <cellStyle name="Percent 5 3 2" xfId="2155"/>
    <cellStyle name="Percent 5 4" xfId="2156"/>
    <cellStyle name="Percent 5 5" xfId="2157"/>
    <cellStyle name="Percent 6" xfId="2158"/>
    <cellStyle name="Percent 6 2" xfId="2159"/>
    <cellStyle name="Percent 6 3" xfId="2160"/>
    <cellStyle name="Percent 7" xfId="2161"/>
    <cellStyle name="Percent 8" xfId="2162"/>
    <cellStyle name="Percent 8 2" xfId="2163"/>
    <cellStyle name="Percent 8 2 2" xfId="2164"/>
    <cellStyle name="Percent 8 3" xfId="2165"/>
    <cellStyle name="Percent 9" xfId="2166"/>
    <cellStyle name="Percent 9 2" xfId="2167"/>
    <cellStyle name="Percent 9 2 2" xfId="2168"/>
    <cellStyle name="Percent 9 3" xfId="2169"/>
    <cellStyle name="Style 1" xfId="2170"/>
    <cellStyle name="Title 2" xfId="2171"/>
    <cellStyle name="Title 2 2" xfId="2172"/>
    <cellStyle name="Title 3" xfId="2173"/>
    <cellStyle name="Title 3 2" xfId="2174"/>
    <cellStyle name="Title 4" xfId="2175"/>
    <cellStyle name="Title 4 2" xfId="2176"/>
    <cellStyle name="Title 5" xfId="2177"/>
    <cellStyle name="Total 10" xfId="2178"/>
    <cellStyle name="Total 2" xfId="2179"/>
    <cellStyle name="Total 2 2" xfId="2180"/>
    <cellStyle name="Total 2 2 2" xfId="2181"/>
    <cellStyle name="Total 2 2 2 2" xfId="2182"/>
    <cellStyle name="Total 2 2 2 2 2" xfId="2183"/>
    <cellStyle name="Total 2 2 2 2 3" xfId="2184"/>
    <cellStyle name="Total 2 2 2 3" xfId="2185"/>
    <cellStyle name="Total 2 2 2 4" xfId="2186"/>
    <cellStyle name="Total 2 2 3" xfId="2187"/>
    <cellStyle name="Total 2 2 3 2" xfId="2188"/>
    <cellStyle name="Total 2 2 3 3" xfId="2189"/>
    <cellStyle name="Total 2 2 4" xfId="2190"/>
    <cellStyle name="Total 2 2 5" xfId="2191"/>
    <cellStyle name="Total 2 2 6" xfId="2192"/>
    <cellStyle name="Total 2 3" xfId="2193"/>
    <cellStyle name="Total 2 3 2" xfId="2194"/>
    <cellStyle name="Total 2 3 2 2" xfId="2195"/>
    <cellStyle name="Total 2 3 2 3" xfId="2196"/>
    <cellStyle name="Total 2 3 3" xfId="2197"/>
    <cellStyle name="Total 2 3 4" xfId="2198"/>
    <cellStyle name="Total 2 4" xfId="2199"/>
    <cellStyle name="Total 2 5" xfId="2200"/>
    <cellStyle name="Total 2 5 2" xfId="2201"/>
    <cellStyle name="Total 2 5 3" xfId="2202"/>
    <cellStyle name="Total 2 6" xfId="2203"/>
    <cellStyle name="Total 2 7" xfId="2204"/>
    <cellStyle name="Total 3" xfId="2205"/>
    <cellStyle name="Total 3 2" xfId="2206"/>
    <cellStyle name="Total 3 2 2" xfId="2207"/>
    <cellStyle name="Total 3 2 2 2" xfId="2208"/>
    <cellStyle name="Total 3 2 2 3" xfId="2209"/>
    <cellStyle name="Total 3 2 3" xfId="2210"/>
    <cellStyle name="Total 3 2 4" xfId="2211"/>
    <cellStyle name="Total 3 2 5" xfId="2212"/>
    <cellStyle name="Total 3 2 6" xfId="2213"/>
    <cellStyle name="Total 3 3" xfId="2214"/>
    <cellStyle name="Total 3 3 2" xfId="2215"/>
    <cellStyle name="Total 3 3 3" xfId="2216"/>
    <cellStyle name="Total 3 3 4" xfId="2217"/>
    <cellStyle name="Total 3 3 5" xfId="2218"/>
    <cellStyle name="Total 3 3 6" xfId="2219"/>
    <cellStyle name="Total 3 4" xfId="2220"/>
    <cellStyle name="Total 3 5" xfId="2221"/>
    <cellStyle name="Total 3 6" xfId="2222"/>
    <cellStyle name="Total 3 7" xfId="2223"/>
    <cellStyle name="Total 3 8" xfId="2224"/>
    <cellStyle name="Total 4" xfId="2225"/>
    <cellStyle name="Total 4 2" xfId="2226"/>
    <cellStyle name="Total 4 2 2" xfId="2227"/>
    <cellStyle name="Total 4 2 3" xfId="2228"/>
    <cellStyle name="Total 4 2 4" xfId="2229"/>
    <cellStyle name="Total 4 2 5" xfId="2230"/>
    <cellStyle name="Total 4 2 6" xfId="2231"/>
    <cellStyle name="Total 4 3" xfId="2232"/>
    <cellStyle name="Total 4 4" xfId="2233"/>
    <cellStyle name="Total 4 5" xfId="2234"/>
    <cellStyle name="Total 4 6" xfId="2235"/>
    <cellStyle name="Total 4 7" xfId="2236"/>
    <cellStyle name="Total 5" xfId="2237"/>
    <cellStyle name="Total 5 2" xfId="2238"/>
    <cellStyle name="Total 5 3" xfId="2239"/>
    <cellStyle name="Total 5 4" xfId="2240"/>
    <cellStyle name="Total 5 5" xfId="2241"/>
    <cellStyle name="Total 5 6" xfId="2242"/>
    <cellStyle name="Total 6" xfId="2243"/>
    <cellStyle name="Total 7" xfId="2244"/>
    <cellStyle name="Total 8" xfId="2245"/>
    <cellStyle name="Total 9" xfId="2246"/>
    <cellStyle name="two" xfId="2247"/>
    <cellStyle name="Warning Text 2" xfId="2248"/>
    <cellStyle name="Warning Text 2 2" xfId="2249"/>
    <cellStyle name="Warning Text 3" xfId="2250"/>
    <cellStyle name="Warning Text 3 2" xfId="2251"/>
    <cellStyle name="Warning Text 4" xfId="2252"/>
    <cellStyle name="Warning Text 4 2" xfId="2253"/>
    <cellStyle name="Warning Text 5" xfId="225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228600</xdr:colOff>
      <xdr:row>2</xdr:row>
      <xdr:rowOff>266700</xdr:rowOff>
    </xdr:from>
    <xdr:to>
      <xdr:col>10</xdr:col>
      <xdr:colOff>812800</xdr:colOff>
      <xdr:row>14</xdr:row>
      <xdr:rowOff>114300</xdr:rowOff>
    </xdr:to>
    <xdr:sp macro="" textlink="">
      <xdr:nvSpPr>
        <xdr:cNvPr id="2" name="TextBox 1"/>
        <xdr:cNvSpPr txBox="1"/>
      </xdr:nvSpPr>
      <xdr:spPr>
        <a:xfrm>
          <a:off x="228600" y="1206500"/>
          <a:ext cx="8966200" cy="270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a:cs typeface="Arial"/>
            </a:rPr>
            <a:t>Section 409.909 of the Florida Statutes establishes the Statewide Medicaid Residency Program to improve the quality of care and access to care for Medicaid recipients; expand graduate medical education on an equitable basis, and increase the supply of highly trained physicians in Florida.  Under this</a:t>
          </a:r>
          <a:r>
            <a:rPr lang="en-US" sz="1200" baseline="0">
              <a:latin typeface="Arial"/>
              <a:cs typeface="Arial"/>
            </a:rPr>
            <a:t> law, the Agency for Health Care Administration (Agency) makes annual payments to hospitals for graduate medical education associated with the Medicaid program.  Qualifying hospitals must be licensed under part I of chapter 395 of the Florida Statutes.</a:t>
          </a:r>
        </a:p>
        <a:p>
          <a:endParaRPr lang="en-US" sz="1200" baseline="0">
            <a:latin typeface="Arial"/>
            <a:cs typeface="Arial"/>
          </a:endParaRPr>
        </a:p>
        <a:p>
          <a:r>
            <a:rPr lang="en-US" sz="1200" baseline="0">
              <a:latin typeface="Arial"/>
              <a:cs typeface="Arial"/>
            </a:rPr>
            <a:t>Each year, the Agency will calculate each qualifying hospital's payment amount based on a methodology that requires a count of the number of full-time equivalent residents in that hospital on July 1st.  Each hospital will be required to complete the attached </a:t>
          </a:r>
          <a:r>
            <a:rPr lang="en-US" sz="1200" b="1" baseline="0">
              <a:latin typeface="Arial"/>
              <a:cs typeface="Arial"/>
            </a:rPr>
            <a:t>"Statewide Medicaid Residency Program Full Time Equivalent Resident Count Input Form"  (SMRP FTE Resident Count Input Form)</a:t>
          </a:r>
          <a:r>
            <a:rPr lang="en-US" sz="1200" b="0" baseline="0">
              <a:latin typeface="Arial"/>
              <a:cs typeface="Arial"/>
            </a:rPr>
            <a:t> to adequately account for full time equivalent residents in its hospital.  Please review the </a:t>
          </a:r>
          <a:r>
            <a:rPr lang="en-US" sz="1200" b="1" baseline="0">
              <a:latin typeface="Arial"/>
              <a:cs typeface="Arial"/>
            </a:rPr>
            <a:t>INSTRUCTIONS provided below </a:t>
          </a:r>
          <a:r>
            <a:rPr lang="en-US" sz="1200" b="0" baseline="0">
              <a:latin typeface="Arial"/>
              <a:cs typeface="Arial"/>
            </a:rPr>
            <a:t>to properly complete the form.  Failure to properly complete the form may result in an inadequate or zero count of the number of full-time equivalent residents in your hospital and the possibility of the loss of payments from this program.  If you have any questions regarding this form, you may contact Lecia Behenna at (850) 412-4130 or email Lecia.Behenna@ahca.myflorida.com.</a:t>
          </a:r>
          <a:endParaRPr lang="en-US" sz="1200" b="1">
            <a:latin typeface="Arial"/>
            <a:cs typeface="Arial"/>
          </a:endParaRPr>
        </a:p>
      </xdr:txBody>
    </xdr:sp>
    <xdr:clientData/>
  </xdr:twoCellAnchor>
  <xdr:twoCellAnchor>
    <xdr:from>
      <xdr:col>0</xdr:col>
      <xdr:colOff>228600</xdr:colOff>
      <xdr:row>16</xdr:row>
      <xdr:rowOff>12700</xdr:rowOff>
    </xdr:from>
    <xdr:to>
      <xdr:col>10</xdr:col>
      <xdr:colOff>800100</xdr:colOff>
      <xdr:row>41</xdr:row>
      <xdr:rowOff>127000</xdr:rowOff>
    </xdr:to>
    <xdr:sp macro="" textlink="">
      <xdr:nvSpPr>
        <xdr:cNvPr id="4" name="TextBox 3"/>
        <xdr:cNvSpPr txBox="1"/>
      </xdr:nvSpPr>
      <xdr:spPr>
        <a:xfrm>
          <a:off x="228600" y="4600575"/>
          <a:ext cx="8985250" cy="628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Arial"/>
              <a:cs typeface="Arial"/>
            </a:rPr>
            <a:t>DEFINITIONS APPLICABLE TO THE INPUT</a:t>
          </a:r>
          <a:r>
            <a:rPr lang="en-US" sz="1600" b="1" baseline="0">
              <a:latin typeface="Arial"/>
              <a:cs typeface="Arial"/>
            </a:rPr>
            <a:t> FORM</a:t>
          </a:r>
          <a:r>
            <a:rPr lang="en-US" sz="1600" b="1">
              <a:latin typeface="Arial"/>
              <a:cs typeface="Arial"/>
            </a:rPr>
            <a:t>:</a:t>
          </a:r>
        </a:p>
        <a:p>
          <a:endParaRPr lang="en-US" sz="800" b="1">
            <a:latin typeface="Arial"/>
            <a:cs typeface="Arial"/>
          </a:endParaRPr>
        </a:p>
        <a:p>
          <a:r>
            <a:rPr lang="en-US" sz="1200" b="1">
              <a:latin typeface="Arial"/>
              <a:cs typeface="Arial"/>
            </a:rPr>
            <a:t>“Full-time equivalent” or “FTE” </a:t>
          </a:r>
          <a:r>
            <a:rPr lang="en-US" sz="1200" b="0">
              <a:latin typeface="Arial"/>
              <a:cs typeface="Arial"/>
            </a:rPr>
            <a:t>- A resident who is in his or her residency period, </a:t>
          </a:r>
          <a:r>
            <a:rPr lang="en-US" sz="1200" b="0" u="none">
              <a:latin typeface="Arial"/>
              <a:cs typeface="Arial"/>
            </a:rPr>
            <a:t>with the initial residency period defined as the minimum number of years of training required before the resident may become eligible for board certification by the American Osteopathic Association Bureau of Osteopathic Specialists or the American Board of Medical Specialties in the specialty in which he or she first began training, not to exceed 5 years. (Dentistry and Podiatry are not eligible)</a:t>
          </a:r>
        </a:p>
        <a:p>
          <a:endParaRPr lang="en-US" sz="1200" b="0">
            <a:latin typeface="Arial"/>
            <a:cs typeface="Arial"/>
          </a:endParaRPr>
        </a:p>
        <a:p>
          <a:r>
            <a:rPr lang="en-US" sz="1200" b="1" u="none">
              <a:latin typeface="Arial"/>
              <a:cs typeface="Arial"/>
            </a:rPr>
            <a:t>"Residency Specialty" </a:t>
          </a:r>
          <a:r>
            <a:rPr lang="en-US" sz="1200" b="0" u="none">
              <a:latin typeface="Arial"/>
              <a:cs typeface="Arial"/>
            </a:rPr>
            <a:t>- The residency specialty is defined as reported using the current residency type codes in the Intern and Resident Information System (IRIS), required by Medicare.</a:t>
          </a:r>
        </a:p>
        <a:p>
          <a:endParaRPr lang="en-US" sz="1200" b="0">
            <a:latin typeface="Arial"/>
            <a:cs typeface="Arial"/>
          </a:endParaRPr>
        </a:p>
        <a:p>
          <a:r>
            <a:rPr lang="en-US" sz="1200" b="1">
              <a:latin typeface="Arial"/>
              <a:cs typeface="Arial"/>
            </a:rPr>
            <a:t>"Florida Medicaid FTE Adjustment"</a:t>
          </a:r>
          <a:r>
            <a:rPr lang="en-US" sz="1200" b="0" baseline="0">
              <a:latin typeface="Arial"/>
              <a:cs typeface="Arial"/>
            </a:rPr>
            <a:t> - A resident beyond his or her 5th year of initial residency period AND meets the definition </a:t>
          </a:r>
          <a:r>
            <a:rPr lang="en-US" sz="1200" b="0" u="none" baseline="0">
              <a:latin typeface="Arial"/>
              <a:cs typeface="Arial"/>
            </a:rPr>
            <a:t>of Primary Care will be counted as 1.0 FTE.</a:t>
          </a:r>
        </a:p>
        <a:p>
          <a:endParaRPr lang="en-US" sz="1200" b="0" u="sng" baseline="0">
            <a:latin typeface="Arial"/>
            <a:cs typeface="Arial"/>
          </a:endParaRPr>
        </a:p>
        <a:p>
          <a:r>
            <a:rPr lang="en-US" sz="1200" b="1" baseline="0">
              <a:latin typeface="Arial"/>
              <a:cs typeface="Arial"/>
            </a:rPr>
            <a:t>"Primary Care" </a:t>
          </a:r>
          <a:r>
            <a:rPr lang="en-US" sz="1200" b="0" baseline="0">
              <a:latin typeface="Arial"/>
              <a:cs typeface="Arial"/>
            </a:rPr>
            <a:t>- primary care specialties include:</a:t>
          </a:r>
          <a:endParaRPr lang="en-US" sz="1200" b="0">
            <a:latin typeface="Arial"/>
            <a:cs typeface="Arial"/>
          </a:endParaRPr>
        </a:p>
        <a:p>
          <a:r>
            <a:rPr lang="en-US" sz="1200" b="0">
              <a:latin typeface="Arial"/>
              <a:cs typeface="Arial"/>
            </a:rPr>
            <a:t>       1. Family medicine;</a:t>
          </a:r>
        </a:p>
        <a:p>
          <a:r>
            <a:rPr lang="en-US" sz="1200" b="0">
              <a:latin typeface="Arial"/>
              <a:cs typeface="Arial"/>
            </a:rPr>
            <a:t>      </a:t>
          </a:r>
          <a:r>
            <a:rPr lang="en-US" sz="1200" b="0" baseline="0">
              <a:latin typeface="Arial"/>
              <a:cs typeface="Arial"/>
            </a:rPr>
            <a:t> </a:t>
          </a:r>
          <a:r>
            <a:rPr lang="en-US" sz="1200" b="0">
              <a:latin typeface="Arial"/>
              <a:cs typeface="Arial"/>
            </a:rPr>
            <a:t>2. General internal medicine;</a:t>
          </a:r>
        </a:p>
        <a:p>
          <a:r>
            <a:rPr lang="en-US" sz="1200" b="0">
              <a:latin typeface="Arial"/>
              <a:cs typeface="Arial"/>
            </a:rPr>
            <a:t>       3. General pediatrics;</a:t>
          </a:r>
        </a:p>
        <a:p>
          <a:r>
            <a:rPr lang="en-US" sz="1200" b="0">
              <a:latin typeface="Arial"/>
              <a:cs typeface="Arial"/>
            </a:rPr>
            <a:t>       4. Preventive medicine;</a:t>
          </a:r>
        </a:p>
        <a:p>
          <a:r>
            <a:rPr lang="en-US" sz="1200" b="0">
              <a:latin typeface="Arial"/>
              <a:cs typeface="Arial"/>
            </a:rPr>
            <a:t>       5. Geriatric medicine;</a:t>
          </a:r>
        </a:p>
        <a:p>
          <a:r>
            <a:rPr lang="en-US" sz="1200" b="0">
              <a:latin typeface="Arial"/>
              <a:cs typeface="Arial"/>
            </a:rPr>
            <a:t>       6. Osteopathic general practice;</a:t>
          </a:r>
        </a:p>
        <a:p>
          <a:r>
            <a:rPr lang="en-US" sz="1200" b="0">
              <a:latin typeface="Arial"/>
              <a:cs typeface="Arial"/>
            </a:rPr>
            <a:t>       7. Obstetrics and gynecology; </a:t>
          </a:r>
        </a:p>
        <a:p>
          <a:r>
            <a:rPr lang="en-US" sz="1200" b="0">
              <a:latin typeface="Arial"/>
              <a:cs typeface="Arial"/>
            </a:rPr>
            <a:t>       8. Emergency medicine; </a:t>
          </a:r>
          <a:r>
            <a:rPr lang="en-US" sz="1200" b="0" u="none">
              <a:latin typeface="Arial"/>
              <a:cs typeface="Arial"/>
            </a:rPr>
            <a:t>and</a:t>
          </a:r>
        </a:p>
        <a:p>
          <a:r>
            <a:rPr lang="en-US" sz="1200" b="0" u="none">
              <a:latin typeface="Arial"/>
              <a:cs typeface="Arial"/>
            </a:rPr>
            <a:t>     </a:t>
          </a:r>
          <a:r>
            <a:rPr lang="en-US" sz="1200" b="0" u="none" strike="noStrike">
              <a:latin typeface="Arial"/>
              <a:cs typeface="Arial"/>
            </a:rPr>
            <a:t>  9.   General</a:t>
          </a:r>
          <a:r>
            <a:rPr lang="en-US" sz="1200" b="0" u="none" strike="noStrike" baseline="0">
              <a:latin typeface="Arial"/>
              <a:cs typeface="Arial"/>
            </a:rPr>
            <a:t> surgery.</a:t>
          </a:r>
          <a:endParaRPr lang="en-US" sz="1200" b="0" u="none" strike="noStrike">
            <a:latin typeface="Arial"/>
            <a:cs typeface="Arial"/>
          </a:endParaRPr>
        </a:p>
        <a:p>
          <a:r>
            <a:rPr lang="en-US" sz="1200" b="0" baseline="0">
              <a:latin typeface="Arial"/>
              <a:cs typeface="Arial"/>
            </a:rPr>
            <a:t>         </a:t>
          </a:r>
          <a:endParaRPr lang="en-US" sz="1200" b="0">
            <a:latin typeface="Arial"/>
            <a:cs typeface="Arial"/>
          </a:endParaRPr>
        </a:p>
        <a:p>
          <a:r>
            <a:rPr lang="en-US" sz="1200" b="1">
              <a:latin typeface="Arial"/>
              <a:cs typeface="Arial"/>
            </a:rPr>
            <a:t>"Resident”</a:t>
          </a:r>
          <a:r>
            <a:rPr lang="en-US" sz="1200" b="0">
              <a:latin typeface="Arial"/>
              <a:cs typeface="Arial"/>
            </a:rPr>
            <a:t> -  A medical intern, fellow, or resident enrolled in a program accredited by the Accreditation Council for Graduate Medical Education, the American Association of Colleges of Osteopathic Medicine, or the American Osteopathic Association. (Dentistry and Podiatry are not eligible)</a:t>
          </a:r>
        </a:p>
        <a:p>
          <a:endParaRPr lang="en-US" sz="1200" b="0">
            <a:latin typeface="Arial"/>
            <a:cs typeface="Arial"/>
          </a:endParaRPr>
        </a:p>
        <a:p>
          <a:r>
            <a:rPr lang="en-US" sz="1200" b="1">
              <a:latin typeface="Arial"/>
              <a:cs typeface="Arial"/>
            </a:rPr>
            <a:t>"Weighted FTE"</a:t>
          </a:r>
          <a:r>
            <a:rPr lang="en-US" sz="1200" b="0">
              <a:latin typeface="Arial"/>
              <a:cs typeface="Arial"/>
            </a:rPr>
            <a:t> - The weighted</a:t>
          </a:r>
          <a:r>
            <a:rPr lang="en-US" sz="1200" b="0" baseline="0">
              <a:latin typeface="Arial"/>
              <a:cs typeface="Arial"/>
            </a:rPr>
            <a:t> value of an FTE resident per </a:t>
          </a:r>
          <a:r>
            <a:rPr lang="en-US" sz="1200" b="0" u="none" baseline="0">
              <a:latin typeface="Arial"/>
              <a:cs typeface="Arial"/>
            </a:rPr>
            <a:t>Medicare IRIS </a:t>
          </a:r>
          <a:r>
            <a:rPr lang="en-US" sz="1200" b="0" baseline="0">
              <a:latin typeface="Arial"/>
              <a:cs typeface="Arial"/>
            </a:rPr>
            <a:t>GME reporting methodology.</a:t>
          </a:r>
          <a:endParaRPr lang="en-US" sz="1200" b="1">
            <a:latin typeface="Arial"/>
            <a:cs typeface="Arial"/>
          </a:endParaRPr>
        </a:p>
      </xdr:txBody>
    </xdr:sp>
    <xdr:clientData/>
  </xdr:twoCellAnchor>
  <xdr:twoCellAnchor>
    <xdr:from>
      <xdr:col>11</xdr:col>
      <xdr:colOff>88900</xdr:colOff>
      <xdr:row>2</xdr:row>
      <xdr:rowOff>254000</xdr:rowOff>
    </xdr:from>
    <xdr:to>
      <xdr:col>21</xdr:col>
      <xdr:colOff>787400</xdr:colOff>
      <xdr:row>41</xdr:row>
      <xdr:rowOff>139700</xdr:rowOff>
    </xdr:to>
    <xdr:sp macro="" textlink="">
      <xdr:nvSpPr>
        <xdr:cNvPr id="7" name="TextBox 6"/>
        <xdr:cNvSpPr txBox="1"/>
      </xdr:nvSpPr>
      <xdr:spPr>
        <a:xfrm>
          <a:off x="9309100" y="1193800"/>
          <a:ext cx="9080500" cy="887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600" b="1">
            <a:latin typeface="Arial"/>
            <a:cs typeface="Arial"/>
          </a:endParaRPr>
        </a:p>
        <a:p>
          <a:r>
            <a:rPr lang="en-US" sz="1600" b="1">
              <a:latin typeface="Arial"/>
              <a:cs typeface="Arial"/>
            </a:rPr>
            <a:t>INPUT</a:t>
          </a:r>
          <a:r>
            <a:rPr lang="en-US" sz="1600" b="1" baseline="0">
              <a:latin typeface="Arial"/>
              <a:cs typeface="Arial"/>
            </a:rPr>
            <a:t> FORM </a:t>
          </a:r>
          <a:r>
            <a:rPr lang="en-US" sz="1600" b="1">
              <a:latin typeface="Arial"/>
              <a:cs typeface="Arial"/>
            </a:rPr>
            <a:t>INSTRUCTIONS:</a:t>
          </a:r>
        </a:p>
        <a:p>
          <a:endParaRPr lang="en-US" sz="800" b="1">
            <a:latin typeface="Arial"/>
            <a:cs typeface="Arial"/>
          </a:endParaRPr>
        </a:p>
        <a:p>
          <a:r>
            <a:rPr lang="en-US" sz="1400" b="1">
              <a:solidFill>
                <a:srgbClr val="FF0000"/>
              </a:solidFill>
              <a:latin typeface="Arial"/>
              <a:cs typeface="Arial"/>
            </a:rPr>
            <a:t>Instructions for each column are also</a:t>
          </a:r>
          <a:r>
            <a:rPr lang="en-US" sz="1400" b="1" baseline="0">
              <a:solidFill>
                <a:srgbClr val="FF0000"/>
              </a:solidFill>
              <a:latin typeface="Arial"/>
              <a:cs typeface="Arial"/>
            </a:rPr>
            <a:t> </a:t>
          </a:r>
          <a:r>
            <a:rPr lang="en-US" sz="1400" b="1">
              <a:solidFill>
                <a:srgbClr val="FF0000"/>
              </a:solidFill>
              <a:latin typeface="Arial"/>
              <a:cs typeface="Arial"/>
            </a:rPr>
            <a:t>available by hovering your cursor over the column heading(s)</a:t>
          </a:r>
          <a:r>
            <a:rPr lang="en-US" sz="1400" b="1" baseline="0">
              <a:solidFill>
                <a:srgbClr val="FF0000"/>
              </a:solidFill>
              <a:latin typeface="Arial"/>
              <a:cs typeface="Arial"/>
            </a:rPr>
            <a:t> while using the input form</a:t>
          </a:r>
          <a:r>
            <a:rPr lang="en-US" sz="1400" b="1">
              <a:solidFill>
                <a:srgbClr val="FF0000"/>
              </a:solidFill>
              <a:latin typeface="Arial"/>
              <a:cs typeface="Arial"/>
            </a:rPr>
            <a:t>.</a:t>
          </a:r>
        </a:p>
        <a:p>
          <a:endParaRPr lang="en-US" sz="800" b="1">
            <a:latin typeface="Arial"/>
            <a:cs typeface="Arial"/>
          </a:endParaRPr>
        </a:p>
        <a:p>
          <a:r>
            <a:rPr lang="en-US" sz="1400" b="1" u="sng">
              <a:latin typeface="Arial"/>
              <a:cs typeface="Arial"/>
            </a:rPr>
            <a:t>COLUMN</a:t>
          </a:r>
          <a:r>
            <a:rPr lang="en-US" sz="1400" b="1" u="sng" baseline="0">
              <a:latin typeface="Arial"/>
              <a:cs typeface="Arial"/>
            </a:rPr>
            <a:t> HEADINGS:</a:t>
          </a:r>
          <a:endParaRPr lang="en-US" sz="1400" b="1" u="sng">
            <a:latin typeface="Arial"/>
            <a:cs typeface="Arial"/>
          </a:endParaRPr>
        </a:p>
        <a:p>
          <a:r>
            <a:rPr lang="en-US" sz="1200" b="1" baseline="0">
              <a:latin typeface="Arial"/>
              <a:cs typeface="Arial"/>
            </a:rPr>
            <a:t>HOSPITAL NAME</a:t>
          </a:r>
          <a:r>
            <a:rPr lang="en-US" sz="1200" b="0" baseline="0">
              <a:latin typeface="Arial"/>
              <a:cs typeface="Arial"/>
            </a:rPr>
            <a:t> - Input hospital name.</a:t>
          </a:r>
        </a:p>
        <a:p>
          <a:endParaRPr lang="en-US" sz="1200" b="1" baseline="0">
            <a:latin typeface="Arial"/>
            <a:cs typeface="Arial"/>
          </a:endParaRPr>
        </a:p>
        <a:p>
          <a:r>
            <a:rPr lang="en-US" sz="1200" b="1" baseline="0">
              <a:latin typeface="Arial"/>
              <a:cs typeface="Arial"/>
            </a:rPr>
            <a:t>HOSPITAL MEDICAID PROVIDER ID</a:t>
          </a:r>
          <a:r>
            <a:rPr lang="en-US" sz="1200" b="0" baseline="0">
              <a:latin typeface="Arial"/>
              <a:cs typeface="Arial"/>
            </a:rPr>
            <a:t> - </a:t>
          </a:r>
          <a:r>
            <a:rPr lang="en-US" sz="1200" b="0" baseline="0">
              <a:solidFill>
                <a:schemeClr val="tx1"/>
              </a:solidFill>
              <a:latin typeface="Arial"/>
              <a:cs typeface="Arial"/>
            </a:rPr>
            <a:t>Input hospital </a:t>
          </a:r>
          <a:r>
            <a:rPr lang="en-US" sz="1200" b="0" baseline="0">
              <a:latin typeface="Arial"/>
              <a:cs typeface="Arial"/>
            </a:rPr>
            <a:t>Medicaid provider identification number.  This is a six digit number.</a:t>
          </a:r>
        </a:p>
        <a:p>
          <a:endParaRPr lang="en-US" sz="1200" b="1" baseline="0">
            <a:latin typeface="Arial"/>
            <a:cs typeface="Arial"/>
          </a:endParaRPr>
        </a:p>
        <a:p>
          <a:r>
            <a:rPr lang="en-US" sz="1200" b="1" baseline="0">
              <a:latin typeface="Arial"/>
              <a:cs typeface="Arial"/>
            </a:rPr>
            <a:t>HOSPITAL COUNTY</a:t>
          </a:r>
          <a:r>
            <a:rPr lang="en-US" sz="1200" b="0" baseline="0">
              <a:latin typeface="Arial"/>
              <a:cs typeface="Arial"/>
            </a:rPr>
            <a:t> - Input the county in which the hospital physically resides.</a:t>
          </a:r>
        </a:p>
        <a:p>
          <a:endParaRPr lang="en-US" sz="1200" b="1">
            <a:latin typeface="Arial"/>
            <a:cs typeface="Arial"/>
          </a:endParaRPr>
        </a:p>
        <a:p>
          <a:r>
            <a:rPr lang="en-US" sz="1200" b="1">
              <a:latin typeface="Arial"/>
              <a:cs typeface="Arial"/>
            </a:rPr>
            <a:t>FIRST</a:t>
          </a:r>
          <a:r>
            <a:rPr lang="en-US" sz="1200" b="1" baseline="0">
              <a:latin typeface="Arial"/>
              <a:cs typeface="Arial"/>
            </a:rPr>
            <a:t> NAME</a:t>
          </a:r>
          <a:r>
            <a:rPr lang="en-US" sz="1200" b="0" baseline="0">
              <a:latin typeface="Arial"/>
              <a:cs typeface="Arial"/>
            </a:rPr>
            <a:t> - Input the resident's first name.</a:t>
          </a:r>
        </a:p>
        <a:p>
          <a:endParaRPr lang="en-US" sz="1200" b="1" baseline="0">
            <a:latin typeface="Arial"/>
            <a:cs typeface="Arial"/>
          </a:endParaRPr>
        </a:p>
        <a:p>
          <a:r>
            <a:rPr lang="en-US" sz="1200" b="1" baseline="0">
              <a:latin typeface="Arial"/>
              <a:cs typeface="Arial"/>
            </a:rPr>
            <a:t>LAST NAME </a:t>
          </a:r>
          <a:r>
            <a:rPr lang="en-US" sz="1200" b="0" baseline="0">
              <a:latin typeface="Arial"/>
              <a:cs typeface="Arial"/>
            </a:rPr>
            <a:t>- Input the resident's last name.</a:t>
          </a:r>
        </a:p>
        <a:p>
          <a:endParaRPr lang="en-US" sz="1200" b="1">
            <a:latin typeface="Arial"/>
            <a:cs typeface="Arial"/>
          </a:endParaRPr>
        </a:p>
        <a:p>
          <a:r>
            <a:rPr lang="en-US" sz="1200" b="1">
              <a:latin typeface="Arial"/>
              <a:cs typeface="Arial"/>
            </a:rPr>
            <a:t>SUFFIX</a:t>
          </a:r>
          <a:r>
            <a:rPr lang="en-US" sz="1200" b="0">
              <a:latin typeface="Arial"/>
              <a:cs typeface="Arial"/>
            </a:rPr>
            <a:t> - Input the appropriate</a:t>
          </a:r>
          <a:r>
            <a:rPr lang="en-US" sz="1200" b="0" baseline="0">
              <a:latin typeface="Arial"/>
              <a:cs typeface="Arial"/>
            </a:rPr>
            <a:t> suffix for the resident's program in medicine (i.e. M.D., D.O.).</a:t>
          </a:r>
        </a:p>
        <a:p>
          <a:endParaRPr lang="en-US" sz="1200" b="1" baseline="0">
            <a:latin typeface="Arial"/>
            <a:cs typeface="Arial"/>
          </a:endParaRPr>
        </a:p>
        <a:p>
          <a:r>
            <a:rPr lang="en-US" sz="1200" b="1" baseline="0">
              <a:latin typeface="Arial"/>
              <a:cs typeface="Arial"/>
            </a:rPr>
            <a:t>RESIDENT'S FLORIDA MEDICAL LICENSE NUMBER</a:t>
          </a:r>
          <a:r>
            <a:rPr lang="en-US" sz="1200" b="0" baseline="0">
              <a:latin typeface="Arial"/>
              <a:cs typeface="Arial"/>
            </a:rPr>
            <a:t> - Input the </a:t>
          </a:r>
          <a:r>
            <a:rPr lang="en-US" sz="1200" b="0" baseline="0">
              <a:solidFill>
                <a:srgbClr val="000000"/>
              </a:solidFill>
              <a:latin typeface="Arial"/>
              <a:cs typeface="Arial"/>
            </a:rPr>
            <a:t>resident's a</a:t>
          </a:r>
          <a:r>
            <a:rPr lang="en-US" sz="1200" b="0" baseline="0">
              <a:latin typeface="Arial"/>
              <a:cs typeface="Arial"/>
            </a:rPr>
            <a:t>ppropriate license number issued by the Department of Health.  Only provide one license number</a:t>
          </a:r>
          <a:r>
            <a:rPr lang="en-US" sz="1200" b="0" baseline="0">
              <a:solidFill>
                <a:srgbClr val="000000"/>
              </a:solidFill>
              <a:latin typeface="Arial"/>
              <a:cs typeface="Arial"/>
            </a:rPr>
            <a:t>.</a:t>
          </a:r>
          <a:endParaRPr lang="en-US" sz="1200" b="0" baseline="0">
            <a:solidFill>
              <a:srgbClr val="92D050"/>
            </a:solidFill>
            <a:latin typeface="Arial"/>
            <a:cs typeface="Arial"/>
          </a:endParaRPr>
        </a:p>
        <a:p>
          <a:endParaRPr lang="en-US" sz="1200" b="0" baseline="0">
            <a:solidFill>
              <a:srgbClr val="92D050"/>
            </a:solidFill>
            <a:latin typeface="Arial"/>
            <a:cs typeface="Arial"/>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Arial" panose="020B0604020202020204" pitchFamily="34" charset="0"/>
              <a:ea typeface="+mn-ea"/>
              <a:cs typeface="Arial" panose="020B0604020202020204" pitchFamily="34" charset="0"/>
            </a:rPr>
            <a:t>FACILITY ACCREDITATION SOURCE</a:t>
          </a:r>
          <a:r>
            <a:rPr lang="en-US" sz="1200" b="0" baseline="0">
              <a:solidFill>
                <a:schemeClr val="dk1"/>
              </a:solidFill>
              <a:effectLst/>
              <a:latin typeface="Arial" panose="020B0604020202020204" pitchFamily="34" charset="0"/>
              <a:ea typeface="+mn-ea"/>
              <a:cs typeface="Arial" panose="020B0604020202020204" pitchFamily="34" charset="0"/>
            </a:rPr>
            <a:t> - Input the facilty's acredditation source: either AOA or ACGME.</a:t>
          </a:r>
          <a:endParaRPr lang="en-US" sz="1200">
            <a:effectLst/>
            <a:latin typeface="Arial" panose="020B0604020202020204" pitchFamily="34" charset="0"/>
            <a:cs typeface="Arial" panose="020B0604020202020204" pitchFamily="34" charset="0"/>
          </a:endParaRPr>
        </a:p>
        <a:p>
          <a:endParaRPr lang="en-US" sz="1200" b="1">
            <a:latin typeface="Arial"/>
            <a:cs typeface="Arial"/>
          </a:endParaRPr>
        </a:p>
        <a:p>
          <a:r>
            <a:rPr lang="en-US" sz="1200" b="1" u="none">
              <a:latin typeface="Arial"/>
              <a:cs typeface="Arial"/>
            </a:rPr>
            <a:t>IRIS SPECIALTY (PRIMARY DESCRIPTION,</a:t>
          </a:r>
          <a:r>
            <a:rPr lang="en-US" sz="1200" b="1" u="none" baseline="0">
              <a:latin typeface="Arial"/>
              <a:cs typeface="Arial"/>
            </a:rPr>
            <a:t> S</a:t>
          </a:r>
          <a:r>
            <a:rPr lang="en-US" sz="1200" b="1" u="none">
              <a:latin typeface="Arial"/>
              <a:cs typeface="Arial"/>
            </a:rPr>
            <a:t>ECONDARY</a:t>
          </a:r>
          <a:r>
            <a:rPr lang="en-US" sz="1200" b="1" u="none" baseline="0">
              <a:latin typeface="Arial"/>
              <a:cs typeface="Arial"/>
            </a:rPr>
            <a:t> DESCRIPTION, AND CODE)</a:t>
          </a:r>
          <a:r>
            <a:rPr lang="en-US" sz="1200" b="0" u="none" baseline="0">
              <a:latin typeface="Arial"/>
              <a:cs typeface="Arial"/>
            </a:rPr>
            <a:t> - Input the Residency Specialty  code for primary description and secondary description using the current residency type codes in the Intern and Resident Information System (IRIS), required by Medicare. The IRIS Specialty (Primary Description) and  the IRIS  Specialty (Secondary Description) will auto-populate when IRIS code is input on the form.</a:t>
          </a:r>
        </a:p>
        <a:p>
          <a:endParaRPr lang="en-US" sz="1200" b="1">
            <a:latin typeface="Arial"/>
            <a:cs typeface="Arial"/>
          </a:endParaRPr>
        </a:p>
        <a:p>
          <a:r>
            <a:rPr lang="en-US" sz="1200" b="1" u="none">
              <a:latin typeface="Arial"/>
              <a:cs typeface="Arial"/>
            </a:rPr>
            <a:t>PROGRAM</a:t>
          </a:r>
          <a:r>
            <a:rPr lang="en-US" sz="1200" b="1" u="none" baseline="0">
              <a:latin typeface="Arial"/>
              <a:cs typeface="Arial"/>
            </a:rPr>
            <a:t> YEAR FOR THE RESIDENT (AS OF JULY 1,  2015)</a:t>
          </a:r>
          <a:r>
            <a:rPr lang="en-US" sz="1200" b="0" u="none" baseline="0">
              <a:latin typeface="Arial"/>
              <a:cs typeface="Arial"/>
            </a:rPr>
            <a:t> - Input the year of residency the resident is presently in as of July 1, 2015.  Example:  If resident is in his/her initial year as of July 1, 2015, Input "1" into this cell;  2nd Year "2"; 3rd Year "3"; 4th Year "4"; 5th Year "5"; 6th Year "6"; 7th Year "7"; 8th Year "8"; 9th Year "9"; 10th Year "10".</a:t>
          </a:r>
        </a:p>
        <a:p>
          <a:endParaRPr lang="en-US" sz="1200" b="1" u="none">
            <a:latin typeface="Arial"/>
            <a:cs typeface="Arial"/>
          </a:endParaRPr>
        </a:p>
        <a:p>
          <a:r>
            <a:rPr lang="en-US" sz="1200" b="1" u="none">
              <a:latin typeface="Arial"/>
              <a:cs typeface="Arial"/>
            </a:rPr>
            <a:t>WEIGHTED FTE (AS OF JULY 1, 2015</a:t>
          </a:r>
          <a:r>
            <a:rPr lang="en-US" sz="1200" b="1" u="none" baseline="0">
              <a:latin typeface="Arial"/>
              <a:cs typeface="Arial"/>
            </a:rPr>
            <a:t>)</a:t>
          </a:r>
          <a:r>
            <a:rPr lang="en-US" sz="1200" b="0" u="none" baseline="0">
              <a:latin typeface="Arial"/>
              <a:cs typeface="Arial"/>
            </a:rPr>
            <a:t> </a:t>
          </a:r>
          <a:r>
            <a:rPr lang="en-US" sz="1200" b="0" u="none" baseline="0">
              <a:solidFill>
                <a:srgbClr val="000000"/>
              </a:solidFill>
              <a:latin typeface="Arial" pitchFamily="34" charset="0"/>
              <a:cs typeface="Arial" pitchFamily="34" charset="0"/>
            </a:rPr>
            <a:t>- </a:t>
          </a:r>
          <a:r>
            <a:rPr lang="en-US" sz="1200" b="0" u="none">
              <a:solidFill>
                <a:srgbClr val="000000"/>
              </a:solidFill>
              <a:effectLst/>
              <a:latin typeface="Arial" pitchFamily="34" charset="0"/>
              <a:ea typeface="+mn-ea"/>
              <a:cs typeface="Arial" pitchFamily="34" charset="0"/>
            </a:rPr>
            <a:t>Utilizing the same methodology </a:t>
          </a:r>
          <a:r>
            <a:rPr lang="en-US" sz="1200" b="0" i="0" u="none">
              <a:solidFill>
                <a:srgbClr val="000000"/>
              </a:solidFill>
              <a:effectLst/>
              <a:latin typeface="Arial" pitchFamily="34" charset="0"/>
              <a:ea typeface="+mn-ea"/>
              <a:cs typeface="Arial" pitchFamily="34" charset="0"/>
            </a:rPr>
            <a:t>required for </a:t>
          </a:r>
          <a:r>
            <a:rPr lang="en-US" sz="1200" b="0" u="none">
              <a:solidFill>
                <a:srgbClr val="000000"/>
              </a:solidFill>
              <a:effectLst/>
              <a:latin typeface="Arial" pitchFamily="34" charset="0"/>
              <a:ea typeface="+mn-ea"/>
              <a:cs typeface="Arial" pitchFamily="34" charset="0"/>
            </a:rPr>
            <a:t>the Medicare cost report, input the projected weighted FTE value of the resident for the hospital as of July 1, 2015. This would be the per resident value projected to be used in reporting the totals in Line 8 of Worksheet E-4 of your Medicare Cost Report.</a:t>
          </a:r>
          <a:r>
            <a:rPr lang="en-US" sz="1200" b="0" u="none">
              <a:solidFill>
                <a:srgbClr val="000000"/>
              </a:solidFill>
              <a:latin typeface="Arial" pitchFamily="34" charset="0"/>
              <a:cs typeface="Arial" pitchFamily="34" charset="0"/>
            </a:rPr>
            <a:t>  </a:t>
          </a:r>
        </a:p>
        <a:p>
          <a:endParaRPr lang="en-US" sz="1200" b="1" u="none">
            <a:latin typeface="Arial"/>
            <a:cs typeface="Arial"/>
          </a:endParaRPr>
        </a:p>
        <a:p>
          <a:r>
            <a:rPr lang="en-US" sz="1200" b="1" u="none">
              <a:latin typeface="Arial"/>
              <a:cs typeface="Arial"/>
            </a:rPr>
            <a:t>DOES RESIDENT MEET THE FLORIDA MEDICAID DEFINITION OF PRIMARY CARE?</a:t>
          </a:r>
          <a:r>
            <a:rPr lang="en-US" sz="1200" b="1" u="none" baseline="0">
              <a:latin typeface="Arial"/>
              <a:cs typeface="Arial"/>
            </a:rPr>
            <a:t> </a:t>
          </a:r>
          <a:r>
            <a:rPr lang="en-US" sz="1200" b="0" u="none" baseline="0">
              <a:latin typeface="Arial"/>
              <a:cs typeface="Arial"/>
            </a:rPr>
            <a:t>- </a:t>
          </a:r>
          <a:r>
            <a:rPr lang="en-US" sz="1200" b="0" u="none">
              <a:latin typeface="Arial"/>
              <a:cs typeface="Arial"/>
            </a:rPr>
            <a:t>Input YES in this cell if the resident meets the definition of Primary Care</a:t>
          </a:r>
          <a:r>
            <a:rPr lang="en-US" sz="1200" b="0" u="none" baseline="0">
              <a:latin typeface="Arial"/>
              <a:cs typeface="Arial"/>
            </a:rPr>
            <a:t> per this form;  </a:t>
          </a:r>
          <a:r>
            <a:rPr lang="en-US" sz="1200" b="0" u="none">
              <a:latin typeface="Arial"/>
              <a:cs typeface="Arial"/>
            </a:rPr>
            <a:t>Leave the cell BLANK if resident does not meet the definition of Primary Care per this form.</a:t>
          </a:r>
        </a:p>
        <a:p>
          <a:endParaRPr lang="en-US" sz="1200" b="1">
            <a:latin typeface="Arial"/>
            <a:cs typeface="Arial"/>
          </a:endParaRPr>
        </a:p>
        <a:p>
          <a:r>
            <a:rPr lang="en-US" sz="1200" b="1">
              <a:latin typeface="Arial"/>
              <a:cs typeface="Arial"/>
            </a:rPr>
            <a:t>FLORIDA MEDICAID FTE ADJUSTMENT:  </a:t>
          </a:r>
          <a:r>
            <a:rPr lang="en-US" sz="1200" b="0">
              <a:latin typeface="Arial"/>
              <a:cs typeface="Arial"/>
            </a:rPr>
            <a:t>Input YES if the resident's initial residency meets the definition of </a:t>
          </a:r>
          <a:r>
            <a:rPr lang="en-US" sz="1200" b="0" baseline="0">
              <a:latin typeface="Arial"/>
              <a:cs typeface="Arial"/>
            </a:rPr>
            <a:t> </a:t>
          </a:r>
          <a:r>
            <a:rPr lang="en-US" sz="1200" b="0">
              <a:latin typeface="Arial"/>
              <a:cs typeface="Arial"/>
            </a:rPr>
            <a:t>Primary Care </a:t>
          </a:r>
          <a:r>
            <a:rPr lang="en-US" sz="1200" b="0" u="sng">
              <a:latin typeface="Arial"/>
              <a:cs typeface="Arial"/>
            </a:rPr>
            <a:t>AND</a:t>
          </a:r>
          <a:r>
            <a:rPr lang="en-US" sz="1200" b="0">
              <a:latin typeface="Arial"/>
              <a:cs typeface="Arial"/>
            </a:rPr>
            <a:t> if their Weighted FTE that was input into the Weighted FTE column was capped at 50% per</a:t>
          </a:r>
          <a:r>
            <a:rPr lang="en-US" sz="1200" b="0" baseline="0">
              <a:latin typeface="Arial"/>
              <a:cs typeface="Arial"/>
            </a:rPr>
            <a:t> Medicare guidelines</a:t>
          </a:r>
          <a:r>
            <a:rPr lang="en-US" sz="1200" b="0">
              <a:latin typeface="Arial"/>
              <a:cs typeface="Arial"/>
            </a:rPr>
            <a:t>;  Otherwise leave the cell blank.</a:t>
          </a:r>
        </a:p>
        <a:p>
          <a:endParaRPr lang="en-US" sz="1200" b="1">
            <a:latin typeface="Arial"/>
            <a:cs typeface="Arial"/>
          </a:endParaRPr>
        </a:p>
        <a:p>
          <a:r>
            <a:rPr lang="en-US" sz="1200" b="1">
              <a:latin typeface="Arial"/>
              <a:cs typeface="Arial"/>
            </a:rPr>
            <a:t>MEDICAID ALLOWABLE GME FTE COUNT</a:t>
          </a:r>
          <a:r>
            <a:rPr lang="en-US" sz="1200" b="0" baseline="0">
              <a:latin typeface="Arial"/>
              <a:cs typeface="Arial"/>
            </a:rPr>
            <a:t> - This cell is calculated for you;  The results in this cell cannot exceed 1.0 for the resident.  If this cell displays an error please make the appropriate adjustments.</a:t>
          </a:r>
          <a:endParaRPr lang="en-US" sz="1200" b="0">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152399</xdr:colOff>
      <xdr:row>12</xdr:row>
      <xdr:rowOff>12699</xdr:rowOff>
    </xdr:from>
    <xdr:ext cx="4091423" cy="736893"/>
    <xdr:sp macro="" textlink="">
      <xdr:nvSpPr>
        <xdr:cNvPr id="3" name="TextBox 2"/>
        <xdr:cNvSpPr txBox="1"/>
      </xdr:nvSpPr>
      <xdr:spPr>
        <a:xfrm rot="20711075">
          <a:off x="4914899" y="3873499"/>
          <a:ext cx="4091423" cy="736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6600" b="1">
              <a:solidFill>
                <a:schemeClr val="accent6">
                  <a:lumMod val="75000"/>
                </a:schemeClr>
              </a:solidFill>
            </a:rPr>
            <a:t>SAMPLE</a:t>
          </a:r>
        </a:p>
      </xdr:txBody>
    </xdr:sp>
    <xdr:clientData/>
  </xdr:oneCellAnchor>
  <xdr:oneCellAnchor>
    <xdr:from>
      <xdr:col>0</xdr:col>
      <xdr:colOff>228599</xdr:colOff>
      <xdr:row>10</xdr:row>
      <xdr:rowOff>95250</xdr:rowOff>
    </xdr:from>
    <xdr:ext cx="3086101" cy="1247775"/>
    <xdr:sp macro="" textlink="">
      <xdr:nvSpPr>
        <xdr:cNvPr id="4" name="TextBox 3"/>
        <xdr:cNvSpPr txBox="1"/>
      </xdr:nvSpPr>
      <xdr:spPr>
        <a:xfrm>
          <a:off x="228599" y="3886200"/>
          <a:ext cx="3086101" cy="1247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accent6">
                  <a:lumMod val="75000"/>
                </a:schemeClr>
              </a:solidFill>
            </a:rPr>
            <a:t>BEGIN INPUTTING RESIDENT</a:t>
          </a:r>
          <a:r>
            <a:rPr lang="en-US" sz="2400" b="1" baseline="0">
              <a:solidFill>
                <a:schemeClr val="accent6">
                  <a:lumMod val="75000"/>
                </a:schemeClr>
              </a:solidFill>
            </a:rPr>
            <a:t> INFORMATION </a:t>
          </a:r>
          <a:r>
            <a:rPr lang="en-US" sz="2400" b="1">
              <a:solidFill>
                <a:schemeClr val="accent6">
                  <a:lumMod val="75000"/>
                </a:schemeClr>
              </a:solidFill>
            </a:rPr>
            <a:t>HERE</a:t>
          </a:r>
        </a:p>
      </xdr:txBody>
    </xdr:sp>
    <xdr:clientData/>
  </xdr:oneCellAnchor>
  <xdr:twoCellAnchor>
    <xdr:from>
      <xdr:col>1</xdr:col>
      <xdr:colOff>1028700</xdr:colOff>
      <xdr:row>16</xdr:row>
      <xdr:rowOff>177800</xdr:rowOff>
    </xdr:from>
    <xdr:to>
      <xdr:col>1</xdr:col>
      <xdr:colOff>1625600</xdr:colOff>
      <xdr:row>19</xdr:row>
      <xdr:rowOff>0</xdr:rowOff>
    </xdr:to>
    <xdr:sp macro="" textlink="">
      <xdr:nvSpPr>
        <xdr:cNvPr id="5" name="Down Arrow 4"/>
        <xdr:cNvSpPr/>
      </xdr:nvSpPr>
      <xdr:spPr>
        <a:xfrm>
          <a:off x="1498600" y="4800600"/>
          <a:ext cx="596900" cy="393700"/>
        </a:xfrm>
        <a:prstGeom prst="downArrow">
          <a:avLst/>
        </a:prstGeom>
        <a:solidFill>
          <a:schemeClr val="accent6">
            <a:lumMod val="75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958850</xdr:colOff>
      <xdr:row>1</xdr:row>
      <xdr:rowOff>193675</xdr:rowOff>
    </xdr:from>
    <xdr:to>
      <xdr:col>6</xdr:col>
      <xdr:colOff>1276350</xdr:colOff>
      <xdr:row>2</xdr:row>
      <xdr:rowOff>149225</xdr:rowOff>
    </xdr:to>
    <xdr:sp macro="" textlink="">
      <xdr:nvSpPr>
        <xdr:cNvPr id="9" name="Left Arrow 8"/>
        <xdr:cNvSpPr/>
      </xdr:nvSpPr>
      <xdr:spPr>
        <a:xfrm>
          <a:off x="8883650" y="536575"/>
          <a:ext cx="317500" cy="165100"/>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317500</xdr:colOff>
      <xdr:row>3</xdr:row>
      <xdr:rowOff>127000</xdr:rowOff>
    </xdr:from>
    <xdr:to>
      <xdr:col>7</xdr:col>
      <xdr:colOff>635000</xdr:colOff>
      <xdr:row>3</xdr:row>
      <xdr:rowOff>292100</xdr:rowOff>
    </xdr:to>
    <xdr:sp macro="" textlink="">
      <xdr:nvSpPr>
        <xdr:cNvPr id="10" name="Left Arrow 9"/>
        <xdr:cNvSpPr/>
      </xdr:nvSpPr>
      <xdr:spPr>
        <a:xfrm>
          <a:off x="9813925" y="1069975"/>
          <a:ext cx="317500" cy="165100"/>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971550</xdr:colOff>
      <xdr:row>4</xdr:row>
      <xdr:rowOff>149225</xdr:rowOff>
    </xdr:from>
    <xdr:to>
      <xdr:col>6</xdr:col>
      <xdr:colOff>1289050</xdr:colOff>
      <xdr:row>4</xdr:row>
      <xdr:rowOff>314325</xdr:rowOff>
    </xdr:to>
    <xdr:sp macro="" textlink="">
      <xdr:nvSpPr>
        <xdr:cNvPr id="11" name="Left Arrow 10"/>
        <xdr:cNvSpPr/>
      </xdr:nvSpPr>
      <xdr:spPr>
        <a:xfrm>
          <a:off x="8896350" y="1454150"/>
          <a:ext cx="317500" cy="165100"/>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Florida_DRG_Calculator_Nov%202013_Eff%20July%20201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999%20Top%20Primary%20Procdeures%20by%20Facil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eb.mail.comcast.net/service/home/~/SFY%2013-14%20LIP%20House%20Recs_4.xlsx?auth=co&amp;loc=en_US&amp;id=713003&amp;part=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eehrert\AppData\Local\Microsoft\Windows\Temporary%20Internet%20Files\Content.Outlook\BJCL6I5V\model%201%20LIP%20SFY%2011_12%20%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tructure"/>
      <sheetName val="Calculator Instructions"/>
      <sheetName val="Interactive Calculator"/>
      <sheetName val="DRG Table"/>
      <sheetName val="Provider Adjustor"/>
      <sheetName val="Provider Table"/>
      <sheetName val="Non-Participating Prov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ility Names"/>
      <sheetName val="CPT4 Codes"/>
      <sheetName val=" Vlookup Worksheet"/>
      <sheetName val="Matched CPT4"/>
      <sheetName val="1999 Data Only"/>
    </sheetNames>
    <sheetDataSet>
      <sheetData sheetId="0" refreshError="1"/>
      <sheetData sheetId="1" refreshError="1">
        <row r="2">
          <cell r="A2" t="str">
            <v>00100</v>
          </cell>
          <cell r="B2" t="str">
            <v xml:space="preserve">ANESTH, SKIN SURGERY               </v>
          </cell>
        </row>
        <row r="3">
          <cell r="A3" t="str">
            <v>00102</v>
          </cell>
          <cell r="B3" t="str">
            <v xml:space="preserve">ANESTH, REPAIR OF CLEFT LIP        </v>
          </cell>
        </row>
        <row r="4">
          <cell r="A4" t="str">
            <v>00103</v>
          </cell>
          <cell r="B4" t="str">
            <v xml:space="preserve">ANESTH, BLEPHAROPLASTY             </v>
          </cell>
        </row>
        <row r="5">
          <cell r="A5" t="str">
            <v>00104</v>
          </cell>
          <cell r="B5" t="str">
            <v xml:space="preserve">ANESTH FOR ELECTROSHOCK            </v>
          </cell>
        </row>
        <row r="6">
          <cell r="A6" t="str">
            <v>00120</v>
          </cell>
          <cell r="B6" t="str">
            <v xml:space="preserve">ANESTHESIA FOR EAR SURGERY         </v>
          </cell>
        </row>
        <row r="7">
          <cell r="A7" t="str">
            <v>00124</v>
          </cell>
          <cell r="B7" t="str">
            <v xml:space="preserve">ANESTHESIA FOR EAR EXAM            </v>
          </cell>
        </row>
        <row r="8">
          <cell r="A8" t="str">
            <v>00126</v>
          </cell>
          <cell r="B8" t="str">
            <v xml:space="preserve">ANESTH, TYMPANOTOMY                </v>
          </cell>
        </row>
        <row r="9">
          <cell r="A9" t="str">
            <v>00140</v>
          </cell>
          <cell r="B9" t="str">
            <v xml:space="preserve">ANESTH, PROCEDURES ON EYE          </v>
          </cell>
        </row>
        <row r="10">
          <cell r="A10" t="str">
            <v>00142</v>
          </cell>
          <cell r="B10" t="str">
            <v xml:space="preserve">ANESTHESIA FOR LENS SURGERY        </v>
          </cell>
        </row>
        <row r="11">
          <cell r="A11" t="str">
            <v>00144</v>
          </cell>
          <cell r="B11" t="str">
            <v xml:space="preserve">ANESTH, CORNEAL TRANSPLANT         </v>
          </cell>
        </row>
        <row r="12">
          <cell r="A12" t="str">
            <v>00145</v>
          </cell>
          <cell r="B12" t="str">
            <v xml:space="preserve">ANESTH, VITRECTOMY                 </v>
          </cell>
        </row>
        <row r="13">
          <cell r="A13" t="str">
            <v>00147</v>
          </cell>
          <cell r="B13" t="str">
            <v xml:space="preserve">ANESTH, IRIDECTOMY                 </v>
          </cell>
        </row>
        <row r="14">
          <cell r="A14" t="str">
            <v>00148</v>
          </cell>
          <cell r="B14" t="str">
            <v xml:space="preserve">ANESTHESIA FOR EYE EXAM            </v>
          </cell>
        </row>
        <row r="15">
          <cell r="A15" t="str">
            <v>00160</v>
          </cell>
          <cell r="B15" t="str">
            <v xml:space="preserve">ANESTH, NOSE, SINUS SURGERY        </v>
          </cell>
        </row>
        <row r="16">
          <cell r="A16" t="str">
            <v>00162</v>
          </cell>
          <cell r="B16" t="str">
            <v xml:space="preserve">ANESTH, NOSE, SINUS SURGERY        </v>
          </cell>
        </row>
        <row r="17">
          <cell r="A17" t="str">
            <v>00164</v>
          </cell>
          <cell r="B17" t="str">
            <v xml:space="preserve">ANESTH, BIOPSY OF NOSE             </v>
          </cell>
        </row>
        <row r="18">
          <cell r="A18" t="str">
            <v>00170</v>
          </cell>
          <cell r="B18" t="str">
            <v xml:space="preserve">ANESTH, PROCEDURE ON MOUTH         </v>
          </cell>
        </row>
        <row r="19">
          <cell r="A19" t="str">
            <v>00172</v>
          </cell>
          <cell r="B19" t="str">
            <v xml:space="preserve">ANESTH, CLEFT PALATE REPAIR        </v>
          </cell>
        </row>
        <row r="20">
          <cell r="A20" t="str">
            <v>00174</v>
          </cell>
          <cell r="B20" t="str">
            <v xml:space="preserve">ANESTH, PHARYNGEAL SURGERY         </v>
          </cell>
        </row>
        <row r="21">
          <cell r="A21" t="str">
            <v>00176</v>
          </cell>
          <cell r="B21" t="str">
            <v xml:space="preserve">ANESTH, PHARYNGEAL SURGERY         </v>
          </cell>
        </row>
        <row r="22">
          <cell r="A22" t="str">
            <v>00190</v>
          </cell>
          <cell r="B22" t="str">
            <v xml:space="preserve">ANESTH, FACIAL BONE SURGERY        </v>
          </cell>
        </row>
        <row r="23">
          <cell r="A23" t="str">
            <v>00192</v>
          </cell>
          <cell r="B23" t="str">
            <v xml:space="preserve">ANESTH, FACIAL BONE SURGERY        </v>
          </cell>
        </row>
        <row r="24">
          <cell r="A24" t="str">
            <v>00210</v>
          </cell>
          <cell r="B24" t="str">
            <v xml:space="preserve">ANESTH, OPEN HEAD SURGERY          </v>
          </cell>
        </row>
        <row r="25">
          <cell r="A25" t="str">
            <v>00212</v>
          </cell>
          <cell r="B25" t="str">
            <v xml:space="preserve">ANESTH, SKULL DRAINAGE             </v>
          </cell>
        </row>
        <row r="26">
          <cell r="A26" t="str">
            <v>00214</v>
          </cell>
          <cell r="B26" t="str">
            <v xml:space="preserve">ANESTH, SKULL DRAINAGE             </v>
          </cell>
        </row>
        <row r="27">
          <cell r="A27" t="str">
            <v>00215</v>
          </cell>
          <cell r="B27" t="str">
            <v xml:space="preserve">ANESTH, SKULL FRACTURE             </v>
          </cell>
        </row>
        <row r="28">
          <cell r="A28" t="str">
            <v>00216</v>
          </cell>
          <cell r="B28" t="str">
            <v xml:space="preserve">ANESTH, HEAD VESSEL SURGERY        </v>
          </cell>
        </row>
        <row r="29">
          <cell r="A29" t="str">
            <v>00218</v>
          </cell>
          <cell r="B29" t="str">
            <v xml:space="preserve">ANESTH, SPECIAL HEAD SURGERY       </v>
          </cell>
        </row>
        <row r="30">
          <cell r="A30" t="str">
            <v>00220</v>
          </cell>
          <cell r="B30" t="str">
            <v xml:space="preserve">ANESTH, SPINAL FLUID SHUNT         </v>
          </cell>
        </row>
        <row r="31">
          <cell r="A31" t="str">
            <v>00222</v>
          </cell>
          <cell r="B31" t="str">
            <v xml:space="preserve">ANESTH, HEAD NERVE SURGERY         </v>
          </cell>
        </row>
        <row r="32">
          <cell r="A32" t="str">
            <v>00300</v>
          </cell>
          <cell r="B32" t="str">
            <v xml:space="preserve">ANESTH, SKIN SURGERY, NECK         </v>
          </cell>
        </row>
        <row r="33">
          <cell r="A33" t="str">
            <v>00320</v>
          </cell>
          <cell r="B33" t="str">
            <v xml:space="preserve">ANESTH, NECK ORGAN SURGERY         </v>
          </cell>
        </row>
        <row r="34">
          <cell r="A34" t="str">
            <v>00322</v>
          </cell>
          <cell r="B34" t="str">
            <v xml:space="preserve">ANESTH, BIOPSY OF THYROID          </v>
          </cell>
        </row>
        <row r="35">
          <cell r="A35" t="str">
            <v>00350</v>
          </cell>
          <cell r="B35" t="str">
            <v xml:space="preserve">ANESTH, NECK VESSEL SURGERY        </v>
          </cell>
        </row>
        <row r="36">
          <cell r="A36" t="str">
            <v>00352</v>
          </cell>
          <cell r="B36" t="str">
            <v xml:space="preserve">ANESTH, NECK VESSEL SURGERY        </v>
          </cell>
        </row>
        <row r="37">
          <cell r="A37" t="str">
            <v>00400</v>
          </cell>
          <cell r="B37" t="str">
            <v xml:space="preserve">ANESTH, CHEST SKIN SURGERY         </v>
          </cell>
        </row>
        <row r="38">
          <cell r="A38" t="str">
            <v>00402</v>
          </cell>
          <cell r="B38" t="str">
            <v xml:space="preserve">ANESTH, SURGERY OF BREAST          </v>
          </cell>
        </row>
        <row r="39">
          <cell r="A39" t="str">
            <v>00404</v>
          </cell>
          <cell r="B39" t="str">
            <v xml:space="preserve">ANESTH, SURGERY OF BREAST          </v>
          </cell>
        </row>
        <row r="40">
          <cell r="A40" t="str">
            <v>00406</v>
          </cell>
          <cell r="B40" t="str">
            <v xml:space="preserve">ANESTH, SURGERY OF BREAST          </v>
          </cell>
        </row>
        <row r="41">
          <cell r="A41" t="str">
            <v>00410</v>
          </cell>
          <cell r="B41" t="str">
            <v xml:space="preserve">ANESTH, CORRECT HEART RHYTHM       </v>
          </cell>
        </row>
        <row r="42">
          <cell r="A42" t="str">
            <v>00420</v>
          </cell>
          <cell r="B42" t="str">
            <v xml:space="preserve">ANESTH, SKIN SURGERY, BACK         </v>
          </cell>
        </row>
        <row r="43">
          <cell r="A43" t="str">
            <v>00450</v>
          </cell>
          <cell r="B43" t="str">
            <v xml:space="preserve">ANESTH, SURGERY OF SHOULDER        </v>
          </cell>
        </row>
        <row r="44">
          <cell r="A44" t="str">
            <v>00452</v>
          </cell>
          <cell r="B44" t="str">
            <v xml:space="preserve">ANESTH, SURGERY OF SHOULDER        </v>
          </cell>
        </row>
        <row r="45">
          <cell r="A45" t="str">
            <v>00454</v>
          </cell>
          <cell r="B45" t="str">
            <v xml:space="preserve">ANESTH, COLLAR BONE BIOPSY         </v>
          </cell>
        </row>
        <row r="46">
          <cell r="A46" t="str">
            <v>00470</v>
          </cell>
          <cell r="B46" t="str">
            <v xml:space="preserve">ANESTH, REMOVAL OF RIB             </v>
          </cell>
        </row>
        <row r="47">
          <cell r="A47" t="str">
            <v>00472</v>
          </cell>
          <cell r="B47" t="str">
            <v xml:space="preserve">ANESTH, CHEST WALL REPAIR          </v>
          </cell>
        </row>
        <row r="48">
          <cell r="A48" t="str">
            <v>00474</v>
          </cell>
          <cell r="B48" t="str">
            <v xml:space="preserve">ANESTH, SURGERY OF RIB(S)          </v>
          </cell>
        </row>
        <row r="49">
          <cell r="A49" t="str">
            <v>00500</v>
          </cell>
          <cell r="B49" t="str">
            <v xml:space="preserve">ANESTH, ESOPHAGEAL SURGERY         </v>
          </cell>
        </row>
        <row r="50">
          <cell r="A50" t="str">
            <v>00520</v>
          </cell>
          <cell r="B50" t="str">
            <v xml:space="preserve">ANESTH, CHEST PROCEDURE            </v>
          </cell>
        </row>
        <row r="51">
          <cell r="A51" t="str">
            <v>00522</v>
          </cell>
          <cell r="B51" t="str">
            <v xml:space="preserve">ANESTH, CHEST LINING BIOPSY        </v>
          </cell>
        </row>
        <row r="52">
          <cell r="A52" t="str">
            <v>00524</v>
          </cell>
          <cell r="B52" t="str">
            <v xml:space="preserve">ANESTH, CHEST DRAINAGE             </v>
          </cell>
        </row>
        <row r="53">
          <cell r="A53" t="str">
            <v>00528</v>
          </cell>
          <cell r="B53" t="str">
            <v xml:space="preserve">ANESTH, CHEST PARTITION VIEW       </v>
          </cell>
        </row>
        <row r="54">
          <cell r="A54" t="str">
            <v>00530</v>
          </cell>
          <cell r="B54" t="str">
            <v xml:space="preserve">ANESTH, PACEMAKER INSERTION        </v>
          </cell>
        </row>
        <row r="55">
          <cell r="A55" t="str">
            <v>00532</v>
          </cell>
          <cell r="B55" t="str">
            <v xml:space="preserve">ANESTH, VASCULAR ACCESS            </v>
          </cell>
        </row>
        <row r="56">
          <cell r="A56" t="str">
            <v>00534</v>
          </cell>
          <cell r="B56" t="str">
            <v xml:space="preserve">ANESTH, CARDIOVERTER/DEFIB         </v>
          </cell>
        </row>
        <row r="57">
          <cell r="A57" t="str">
            <v>00540</v>
          </cell>
          <cell r="B57" t="str">
            <v xml:space="preserve">ANESTH, CHEST SURGERY              </v>
          </cell>
        </row>
        <row r="58">
          <cell r="A58" t="str">
            <v>00542</v>
          </cell>
          <cell r="B58" t="str">
            <v xml:space="preserve">ANESTH, RELEASE OF LUNG            </v>
          </cell>
        </row>
        <row r="59">
          <cell r="A59" t="str">
            <v>00544</v>
          </cell>
          <cell r="B59" t="str">
            <v xml:space="preserve">ANESTH, CHEST LINING REMOVAL       </v>
          </cell>
        </row>
        <row r="60">
          <cell r="A60" t="str">
            <v>00546</v>
          </cell>
          <cell r="B60" t="str">
            <v xml:space="preserve">ANESTH, LUNG,CHEST WALL SURG       </v>
          </cell>
        </row>
        <row r="61">
          <cell r="A61" t="str">
            <v>00548</v>
          </cell>
          <cell r="B61" t="str">
            <v xml:space="preserve">ANESTH, TRACHEA,BRONCHI SURG       </v>
          </cell>
        </row>
        <row r="62">
          <cell r="A62" t="str">
            <v>00560</v>
          </cell>
          <cell r="B62" t="str">
            <v xml:space="preserve">ANESTH, OPEN HEART SURGERY         </v>
          </cell>
        </row>
        <row r="63">
          <cell r="A63" t="str">
            <v>00562</v>
          </cell>
          <cell r="B63" t="str">
            <v xml:space="preserve">ANESTH, OPEN HEART SURGERY         </v>
          </cell>
        </row>
        <row r="64">
          <cell r="A64" t="str">
            <v>00580</v>
          </cell>
          <cell r="B64" t="str">
            <v xml:space="preserve">ANESTH, HEART/LUNG TRANSPLANT      </v>
          </cell>
        </row>
        <row r="65">
          <cell r="A65" t="str">
            <v>00600</v>
          </cell>
          <cell r="B65" t="str">
            <v xml:space="preserve">ANESTH, SPINE, CORD SURGERY        </v>
          </cell>
        </row>
        <row r="66">
          <cell r="A66" t="str">
            <v>00604</v>
          </cell>
          <cell r="B66" t="str">
            <v xml:space="preserve">ANESTH, SURGERY OF VERTEBRA        </v>
          </cell>
        </row>
        <row r="67">
          <cell r="A67" t="str">
            <v>00620</v>
          </cell>
          <cell r="B67" t="str">
            <v xml:space="preserve">ANESTH, SPINE, CORD SURGERY        </v>
          </cell>
        </row>
        <row r="68">
          <cell r="A68" t="str">
            <v>00622</v>
          </cell>
          <cell r="B68" t="str">
            <v xml:space="preserve">ANESTH, REMOVAL OF NERVES          </v>
          </cell>
        </row>
        <row r="69">
          <cell r="A69" t="str">
            <v>00630</v>
          </cell>
          <cell r="B69" t="str">
            <v xml:space="preserve">ANESTH, SPINE, CORD SURGERY        </v>
          </cell>
        </row>
        <row r="70">
          <cell r="A70" t="str">
            <v>00632</v>
          </cell>
          <cell r="B70" t="str">
            <v xml:space="preserve">ANESTH, REMOVAL OF NERVES          </v>
          </cell>
        </row>
        <row r="71">
          <cell r="A71" t="str">
            <v>00634</v>
          </cell>
          <cell r="B71" t="str">
            <v xml:space="preserve">ANESTH FOR CHEMONUCLEOLYSIS        </v>
          </cell>
        </row>
        <row r="72">
          <cell r="A72" t="str">
            <v>00670</v>
          </cell>
          <cell r="B72" t="str">
            <v xml:space="preserve">ANESTH, SPINE, CORD SURGERY        </v>
          </cell>
        </row>
        <row r="73">
          <cell r="A73" t="str">
            <v>00700</v>
          </cell>
          <cell r="B73" t="str">
            <v xml:space="preserve">ANESTH, ABDOMINAL WALL SURG        </v>
          </cell>
        </row>
        <row r="74">
          <cell r="A74" t="str">
            <v>00702</v>
          </cell>
          <cell r="B74" t="str">
            <v xml:space="preserve">ANESTH, FOR LIVER BIOPSY           </v>
          </cell>
        </row>
        <row r="75">
          <cell r="A75" t="str">
            <v>00730</v>
          </cell>
          <cell r="B75" t="str">
            <v xml:space="preserve">ANESTH, ABDOMINAL WALL SURG        </v>
          </cell>
        </row>
        <row r="76">
          <cell r="A76" t="str">
            <v>00740</v>
          </cell>
          <cell r="B76" t="str">
            <v xml:space="preserve">ANESTH, GI VISUALIZATION           </v>
          </cell>
        </row>
        <row r="77">
          <cell r="A77" t="str">
            <v>00750</v>
          </cell>
          <cell r="B77" t="str">
            <v xml:space="preserve">ANESTH, REPAIR OF HERNIA           </v>
          </cell>
        </row>
        <row r="78">
          <cell r="A78" t="str">
            <v>00752</v>
          </cell>
          <cell r="B78" t="str">
            <v xml:space="preserve">ANESTH, REPAIR OF HERNIA           </v>
          </cell>
        </row>
        <row r="79">
          <cell r="A79" t="str">
            <v>00754</v>
          </cell>
          <cell r="B79" t="str">
            <v xml:space="preserve">ANESTH, REPAIR OF HERNIA           </v>
          </cell>
        </row>
        <row r="80">
          <cell r="A80" t="str">
            <v>00756</v>
          </cell>
          <cell r="B80" t="str">
            <v xml:space="preserve">ANESTH, REPAIR OF HERNIA           </v>
          </cell>
        </row>
        <row r="81">
          <cell r="A81" t="str">
            <v>00770</v>
          </cell>
          <cell r="B81" t="str">
            <v xml:space="preserve">ANESTH, BLOOD VESSEL REPAIR        </v>
          </cell>
        </row>
        <row r="82">
          <cell r="A82" t="str">
            <v>00790</v>
          </cell>
          <cell r="B82" t="str">
            <v xml:space="preserve">ANESTH, SURG UPPER ABDOMEN         </v>
          </cell>
        </row>
        <row r="83">
          <cell r="A83" t="str">
            <v>00792</v>
          </cell>
          <cell r="B83" t="str">
            <v xml:space="preserve">ANESTH, PART LIVER REMOVAL         </v>
          </cell>
        </row>
        <row r="84">
          <cell r="A84" t="str">
            <v>00794</v>
          </cell>
          <cell r="B84" t="str">
            <v xml:space="preserve">ANESTH, PANCREAS REMOVAL           </v>
          </cell>
        </row>
        <row r="85">
          <cell r="A85" t="str">
            <v>00796</v>
          </cell>
          <cell r="B85" t="str">
            <v xml:space="preserve">ANESTH, FOR LIVER TRANSPLANT       </v>
          </cell>
        </row>
        <row r="86">
          <cell r="A86" t="str">
            <v>00800</v>
          </cell>
          <cell r="B86" t="str">
            <v xml:space="preserve">ANESTH, ABDOMINAL WALL SURG        </v>
          </cell>
        </row>
        <row r="87">
          <cell r="A87" t="str">
            <v>00802</v>
          </cell>
          <cell r="B87" t="str">
            <v xml:space="preserve">ANESTH, FAT LAYER REMOVAL          </v>
          </cell>
        </row>
        <row r="88">
          <cell r="A88" t="str">
            <v>00810</v>
          </cell>
          <cell r="B88" t="str">
            <v xml:space="preserve">ANESTH, INTESTINE ENDOSCOPY        </v>
          </cell>
        </row>
        <row r="89">
          <cell r="A89" t="str">
            <v>00820</v>
          </cell>
          <cell r="B89" t="str">
            <v xml:space="preserve">ANESTH, ABDOMINAL WALL SURG        </v>
          </cell>
        </row>
        <row r="90">
          <cell r="A90" t="str">
            <v>00830</v>
          </cell>
          <cell r="B90" t="str">
            <v xml:space="preserve">ANESTH, REPAIR OF HERNIA           </v>
          </cell>
        </row>
        <row r="91">
          <cell r="A91" t="str">
            <v>00832</v>
          </cell>
          <cell r="B91" t="str">
            <v xml:space="preserve">ANESTH, REPAIR OF HERNIA           </v>
          </cell>
        </row>
        <row r="92">
          <cell r="A92" t="str">
            <v>00840</v>
          </cell>
          <cell r="B92" t="str">
            <v xml:space="preserve">ANESTH, SURG LOWER ABDOMEN         </v>
          </cell>
        </row>
        <row r="93">
          <cell r="A93" t="str">
            <v>00842</v>
          </cell>
          <cell r="B93" t="str">
            <v xml:space="preserve">ANESTH, AMNIOCENTESIS              </v>
          </cell>
        </row>
        <row r="94">
          <cell r="A94" t="str">
            <v>00844</v>
          </cell>
          <cell r="B94" t="str">
            <v xml:space="preserve">ANESTH, PELVIS SURGERY             </v>
          </cell>
        </row>
        <row r="95">
          <cell r="A95" t="str">
            <v>00846</v>
          </cell>
          <cell r="B95" t="str">
            <v xml:space="preserve">ANESTH, HYSTERECTOMY               </v>
          </cell>
        </row>
        <row r="96">
          <cell r="A96" t="str">
            <v>00848</v>
          </cell>
          <cell r="B96" t="str">
            <v xml:space="preserve">ANESTH, PELVIC ORGAN SURG          </v>
          </cell>
        </row>
        <row r="97">
          <cell r="A97" t="str">
            <v>00850</v>
          </cell>
          <cell r="B97" t="str">
            <v xml:space="preserve">ANESTH, CESAREAN SECTION           </v>
          </cell>
        </row>
        <row r="98">
          <cell r="A98" t="str">
            <v>00855</v>
          </cell>
          <cell r="B98" t="str">
            <v xml:space="preserve">ANESTH, HYSTERECTOMY               </v>
          </cell>
        </row>
        <row r="99">
          <cell r="A99" t="str">
            <v>00857</v>
          </cell>
          <cell r="B99" t="str">
            <v xml:space="preserve">ANALGESIA, LABOR &amp; C-SECTION       </v>
          </cell>
        </row>
        <row r="100">
          <cell r="A100" t="str">
            <v>00860</v>
          </cell>
          <cell r="B100" t="str">
            <v xml:space="preserve">ANESTH, SURGERY OF ABDOMEN         </v>
          </cell>
        </row>
        <row r="101">
          <cell r="A101" t="str">
            <v>00862</v>
          </cell>
          <cell r="B101" t="str">
            <v xml:space="preserve">ANESTH, KIDNEY, URETER SURG        </v>
          </cell>
        </row>
        <row r="102">
          <cell r="A102" t="str">
            <v>00864</v>
          </cell>
          <cell r="B102" t="str">
            <v xml:space="preserve">ANESTH, REMOVAL OF BLADDER         </v>
          </cell>
        </row>
        <row r="103">
          <cell r="A103" t="str">
            <v>00865</v>
          </cell>
          <cell r="B103" t="str">
            <v xml:space="preserve">ANESTH, REMOVAL OF PROSTATE        </v>
          </cell>
        </row>
        <row r="104">
          <cell r="A104" t="str">
            <v>00866</v>
          </cell>
          <cell r="B104" t="str">
            <v xml:space="preserve">ANESTH, REMOVAL OF ADRENAL         </v>
          </cell>
        </row>
        <row r="105">
          <cell r="A105" t="str">
            <v>00868</v>
          </cell>
          <cell r="B105" t="str">
            <v xml:space="preserve">ANESTH, KIDNEY TRANSPLANT          </v>
          </cell>
        </row>
        <row r="106">
          <cell r="A106" t="str">
            <v>00870</v>
          </cell>
          <cell r="B106" t="str">
            <v xml:space="preserve">ANESTH, BLADDER STONE SURG         </v>
          </cell>
        </row>
        <row r="107">
          <cell r="A107" t="str">
            <v>00872</v>
          </cell>
          <cell r="B107" t="str">
            <v xml:space="preserve">ANESTH, KIDNEY STONE DESTRUCT      </v>
          </cell>
        </row>
        <row r="108">
          <cell r="A108" t="str">
            <v>00873</v>
          </cell>
          <cell r="B108" t="str">
            <v xml:space="preserve">ANESTH, KIDNEY STONE DESTRUCT      </v>
          </cell>
        </row>
        <row r="109">
          <cell r="A109" t="str">
            <v>00880</v>
          </cell>
          <cell r="B109" t="str">
            <v xml:space="preserve">ANESTH, ABDOMEN VESSEL SURG        </v>
          </cell>
        </row>
        <row r="110">
          <cell r="A110" t="str">
            <v>00882</v>
          </cell>
          <cell r="B110" t="str">
            <v xml:space="preserve">ANESTH, MAJOR VEIN LIGATION        </v>
          </cell>
        </row>
        <row r="111">
          <cell r="A111" t="str">
            <v>00884</v>
          </cell>
          <cell r="B111" t="str">
            <v xml:space="preserve">ANESTH, MAJOR VEIN REVISION        </v>
          </cell>
        </row>
        <row r="112">
          <cell r="A112" t="str">
            <v>00900</v>
          </cell>
          <cell r="B112" t="str">
            <v xml:space="preserve">ANESTH, PERINEAL PROCEDURE         </v>
          </cell>
        </row>
        <row r="113">
          <cell r="A113" t="str">
            <v>00902</v>
          </cell>
          <cell r="B113" t="str">
            <v xml:space="preserve">ANESTH, ANORECTAL SURGERY          </v>
          </cell>
        </row>
        <row r="114">
          <cell r="A114" t="str">
            <v>00904</v>
          </cell>
          <cell r="B114" t="str">
            <v xml:space="preserve">ANESTH, PERINEAL SURGERY           </v>
          </cell>
        </row>
        <row r="115">
          <cell r="A115" t="str">
            <v>00906</v>
          </cell>
          <cell r="B115" t="str">
            <v xml:space="preserve">ANESTH, REMOVAL OF VULVA           </v>
          </cell>
        </row>
        <row r="116">
          <cell r="A116" t="str">
            <v>00908</v>
          </cell>
          <cell r="B116" t="str">
            <v xml:space="preserve">ANESTH, REMOVAL OF PROSTATE        </v>
          </cell>
        </row>
        <row r="117">
          <cell r="A117" t="str">
            <v>00910</v>
          </cell>
          <cell r="B117" t="str">
            <v xml:space="preserve">ANESTH, BLADDER SURGERY            </v>
          </cell>
        </row>
        <row r="118">
          <cell r="A118" t="str">
            <v>00912</v>
          </cell>
          <cell r="B118" t="str">
            <v xml:space="preserve">ANESTH, BLADDER TUMOR SURG         </v>
          </cell>
        </row>
        <row r="119">
          <cell r="A119" t="str">
            <v>00914</v>
          </cell>
          <cell r="B119" t="str">
            <v xml:space="preserve">ANESTH, REMOVAL OF PROSTATE        </v>
          </cell>
        </row>
        <row r="120">
          <cell r="A120" t="str">
            <v>00916</v>
          </cell>
          <cell r="B120" t="str">
            <v xml:space="preserve">ANESTH, BLEEDING CONTROL           </v>
          </cell>
        </row>
        <row r="121">
          <cell r="A121" t="str">
            <v>00918</v>
          </cell>
          <cell r="B121" t="str">
            <v xml:space="preserve">ANESTH, STONE REMOVAL              </v>
          </cell>
        </row>
        <row r="122">
          <cell r="A122" t="str">
            <v>00920</v>
          </cell>
          <cell r="B122" t="str">
            <v xml:space="preserve">ANESTH, GENITALIA SURGERY          </v>
          </cell>
        </row>
        <row r="123">
          <cell r="A123" t="str">
            <v>00922</v>
          </cell>
          <cell r="B123" t="str">
            <v xml:space="preserve">ANESTH, SPERM DUCT SURGERY         </v>
          </cell>
        </row>
        <row r="124">
          <cell r="A124" t="str">
            <v>00924</v>
          </cell>
          <cell r="B124" t="str">
            <v xml:space="preserve">ANESTH, TESTIS EXPLORATION         </v>
          </cell>
        </row>
        <row r="125">
          <cell r="A125" t="str">
            <v>00926</v>
          </cell>
          <cell r="B125" t="str">
            <v xml:space="preserve">ANESTH, REMOVAL OF TESTIS          </v>
          </cell>
        </row>
        <row r="126">
          <cell r="A126" t="str">
            <v>00928</v>
          </cell>
          <cell r="B126" t="str">
            <v xml:space="preserve">ANESTH, REMOVAL OF TESTIS          </v>
          </cell>
        </row>
        <row r="127">
          <cell r="A127" t="str">
            <v>00930</v>
          </cell>
          <cell r="B127" t="str">
            <v xml:space="preserve">ANESTH, TESTIS SUSPENSION          </v>
          </cell>
        </row>
        <row r="128">
          <cell r="A128" t="str">
            <v>00932</v>
          </cell>
          <cell r="B128" t="str">
            <v xml:space="preserve">ANESTH, AMPUTATION OF PENIS        </v>
          </cell>
        </row>
        <row r="129">
          <cell r="A129" t="str">
            <v>00934</v>
          </cell>
          <cell r="B129" t="str">
            <v xml:space="preserve">ANESTH, PENIS, NODES REMOVAL       </v>
          </cell>
        </row>
        <row r="130">
          <cell r="A130" t="str">
            <v>00936</v>
          </cell>
          <cell r="B130" t="str">
            <v xml:space="preserve">ANESTH, PENIS, NODES REMOVAL       </v>
          </cell>
        </row>
        <row r="131">
          <cell r="A131" t="str">
            <v>00938</v>
          </cell>
          <cell r="B131" t="str">
            <v xml:space="preserve">ANESTH, INSERT PENIS DEVICE        </v>
          </cell>
        </row>
        <row r="132">
          <cell r="A132" t="str">
            <v>00940</v>
          </cell>
          <cell r="B132" t="str">
            <v xml:space="preserve">ANESTH, VAGINAL PROCEDURES         </v>
          </cell>
        </row>
        <row r="133">
          <cell r="A133" t="str">
            <v>00942</v>
          </cell>
          <cell r="B133" t="str">
            <v xml:space="preserve">ANESTH, SURGERY ON VAGINA          </v>
          </cell>
        </row>
        <row r="134">
          <cell r="A134" t="str">
            <v>00944</v>
          </cell>
          <cell r="B134" t="str">
            <v xml:space="preserve">ANESTH, VAGINAL HYSTERECTOMY       </v>
          </cell>
        </row>
        <row r="135">
          <cell r="A135" t="str">
            <v>00946</v>
          </cell>
          <cell r="B135" t="str">
            <v xml:space="preserve">ANESTH, VAGINAL DELIVERY           </v>
          </cell>
        </row>
        <row r="136">
          <cell r="A136" t="str">
            <v>00948</v>
          </cell>
          <cell r="B136" t="str">
            <v xml:space="preserve">ANESTH, REPAIR OF CERVIX           </v>
          </cell>
        </row>
        <row r="137">
          <cell r="A137" t="str">
            <v>00950</v>
          </cell>
          <cell r="B137" t="str">
            <v xml:space="preserve">ANESTH, VAGINAL ENDOSCOPY          </v>
          </cell>
        </row>
        <row r="138">
          <cell r="A138" t="str">
            <v>00952</v>
          </cell>
          <cell r="B138" t="str">
            <v xml:space="preserve">ANESTH, UTERINE ENDOSCOPY          </v>
          </cell>
        </row>
        <row r="139">
          <cell r="A139" t="str">
            <v>00955</v>
          </cell>
          <cell r="B139" t="str">
            <v xml:space="preserve">ANALGESIA, VAGINAL DELIVERY        </v>
          </cell>
        </row>
        <row r="140">
          <cell r="A140" t="str">
            <v>01000</v>
          </cell>
          <cell r="B140" t="str">
            <v xml:space="preserve">ANESTH, SKIN SURGERY, PELVIS       </v>
          </cell>
        </row>
        <row r="141">
          <cell r="A141" t="str">
            <v>01110</v>
          </cell>
          <cell r="B141" t="str">
            <v xml:space="preserve">ANESTH, SKIN SURGERY, PELVIS       </v>
          </cell>
        </row>
        <row r="142">
          <cell r="A142" t="str">
            <v>01120</v>
          </cell>
          <cell r="B142" t="str">
            <v xml:space="preserve">ANESTH, PELVIS SURGERY             </v>
          </cell>
        </row>
        <row r="143">
          <cell r="A143" t="str">
            <v>01130</v>
          </cell>
          <cell r="B143" t="str">
            <v xml:space="preserve">ANESTH, BODY CAST PROCEDURE        </v>
          </cell>
        </row>
        <row r="144">
          <cell r="A144" t="str">
            <v>01140</v>
          </cell>
          <cell r="B144" t="str">
            <v xml:space="preserve">ANESTH, AMPUTATION AT PELVIS       </v>
          </cell>
        </row>
        <row r="145">
          <cell r="A145" t="str">
            <v>01150</v>
          </cell>
          <cell r="B145" t="str">
            <v xml:space="preserve">ANESTH, PELVIC TUMOR SURGERY       </v>
          </cell>
        </row>
        <row r="146">
          <cell r="A146" t="str">
            <v>01160</v>
          </cell>
          <cell r="B146" t="str">
            <v xml:space="preserve">ANESTH, PELVIS PROCEDURE           </v>
          </cell>
        </row>
        <row r="147">
          <cell r="A147" t="str">
            <v>01170</v>
          </cell>
          <cell r="B147" t="str">
            <v xml:space="preserve">ANESTH, PELVIS SURGERY             </v>
          </cell>
        </row>
        <row r="148">
          <cell r="A148" t="str">
            <v>01180</v>
          </cell>
          <cell r="B148" t="str">
            <v xml:space="preserve">ANESTH, PELVIS NERVE REMOVAL       </v>
          </cell>
        </row>
        <row r="149">
          <cell r="A149" t="str">
            <v>01190</v>
          </cell>
          <cell r="B149" t="str">
            <v xml:space="preserve">ANESTH, PELVIS NERVE REMOVAL       </v>
          </cell>
        </row>
        <row r="150">
          <cell r="A150" t="str">
            <v>01200</v>
          </cell>
          <cell r="B150" t="str">
            <v xml:space="preserve">ANESTH, HIP JOINT PROCEDURE        </v>
          </cell>
        </row>
        <row r="151">
          <cell r="A151" t="str">
            <v>01202</v>
          </cell>
          <cell r="B151" t="str">
            <v xml:space="preserve">ANESTH, ARTHROSCOPY OF HIP         </v>
          </cell>
        </row>
        <row r="152">
          <cell r="A152" t="str">
            <v>01210</v>
          </cell>
          <cell r="B152" t="str">
            <v xml:space="preserve">ANESTH, HIP JOINT SURGERY          </v>
          </cell>
        </row>
        <row r="153">
          <cell r="A153" t="str">
            <v>01212</v>
          </cell>
          <cell r="B153" t="str">
            <v xml:space="preserve">ANESTH, HIP DISARTICULATION        </v>
          </cell>
        </row>
        <row r="154">
          <cell r="A154" t="str">
            <v>01214</v>
          </cell>
          <cell r="B154" t="str">
            <v xml:space="preserve">ANESTH, REPLACEMENT OF HIP         </v>
          </cell>
        </row>
        <row r="155">
          <cell r="A155" t="str">
            <v>01220</v>
          </cell>
          <cell r="B155" t="str">
            <v xml:space="preserve">ANESTH, PROCEDURE ON FEMUR         </v>
          </cell>
        </row>
        <row r="156">
          <cell r="A156" t="str">
            <v>01230</v>
          </cell>
          <cell r="B156" t="str">
            <v xml:space="preserve">ANESTH, SURGERY OF FEMUR           </v>
          </cell>
        </row>
        <row r="157">
          <cell r="A157" t="str">
            <v>01232</v>
          </cell>
          <cell r="B157" t="str">
            <v xml:space="preserve">ANESTH, AMPUTATION OF FEMUR        </v>
          </cell>
        </row>
        <row r="158">
          <cell r="A158" t="str">
            <v>01234</v>
          </cell>
          <cell r="B158" t="str">
            <v xml:space="preserve">ANESTH, RADICAL FEMUR SURG         </v>
          </cell>
        </row>
        <row r="159">
          <cell r="A159" t="str">
            <v>01240</v>
          </cell>
          <cell r="B159" t="str">
            <v xml:space="preserve">ANESTH, UPPER LEG SKIN SURG        </v>
          </cell>
        </row>
        <row r="160">
          <cell r="A160" t="str">
            <v>01250</v>
          </cell>
          <cell r="B160" t="str">
            <v xml:space="preserve">ANESTH, UPPER LEG SURGERY          </v>
          </cell>
        </row>
        <row r="161">
          <cell r="A161" t="str">
            <v>01260</v>
          </cell>
          <cell r="B161" t="str">
            <v xml:space="preserve">ANESTH, UPPER LEG VEINS SURG       </v>
          </cell>
        </row>
        <row r="162">
          <cell r="A162" t="str">
            <v>01270</v>
          </cell>
          <cell r="B162" t="str">
            <v xml:space="preserve">ANESTH, THIGH ARTERIES SURG        </v>
          </cell>
        </row>
        <row r="163">
          <cell r="A163" t="str">
            <v>01272</v>
          </cell>
          <cell r="B163" t="str">
            <v xml:space="preserve">ANESTH, FEMORAL ARTERY SURG        </v>
          </cell>
        </row>
        <row r="164">
          <cell r="A164" t="str">
            <v>01274</v>
          </cell>
          <cell r="B164" t="str">
            <v xml:space="preserve">ANESTH, FEMORAL EMBOLECTOMY        </v>
          </cell>
        </row>
        <row r="165">
          <cell r="A165" t="str">
            <v>01300</v>
          </cell>
          <cell r="B165" t="str">
            <v xml:space="preserve">ANESTH, SKIN SURGERY, KNEE         </v>
          </cell>
        </row>
        <row r="166">
          <cell r="A166" t="str">
            <v>01320</v>
          </cell>
          <cell r="B166" t="str">
            <v xml:space="preserve">ANESTH, KNEE AREA SURGERY          </v>
          </cell>
        </row>
        <row r="167">
          <cell r="A167" t="str">
            <v>01340</v>
          </cell>
          <cell r="B167" t="str">
            <v xml:space="preserve">ANESTH, KNEE AREA PROCEDURE        </v>
          </cell>
        </row>
        <row r="168">
          <cell r="A168" t="str">
            <v>01360</v>
          </cell>
          <cell r="B168" t="str">
            <v xml:space="preserve">ANESTH, KNEE AREA SURGERY          </v>
          </cell>
        </row>
        <row r="169">
          <cell r="A169" t="str">
            <v>01380</v>
          </cell>
          <cell r="B169" t="str">
            <v xml:space="preserve">ANESTH, KNEE JOINT PROCEDURE       </v>
          </cell>
        </row>
        <row r="170">
          <cell r="A170" t="str">
            <v>01382</v>
          </cell>
          <cell r="B170" t="str">
            <v xml:space="preserve">ANESTH, KNEE ARTHROSCOPY           </v>
          </cell>
        </row>
        <row r="171">
          <cell r="A171" t="str">
            <v>01390</v>
          </cell>
          <cell r="B171" t="str">
            <v xml:space="preserve">ANESTH, KNEE AREA PROCEDURE        </v>
          </cell>
        </row>
        <row r="172">
          <cell r="A172" t="str">
            <v>01392</v>
          </cell>
          <cell r="B172" t="str">
            <v xml:space="preserve">ANESTH, KNEE AREA SURGERY          </v>
          </cell>
        </row>
        <row r="173">
          <cell r="A173" t="str">
            <v>01400</v>
          </cell>
          <cell r="B173" t="str">
            <v xml:space="preserve">ANESTH, KNEE JOINT SURGERY         </v>
          </cell>
        </row>
        <row r="174">
          <cell r="A174" t="str">
            <v>01402</v>
          </cell>
          <cell r="B174" t="str">
            <v xml:space="preserve">ANESTH, REPLACEMENT OF KNEE        </v>
          </cell>
        </row>
        <row r="175">
          <cell r="A175" t="str">
            <v>01404</v>
          </cell>
          <cell r="B175" t="str">
            <v xml:space="preserve">ANESTH, AMPUTATION AT KNEE         </v>
          </cell>
        </row>
        <row r="176">
          <cell r="A176" t="str">
            <v>01420</v>
          </cell>
          <cell r="B176" t="str">
            <v xml:space="preserve">ANESTH, KNEE JOINT CASTING         </v>
          </cell>
        </row>
        <row r="177">
          <cell r="A177" t="str">
            <v>01430</v>
          </cell>
          <cell r="B177" t="str">
            <v xml:space="preserve">ANESTH, KNEE VEINS SURGERY         </v>
          </cell>
        </row>
        <row r="178">
          <cell r="A178" t="str">
            <v>01432</v>
          </cell>
          <cell r="B178" t="str">
            <v xml:space="preserve">ANESTH, KNEE VESSEL SURG           </v>
          </cell>
        </row>
        <row r="179">
          <cell r="A179" t="str">
            <v>01440</v>
          </cell>
          <cell r="B179" t="str">
            <v xml:space="preserve">ANESTH, KNEE ARTERIES SURG         </v>
          </cell>
        </row>
        <row r="180">
          <cell r="A180" t="str">
            <v>01442</v>
          </cell>
          <cell r="B180" t="str">
            <v xml:space="preserve">ANESTH, KNEE ARTERY SURG           </v>
          </cell>
        </row>
        <row r="181">
          <cell r="A181" t="str">
            <v>01444</v>
          </cell>
          <cell r="B181" t="str">
            <v xml:space="preserve">ANESTH, KNEE ARTERY REPAIR         </v>
          </cell>
        </row>
        <row r="182">
          <cell r="A182" t="str">
            <v>01460</v>
          </cell>
          <cell r="B182" t="str">
            <v xml:space="preserve">ANESTH, LOWER LEG SKIN SURG        </v>
          </cell>
        </row>
        <row r="183">
          <cell r="A183" t="str">
            <v>01462</v>
          </cell>
          <cell r="B183" t="str">
            <v xml:space="preserve">ANESTH, LOWER LEG PROCEDURE        </v>
          </cell>
        </row>
        <row r="184">
          <cell r="A184" t="str">
            <v>01464</v>
          </cell>
          <cell r="B184" t="str">
            <v xml:space="preserve">ANESTH, ANKLE ARTHROSCOPY          </v>
          </cell>
        </row>
        <row r="185">
          <cell r="A185" t="str">
            <v>01470</v>
          </cell>
          <cell r="B185" t="str">
            <v xml:space="preserve">ANESTH, LOWER LEG SURGERY          </v>
          </cell>
        </row>
        <row r="186">
          <cell r="A186" t="str">
            <v>01472</v>
          </cell>
          <cell r="B186" t="str">
            <v xml:space="preserve">ANESTH, ACHILLES TENDON SURG       </v>
          </cell>
        </row>
        <row r="187">
          <cell r="A187" t="str">
            <v>01474</v>
          </cell>
          <cell r="B187" t="str">
            <v xml:space="preserve">ANESTH, LOWER LEG SURGERY          </v>
          </cell>
        </row>
        <row r="188">
          <cell r="A188" t="str">
            <v>01480</v>
          </cell>
          <cell r="B188" t="str">
            <v xml:space="preserve">ANESTH, LOWER LEG BONE SURG        </v>
          </cell>
        </row>
        <row r="189">
          <cell r="A189" t="str">
            <v>01482</v>
          </cell>
          <cell r="B189" t="str">
            <v xml:space="preserve">ANESTH, RADICAL LEG SURGERY        </v>
          </cell>
        </row>
        <row r="190">
          <cell r="A190" t="str">
            <v>01484</v>
          </cell>
          <cell r="B190" t="str">
            <v xml:space="preserve">ANESTH, LOWER LEG REVISION         </v>
          </cell>
        </row>
        <row r="191">
          <cell r="A191" t="str">
            <v>01486</v>
          </cell>
          <cell r="B191" t="str">
            <v xml:space="preserve">ANESTH, ANKLE REPLACEMENT          </v>
          </cell>
        </row>
        <row r="192">
          <cell r="A192" t="str">
            <v>01490</v>
          </cell>
          <cell r="B192" t="str">
            <v xml:space="preserve">ANESTH, LOWER LEG CASTING          </v>
          </cell>
        </row>
        <row r="193">
          <cell r="A193" t="str">
            <v>01500</v>
          </cell>
          <cell r="B193" t="str">
            <v xml:space="preserve">ANESTH, LEG ARTERIES SURG          </v>
          </cell>
        </row>
        <row r="194">
          <cell r="A194" t="str">
            <v>01502</v>
          </cell>
          <cell r="B194" t="str">
            <v xml:space="preserve">ANESTH, LOWERLEG EMBOLECTOMY       </v>
          </cell>
        </row>
        <row r="195">
          <cell r="A195" t="str">
            <v>01520</v>
          </cell>
          <cell r="B195" t="str">
            <v xml:space="preserve">ANESTH, LOWER LEG VEIN SURG        </v>
          </cell>
        </row>
        <row r="196">
          <cell r="A196" t="str">
            <v>01522</v>
          </cell>
          <cell r="B196" t="str">
            <v xml:space="preserve">ANESTH, LOWER LEG VEIN SURG        </v>
          </cell>
        </row>
        <row r="197">
          <cell r="A197" t="str">
            <v>01600</v>
          </cell>
          <cell r="B197" t="str">
            <v xml:space="preserve">ANESTH, SHOULDER SKIN SURG         </v>
          </cell>
        </row>
        <row r="198">
          <cell r="A198" t="str">
            <v>01610</v>
          </cell>
          <cell r="B198" t="str">
            <v xml:space="preserve">ANESTH, SURGERY OF SHOULDER        </v>
          </cell>
        </row>
        <row r="199">
          <cell r="A199" t="str">
            <v>01620</v>
          </cell>
          <cell r="B199" t="str">
            <v xml:space="preserve">ANESTH, SHOULDER PROCEDURE         </v>
          </cell>
        </row>
        <row r="200">
          <cell r="A200" t="str">
            <v>01622</v>
          </cell>
          <cell r="B200" t="str">
            <v xml:space="preserve">ANESTH, SHOULDER ARTHROSCOPY       </v>
          </cell>
        </row>
        <row r="201">
          <cell r="A201" t="str">
            <v>01630</v>
          </cell>
          <cell r="B201" t="str">
            <v xml:space="preserve">ANESTH, SURGERY OF SHOULDER        </v>
          </cell>
        </row>
        <row r="202">
          <cell r="A202" t="str">
            <v>01632</v>
          </cell>
          <cell r="B202" t="str">
            <v xml:space="preserve">ANESTH, SURGERY OF SHOULDER        </v>
          </cell>
        </row>
        <row r="203">
          <cell r="A203" t="str">
            <v>01634</v>
          </cell>
          <cell r="B203" t="str">
            <v xml:space="preserve">ANESTH, SHOULDER JOINT AMPUT       </v>
          </cell>
        </row>
        <row r="204">
          <cell r="A204" t="str">
            <v>01636</v>
          </cell>
          <cell r="B204" t="str">
            <v xml:space="preserve">ANESTH, FOREQUARTER AMPUT          </v>
          </cell>
        </row>
        <row r="205">
          <cell r="A205" t="str">
            <v>01638</v>
          </cell>
          <cell r="B205" t="str">
            <v xml:space="preserve">ANESTH, SHOULDER REPLACEMENT       </v>
          </cell>
        </row>
        <row r="206">
          <cell r="A206" t="str">
            <v>01650</v>
          </cell>
          <cell r="B206" t="str">
            <v xml:space="preserve">ANESTH, SHOULDER ARTERY SURG       </v>
          </cell>
        </row>
        <row r="207">
          <cell r="A207" t="str">
            <v>01652</v>
          </cell>
          <cell r="B207" t="str">
            <v xml:space="preserve">ANESTH, SHOULDER VESSEL SURG       </v>
          </cell>
        </row>
        <row r="208">
          <cell r="A208" t="str">
            <v>01654</v>
          </cell>
          <cell r="B208" t="str">
            <v xml:space="preserve">ANESTH, SHOULDER VESSEL SURG       </v>
          </cell>
        </row>
        <row r="209">
          <cell r="A209" t="str">
            <v>01656</v>
          </cell>
          <cell r="B209" t="str">
            <v xml:space="preserve">ANESTH, ARM-LEG VESSEL SURG        </v>
          </cell>
        </row>
        <row r="210">
          <cell r="A210" t="str">
            <v>01670</v>
          </cell>
          <cell r="B210" t="str">
            <v xml:space="preserve">ANESTH, SHOULDER VEIN SURG         </v>
          </cell>
        </row>
        <row r="211">
          <cell r="A211" t="str">
            <v>01680</v>
          </cell>
          <cell r="B211" t="str">
            <v xml:space="preserve">ANESTH, SHOULDER CASTING           </v>
          </cell>
        </row>
        <row r="212">
          <cell r="A212" t="str">
            <v>01682</v>
          </cell>
          <cell r="B212" t="str">
            <v xml:space="preserve">ANESTH, AIRPLANE CAST              </v>
          </cell>
        </row>
        <row r="213">
          <cell r="A213" t="str">
            <v>01700</v>
          </cell>
          <cell r="B213" t="str">
            <v xml:space="preserve">ANESTH, ELBOW AREA SKIN SURG       </v>
          </cell>
        </row>
        <row r="214">
          <cell r="A214" t="str">
            <v>01710</v>
          </cell>
          <cell r="B214" t="str">
            <v xml:space="preserve">ANESTH, ELBOW AREA SURGERY         </v>
          </cell>
        </row>
        <row r="215">
          <cell r="A215" t="str">
            <v>01712</v>
          </cell>
          <cell r="B215" t="str">
            <v xml:space="preserve">ANESTH, UPPERARM TENDON SURG       </v>
          </cell>
        </row>
        <row r="216">
          <cell r="A216" t="str">
            <v>01714</v>
          </cell>
          <cell r="B216" t="str">
            <v xml:space="preserve">ANESTH, UPPERARM TENDON SURG       </v>
          </cell>
        </row>
        <row r="217">
          <cell r="A217" t="str">
            <v>01716</v>
          </cell>
          <cell r="B217" t="str">
            <v xml:space="preserve">ANESTH, BICEPS TENDON REPAIR       </v>
          </cell>
        </row>
        <row r="218">
          <cell r="A218" t="str">
            <v>01730</v>
          </cell>
          <cell r="B218" t="str">
            <v xml:space="preserve">ANESTH, UPPERARM PROCEDURE         </v>
          </cell>
        </row>
        <row r="219">
          <cell r="A219" t="str">
            <v>01732</v>
          </cell>
          <cell r="B219" t="str">
            <v xml:space="preserve">ANESTH, ELBOW ARTHROSCOPY          </v>
          </cell>
        </row>
        <row r="220">
          <cell r="A220" t="str">
            <v>01740</v>
          </cell>
          <cell r="B220" t="str">
            <v xml:space="preserve">ANESTH, UPPER ARM SURGERY          </v>
          </cell>
        </row>
        <row r="221">
          <cell r="A221" t="str">
            <v>01742</v>
          </cell>
          <cell r="B221" t="str">
            <v xml:space="preserve">ANESTH, HUMERUS SURGERY            </v>
          </cell>
        </row>
        <row r="222">
          <cell r="A222" t="str">
            <v>01744</v>
          </cell>
          <cell r="B222" t="str">
            <v xml:space="preserve">ANESTH, HUMERUS REPAIR             </v>
          </cell>
        </row>
        <row r="223">
          <cell r="A223" t="str">
            <v>01756</v>
          </cell>
          <cell r="B223" t="str">
            <v xml:space="preserve">ANESTH, RADICAL HUMERUS SURG       </v>
          </cell>
        </row>
        <row r="224">
          <cell r="A224" t="str">
            <v>01758</v>
          </cell>
          <cell r="B224" t="str">
            <v xml:space="preserve">ANESTH, HUMERAL LESION SURG        </v>
          </cell>
        </row>
        <row r="225">
          <cell r="A225" t="str">
            <v>01760</v>
          </cell>
          <cell r="B225" t="str">
            <v xml:space="preserve">ANESTH, ELBOW REPLACEMENT          </v>
          </cell>
        </row>
        <row r="226">
          <cell r="A226" t="str">
            <v>01770</v>
          </cell>
          <cell r="B226" t="str">
            <v xml:space="preserve">ANESTH, UPPERARM ARTERY SURG       </v>
          </cell>
        </row>
        <row r="227">
          <cell r="A227" t="str">
            <v>01772</v>
          </cell>
          <cell r="B227" t="str">
            <v xml:space="preserve">ANESTH, UPPERARM EMBOLECTOMY       </v>
          </cell>
        </row>
        <row r="228">
          <cell r="A228" t="str">
            <v>01780</v>
          </cell>
          <cell r="B228" t="str">
            <v xml:space="preserve">ANESTH, UPPER ARM VEIN SURG        </v>
          </cell>
        </row>
        <row r="229">
          <cell r="A229" t="str">
            <v>01782</v>
          </cell>
          <cell r="B229" t="str">
            <v xml:space="preserve">ANESTH, UPPERARM VEIN REPAIR       </v>
          </cell>
        </row>
        <row r="230">
          <cell r="A230" t="str">
            <v>01784</v>
          </cell>
          <cell r="B230" t="str">
            <v xml:space="preserve">ANESTH, AV FISTULA REPAIR          </v>
          </cell>
        </row>
        <row r="231">
          <cell r="A231" t="str">
            <v>01800</v>
          </cell>
          <cell r="B231" t="str">
            <v xml:space="preserve">ANESTH, LOWER ARM SKIN SURG        </v>
          </cell>
        </row>
        <row r="232">
          <cell r="A232" t="str">
            <v>01810</v>
          </cell>
          <cell r="B232" t="str">
            <v xml:space="preserve">ANESTH, LOWER ARM SURGERY          </v>
          </cell>
        </row>
        <row r="233">
          <cell r="A233" t="str">
            <v>01820</v>
          </cell>
          <cell r="B233" t="str">
            <v xml:space="preserve">ANESTH, LOWER ARM PROCEDURE        </v>
          </cell>
        </row>
        <row r="234">
          <cell r="A234" t="str">
            <v>01830</v>
          </cell>
          <cell r="B234" t="str">
            <v xml:space="preserve">ANESTH, LOWER ARM SURGERY          </v>
          </cell>
        </row>
        <row r="235">
          <cell r="A235" t="str">
            <v>01832</v>
          </cell>
          <cell r="B235" t="str">
            <v xml:space="preserve">ANESTH, WRIST REPLACEMENT          </v>
          </cell>
        </row>
        <row r="236">
          <cell r="A236" t="str">
            <v>01840</v>
          </cell>
          <cell r="B236" t="str">
            <v xml:space="preserve">ANESTH, LOWERARM ARTERY SURG       </v>
          </cell>
        </row>
        <row r="237">
          <cell r="A237" t="str">
            <v>01842</v>
          </cell>
          <cell r="B237" t="str">
            <v xml:space="preserve">ANESTH, LOWERARM EMBOLECTOMY       </v>
          </cell>
        </row>
        <row r="238">
          <cell r="A238" t="str">
            <v>01844</v>
          </cell>
          <cell r="B238" t="str">
            <v xml:space="preserve">ANESTH, VASCULAR SHUNT SURG        </v>
          </cell>
        </row>
        <row r="239">
          <cell r="A239" t="str">
            <v>01850</v>
          </cell>
          <cell r="B239" t="str">
            <v xml:space="preserve">ANESTH, LOWER ARM VEIN SURG        </v>
          </cell>
        </row>
        <row r="240">
          <cell r="A240" t="str">
            <v>01852</v>
          </cell>
          <cell r="B240" t="str">
            <v xml:space="preserve">ANESTH, LOWERARM VEIN REPAIR       </v>
          </cell>
        </row>
        <row r="241">
          <cell r="A241" t="str">
            <v>01860</v>
          </cell>
          <cell r="B241" t="str">
            <v xml:space="preserve">ANESTH, LOWER ARM CASTING          </v>
          </cell>
        </row>
        <row r="242">
          <cell r="A242" t="str">
            <v>01900</v>
          </cell>
          <cell r="B242" t="str">
            <v xml:space="preserve">ANESTH, UTERUS/TUBE INJECT         </v>
          </cell>
        </row>
        <row r="243">
          <cell r="A243" t="str">
            <v>01902</v>
          </cell>
          <cell r="B243" t="str">
            <v xml:space="preserve">ANESTH, BURR HOLES, SKULL          </v>
          </cell>
        </row>
        <row r="244">
          <cell r="A244" t="str">
            <v>01904</v>
          </cell>
          <cell r="B244" t="str">
            <v xml:space="preserve">ANESTH, SKULL X-RAY INJECT         </v>
          </cell>
        </row>
        <row r="245">
          <cell r="A245" t="str">
            <v>01906</v>
          </cell>
          <cell r="B245" t="str">
            <v xml:space="preserve">ANESTH, LUMBAR MYELOGRAPHY         </v>
          </cell>
        </row>
        <row r="246">
          <cell r="A246" t="str">
            <v>01908</v>
          </cell>
          <cell r="B246" t="str">
            <v xml:space="preserve">ANESTH, CERVICAL MYELOGRAPHY       </v>
          </cell>
        </row>
        <row r="247">
          <cell r="A247" t="str">
            <v>01910</v>
          </cell>
          <cell r="B247" t="str">
            <v xml:space="preserve">ANESTH, SKULL MYELOGRAPHY          </v>
          </cell>
        </row>
        <row r="248">
          <cell r="A248" t="str">
            <v>01912</v>
          </cell>
          <cell r="B248" t="str">
            <v xml:space="preserve">ANESTH, LUMBAR DISCOGRAPHY         </v>
          </cell>
        </row>
        <row r="249">
          <cell r="A249" t="str">
            <v>01914</v>
          </cell>
          <cell r="B249" t="str">
            <v xml:space="preserve">ANESTH, CERVICAL DISCOGRAPHY       </v>
          </cell>
        </row>
        <row r="250">
          <cell r="A250" t="str">
            <v>01916</v>
          </cell>
          <cell r="B250" t="str">
            <v xml:space="preserve">ANESTH, HEAD ARTERIOGRAM           </v>
          </cell>
        </row>
        <row r="251">
          <cell r="A251" t="str">
            <v>01918</v>
          </cell>
          <cell r="B251" t="str">
            <v xml:space="preserve">ANESTH, LIMB ARTERIOGRAM           </v>
          </cell>
        </row>
        <row r="252">
          <cell r="A252" t="str">
            <v>01920</v>
          </cell>
          <cell r="B252" t="str">
            <v xml:space="preserve">ANESTH, CATHETERIZE HEART          </v>
          </cell>
        </row>
        <row r="253">
          <cell r="A253" t="str">
            <v>01921</v>
          </cell>
          <cell r="B253" t="str">
            <v xml:space="preserve">ANESTH, VESSEL SURGERY             </v>
          </cell>
        </row>
        <row r="254">
          <cell r="A254" t="str">
            <v>01922</v>
          </cell>
          <cell r="B254" t="str">
            <v xml:space="preserve">ANESTH, CAT OR MRI SCAN            </v>
          </cell>
        </row>
        <row r="255">
          <cell r="A255" t="str">
            <v>01990</v>
          </cell>
          <cell r="B255" t="str">
            <v xml:space="preserve">SUPPORT FOR ORGAN DONOR            </v>
          </cell>
        </row>
        <row r="256">
          <cell r="A256" t="str">
            <v>01995</v>
          </cell>
          <cell r="B256" t="str">
            <v xml:space="preserve">REGIONAL ANESTHESIA, LIMB          </v>
          </cell>
        </row>
        <row r="257">
          <cell r="A257" t="str">
            <v>01996</v>
          </cell>
          <cell r="B257" t="str">
            <v xml:space="preserve">MANAGE DAILY DRUG THERAPY          </v>
          </cell>
        </row>
        <row r="258">
          <cell r="A258" t="str">
            <v>01999</v>
          </cell>
          <cell r="B258" t="str">
            <v xml:space="preserve">UNLISTED ANESTH PROCEDURE          </v>
          </cell>
        </row>
        <row r="259">
          <cell r="A259" t="str">
            <v>10040</v>
          </cell>
          <cell r="B259" t="str">
            <v xml:space="preserve">ACNE SURGERY OF SKIN ABSCESS       </v>
          </cell>
        </row>
        <row r="260">
          <cell r="A260" t="str">
            <v>10060</v>
          </cell>
          <cell r="B260" t="str">
            <v xml:space="preserve">DRAINAGE OF SKIN ABSCESS           </v>
          </cell>
        </row>
        <row r="261">
          <cell r="A261" t="str">
            <v>10061</v>
          </cell>
          <cell r="B261" t="str">
            <v xml:space="preserve">DRAINAGE OF SKIN ABSCESS           </v>
          </cell>
        </row>
        <row r="262">
          <cell r="A262" t="str">
            <v>10080</v>
          </cell>
          <cell r="B262" t="str">
            <v xml:space="preserve">DRAINAGE OF PILONIDAL CYST         </v>
          </cell>
        </row>
        <row r="263">
          <cell r="A263" t="str">
            <v>10081</v>
          </cell>
          <cell r="B263" t="str">
            <v xml:space="preserve">DRAINAGE OF PILONIDAL CYST         </v>
          </cell>
        </row>
        <row r="264">
          <cell r="A264" t="str">
            <v>10120</v>
          </cell>
          <cell r="B264" t="str">
            <v xml:space="preserve">REMOVE FOREIGN BODY                </v>
          </cell>
        </row>
        <row r="265">
          <cell r="A265" t="str">
            <v>10121</v>
          </cell>
          <cell r="B265" t="str">
            <v xml:space="preserve">REMOVE FOREIGN BODY                </v>
          </cell>
        </row>
        <row r="266">
          <cell r="A266" t="str">
            <v>10140</v>
          </cell>
          <cell r="B266" t="str">
            <v xml:space="preserve">DRAINAGE OF HEMATOMA/FLUID         </v>
          </cell>
        </row>
        <row r="267">
          <cell r="A267" t="str">
            <v>10160</v>
          </cell>
          <cell r="B267" t="str">
            <v xml:space="preserve">PUNCTURE DRAINAGE OF LESION        </v>
          </cell>
        </row>
        <row r="268">
          <cell r="A268" t="str">
            <v>10180</v>
          </cell>
          <cell r="B268" t="str">
            <v xml:space="preserve">COMPLEX DRAINAGE, WOUND            </v>
          </cell>
        </row>
        <row r="269">
          <cell r="A269" t="str">
            <v>11000</v>
          </cell>
          <cell r="B269" t="str">
            <v xml:space="preserve">DEBRIDE INFECTED SKIN              </v>
          </cell>
        </row>
        <row r="270">
          <cell r="A270" t="str">
            <v>11001</v>
          </cell>
          <cell r="B270" t="str">
            <v xml:space="preserve">DEBRIDE INFECT SKIN ADD-ON         </v>
          </cell>
        </row>
        <row r="271">
          <cell r="A271" t="str">
            <v>11010</v>
          </cell>
          <cell r="B271" t="str">
            <v xml:space="preserve">DEBRIDE SKIN, FX                   </v>
          </cell>
        </row>
        <row r="272">
          <cell r="A272" t="str">
            <v>11011</v>
          </cell>
          <cell r="B272" t="str">
            <v xml:space="preserve">DEBRIDE SKIN/MUSCLE, FX            </v>
          </cell>
        </row>
        <row r="273">
          <cell r="A273" t="str">
            <v>11012</v>
          </cell>
          <cell r="B273" t="str">
            <v xml:space="preserve">DEBRIDE SKIN/MUSCLE/BONE, FX       </v>
          </cell>
        </row>
        <row r="274">
          <cell r="A274" t="str">
            <v>11040</v>
          </cell>
          <cell r="B274" t="str">
            <v xml:space="preserve">DEBRIDE SKIN PARTIAL               </v>
          </cell>
        </row>
        <row r="275">
          <cell r="A275" t="str">
            <v>11041</v>
          </cell>
          <cell r="B275" t="str">
            <v xml:space="preserve">DEBRIDE SKIN FULL                  </v>
          </cell>
        </row>
        <row r="276">
          <cell r="A276" t="str">
            <v>11042</v>
          </cell>
          <cell r="B276" t="str">
            <v xml:space="preserve">DEBRIDE SKIN/TISSUE                </v>
          </cell>
        </row>
        <row r="277">
          <cell r="A277" t="str">
            <v>11043</v>
          </cell>
          <cell r="B277" t="str">
            <v xml:space="preserve">DEBRIDE TISSUE/MUSCLE              </v>
          </cell>
        </row>
        <row r="278">
          <cell r="A278" t="str">
            <v>11044</v>
          </cell>
          <cell r="B278" t="str">
            <v xml:space="preserve">DEBRIDE TISSUE/MUSCLE/BONE         </v>
          </cell>
        </row>
        <row r="279">
          <cell r="A279" t="str">
            <v>11055</v>
          </cell>
          <cell r="B279" t="str">
            <v xml:space="preserve">TRIM SKIN LESION                   </v>
          </cell>
        </row>
        <row r="280">
          <cell r="A280" t="str">
            <v>11056</v>
          </cell>
          <cell r="B280" t="str">
            <v xml:space="preserve">TRIM 2 TO 4 SKIN LESIONS           </v>
          </cell>
        </row>
        <row r="281">
          <cell r="A281" t="str">
            <v>11057</v>
          </cell>
          <cell r="B281" t="str">
            <v xml:space="preserve">TRIM OVER 4 SKIN LESIONS           </v>
          </cell>
        </row>
        <row r="282">
          <cell r="A282" t="str">
            <v>11100</v>
          </cell>
          <cell r="B282" t="str">
            <v xml:space="preserve">BIOPSY OF SKIN LESION              </v>
          </cell>
        </row>
        <row r="283">
          <cell r="A283" t="str">
            <v>11101</v>
          </cell>
          <cell r="B283" t="str">
            <v xml:space="preserve">BIOPSY, SKIN ADD-ON                </v>
          </cell>
        </row>
        <row r="284">
          <cell r="A284" t="str">
            <v>11200</v>
          </cell>
          <cell r="B284" t="str">
            <v xml:space="preserve">REMOVAL OF SKIN TAGS               </v>
          </cell>
        </row>
        <row r="285">
          <cell r="A285" t="str">
            <v>11201</v>
          </cell>
          <cell r="B285" t="str">
            <v xml:space="preserve">REMOVE SKIN TAGS ADD-ON            </v>
          </cell>
        </row>
        <row r="286">
          <cell r="A286" t="str">
            <v>11300</v>
          </cell>
          <cell r="B286" t="str">
            <v xml:space="preserve">SHAVE SKIN LESION                  </v>
          </cell>
        </row>
        <row r="287">
          <cell r="A287" t="str">
            <v>11301</v>
          </cell>
          <cell r="B287" t="str">
            <v xml:space="preserve">SHAVE SKIN LESION                  </v>
          </cell>
        </row>
        <row r="288">
          <cell r="A288" t="str">
            <v>11302</v>
          </cell>
          <cell r="B288" t="str">
            <v xml:space="preserve">SHAVE SKIN LESION                  </v>
          </cell>
        </row>
        <row r="289">
          <cell r="A289" t="str">
            <v>11303</v>
          </cell>
          <cell r="B289" t="str">
            <v xml:space="preserve">SHAVE SKIN LESION                  </v>
          </cell>
        </row>
        <row r="290">
          <cell r="A290" t="str">
            <v>11305</v>
          </cell>
          <cell r="B290" t="str">
            <v xml:space="preserve">SHAVE SKIN LESION                  </v>
          </cell>
        </row>
        <row r="291">
          <cell r="A291" t="str">
            <v>11306</v>
          </cell>
          <cell r="B291" t="str">
            <v xml:space="preserve">SHAVE SKIN LESION                  </v>
          </cell>
        </row>
        <row r="292">
          <cell r="A292" t="str">
            <v>11307</v>
          </cell>
          <cell r="B292" t="str">
            <v xml:space="preserve">SHAVE SKIN LESION                  </v>
          </cell>
        </row>
        <row r="293">
          <cell r="A293" t="str">
            <v>11308</v>
          </cell>
          <cell r="B293" t="str">
            <v xml:space="preserve">SHAVE SKIN LESION                  </v>
          </cell>
        </row>
        <row r="294">
          <cell r="A294" t="str">
            <v>11310</v>
          </cell>
          <cell r="B294" t="str">
            <v xml:space="preserve">SHAVE SKIN LESION                  </v>
          </cell>
        </row>
        <row r="295">
          <cell r="A295" t="str">
            <v>11311</v>
          </cell>
          <cell r="B295" t="str">
            <v xml:space="preserve">SHAVE SKIN LESION                  </v>
          </cell>
        </row>
        <row r="296">
          <cell r="A296" t="str">
            <v>11312</v>
          </cell>
          <cell r="B296" t="str">
            <v xml:space="preserve">SHAVE SKIN LESION                  </v>
          </cell>
        </row>
        <row r="297">
          <cell r="A297" t="str">
            <v>11313</v>
          </cell>
          <cell r="B297" t="str">
            <v xml:space="preserve">SHAVE SKIN LESION                  </v>
          </cell>
        </row>
        <row r="298">
          <cell r="A298" t="str">
            <v>11400</v>
          </cell>
          <cell r="B298" t="str">
            <v xml:space="preserve">REMOVAL OF SKIN LESION             </v>
          </cell>
        </row>
        <row r="299">
          <cell r="A299" t="str">
            <v>11401</v>
          </cell>
          <cell r="B299" t="str">
            <v xml:space="preserve">REMOVAL OF SKIN LESION             </v>
          </cell>
        </row>
        <row r="300">
          <cell r="A300" t="str">
            <v>11402</v>
          </cell>
          <cell r="B300" t="str">
            <v xml:space="preserve">REMOVAL OF SKIN LESION             </v>
          </cell>
        </row>
        <row r="301">
          <cell r="A301" t="str">
            <v>11403</v>
          </cell>
          <cell r="B301" t="str">
            <v xml:space="preserve">REMOVAL OF SKIN LESION             </v>
          </cell>
        </row>
        <row r="302">
          <cell r="A302" t="str">
            <v>11404</v>
          </cell>
          <cell r="B302" t="str">
            <v xml:space="preserve">REMOVAL OF SKIN LESION             </v>
          </cell>
        </row>
        <row r="303">
          <cell r="A303" t="str">
            <v>11406</v>
          </cell>
          <cell r="B303" t="str">
            <v xml:space="preserve">REMOVAL OF SKIN LESION             </v>
          </cell>
        </row>
        <row r="304">
          <cell r="A304" t="str">
            <v>11420</v>
          </cell>
          <cell r="B304" t="str">
            <v xml:space="preserve">REMOVAL OF SKIN LESION             </v>
          </cell>
        </row>
        <row r="305">
          <cell r="A305" t="str">
            <v>11421</v>
          </cell>
          <cell r="B305" t="str">
            <v xml:space="preserve">REMOVAL OF SKIN LESION             </v>
          </cell>
        </row>
        <row r="306">
          <cell r="A306" t="str">
            <v>11422</v>
          </cell>
          <cell r="B306" t="str">
            <v xml:space="preserve">REMOVAL OF SKIN LESION             </v>
          </cell>
        </row>
        <row r="307">
          <cell r="A307" t="str">
            <v>11423</v>
          </cell>
          <cell r="B307" t="str">
            <v xml:space="preserve">REMOVAL OF SKIN LESION             </v>
          </cell>
        </row>
        <row r="308">
          <cell r="A308" t="str">
            <v>11424</v>
          </cell>
          <cell r="B308" t="str">
            <v xml:space="preserve">REMOVAL OF SKIN LESION             </v>
          </cell>
        </row>
        <row r="309">
          <cell r="A309" t="str">
            <v>11426</v>
          </cell>
          <cell r="B309" t="str">
            <v xml:space="preserve">REMOVAL OF SKIN LESION             </v>
          </cell>
        </row>
        <row r="310">
          <cell r="A310" t="str">
            <v>11440</v>
          </cell>
          <cell r="B310" t="str">
            <v xml:space="preserve">REMOVAL OF SKIN LESION             </v>
          </cell>
        </row>
        <row r="311">
          <cell r="A311" t="str">
            <v>11441</v>
          </cell>
          <cell r="B311" t="str">
            <v xml:space="preserve">REMOVAL OF SKIN LESION             </v>
          </cell>
        </row>
        <row r="312">
          <cell r="A312" t="str">
            <v>11442</v>
          </cell>
          <cell r="B312" t="str">
            <v xml:space="preserve">REMOVAL OF SKIN LESION             </v>
          </cell>
        </row>
        <row r="313">
          <cell r="A313" t="str">
            <v>11443</v>
          </cell>
          <cell r="B313" t="str">
            <v xml:space="preserve">REMOVAL OF SKIN LESION             </v>
          </cell>
        </row>
        <row r="314">
          <cell r="A314" t="str">
            <v>11444</v>
          </cell>
          <cell r="B314" t="str">
            <v xml:space="preserve">REMOVAL OF SKIN LESION             </v>
          </cell>
        </row>
        <row r="315">
          <cell r="A315" t="str">
            <v>11446</v>
          </cell>
          <cell r="B315" t="str">
            <v xml:space="preserve">REMOVAL OF SKIN LESION             </v>
          </cell>
        </row>
        <row r="316">
          <cell r="A316" t="str">
            <v>11450</v>
          </cell>
          <cell r="B316" t="str">
            <v xml:space="preserve">REMOVAL, SWEAT GLAND LESION        </v>
          </cell>
        </row>
        <row r="317">
          <cell r="A317" t="str">
            <v>11451</v>
          </cell>
          <cell r="B317" t="str">
            <v xml:space="preserve">REMOVAL, SWEAT GLAND LESION        </v>
          </cell>
        </row>
        <row r="318">
          <cell r="A318" t="str">
            <v>11462</v>
          </cell>
          <cell r="B318" t="str">
            <v xml:space="preserve">REMOVAL, SWEAT GLAND LESION        </v>
          </cell>
        </row>
        <row r="319">
          <cell r="A319" t="str">
            <v>11463</v>
          </cell>
          <cell r="B319" t="str">
            <v xml:space="preserve">REMOVAL, SWEAT GLAND LESION        </v>
          </cell>
        </row>
        <row r="320">
          <cell r="A320" t="str">
            <v>11470</v>
          </cell>
          <cell r="B320" t="str">
            <v xml:space="preserve">REMOVAL, SWEAT GLAND LESION        </v>
          </cell>
        </row>
        <row r="321">
          <cell r="A321" t="str">
            <v>11471</v>
          </cell>
          <cell r="B321" t="str">
            <v xml:space="preserve">REMOVAL, SWEAT GLAND LESION        </v>
          </cell>
        </row>
        <row r="322">
          <cell r="A322" t="str">
            <v>11600</v>
          </cell>
          <cell r="B322" t="str">
            <v xml:space="preserve">REMOVAL OF SKIN LESION             </v>
          </cell>
        </row>
        <row r="323">
          <cell r="A323" t="str">
            <v>11601</v>
          </cell>
          <cell r="B323" t="str">
            <v xml:space="preserve">REMOVAL OF SKIN LESION             </v>
          </cell>
        </row>
        <row r="324">
          <cell r="A324" t="str">
            <v>11602</v>
          </cell>
          <cell r="B324" t="str">
            <v xml:space="preserve">REMOVAL OF SKIN LESION             </v>
          </cell>
        </row>
        <row r="325">
          <cell r="A325" t="str">
            <v>11603</v>
          </cell>
          <cell r="B325" t="str">
            <v xml:space="preserve">REMOVAL OF SKIN LESION             </v>
          </cell>
        </row>
        <row r="326">
          <cell r="A326" t="str">
            <v>11604</v>
          </cell>
          <cell r="B326" t="str">
            <v xml:space="preserve">REMOVAL OF SKIN LESION             </v>
          </cell>
        </row>
        <row r="327">
          <cell r="A327" t="str">
            <v>11606</v>
          </cell>
          <cell r="B327" t="str">
            <v xml:space="preserve">REMOVAL OF SKIN LESION             </v>
          </cell>
        </row>
        <row r="328">
          <cell r="A328" t="str">
            <v>11620</v>
          </cell>
          <cell r="B328" t="str">
            <v xml:space="preserve">REMOVAL OF SKIN LESION             </v>
          </cell>
        </row>
        <row r="329">
          <cell r="A329" t="str">
            <v>11621</v>
          </cell>
          <cell r="B329" t="str">
            <v xml:space="preserve">REMOVAL OF SKIN LESION             </v>
          </cell>
        </row>
        <row r="330">
          <cell r="A330" t="str">
            <v>11622</v>
          </cell>
          <cell r="B330" t="str">
            <v xml:space="preserve">REMOVAL OF SKIN LESION             </v>
          </cell>
        </row>
        <row r="331">
          <cell r="A331" t="str">
            <v>11623</v>
          </cell>
          <cell r="B331" t="str">
            <v xml:space="preserve">REMOVAL OF SKIN LESION             </v>
          </cell>
        </row>
        <row r="332">
          <cell r="A332" t="str">
            <v>11624</v>
          </cell>
          <cell r="B332" t="str">
            <v xml:space="preserve">REMOVAL OF SKIN LESION             </v>
          </cell>
        </row>
        <row r="333">
          <cell r="A333" t="str">
            <v>11626</v>
          </cell>
          <cell r="B333" t="str">
            <v xml:space="preserve">REMOVAL OF SKIN LESION             </v>
          </cell>
        </row>
        <row r="334">
          <cell r="A334" t="str">
            <v>11640</v>
          </cell>
          <cell r="B334" t="str">
            <v xml:space="preserve">REMOVAL OF SKIN LESION             </v>
          </cell>
        </row>
        <row r="335">
          <cell r="A335" t="str">
            <v>11641</v>
          </cell>
          <cell r="B335" t="str">
            <v xml:space="preserve">REMOVAL OF SKIN LESION             </v>
          </cell>
        </row>
        <row r="336">
          <cell r="A336" t="str">
            <v>11642</v>
          </cell>
          <cell r="B336" t="str">
            <v xml:space="preserve">REMOVAL OF SKIN LESION             </v>
          </cell>
        </row>
        <row r="337">
          <cell r="A337" t="str">
            <v>11643</v>
          </cell>
          <cell r="B337" t="str">
            <v xml:space="preserve">REMOVAL OF SKIN LESION             </v>
          </cell>
        </row>
        <row r="338">
          <cell r="A338" t="str">
            <v>11644</v>
          </cell>
          <cell r="B338" t="str">
            <v xml:space="preserve">REMOVAL OF SKIN LESION             </v>
          </cell>
        </row>
        <row r="339">
          <cell r="A339" t="str">
            <v>11646</v>
          </cell>
          <cell r="B339" t="str">
            <v xml:space="preserve">REMOVAL OF SKIN LESION             </v>
          </cell>
        </row>
        <row r="340">
          <cell r="A340" t="str">
            <v>11719</v>
          </cell>
          <cell r="B340" t="str">
            <v xml:space="preserve">TRIM NAIL(S)                       </v>
          </cell>
        </row>
        <row r="341">
          <cell r="A341" t="str">
            <v>11720</v>
          </cell>
          <cell r="B341" t="str">
            <v xml:space="preserve">DEBRIDE NAIL, 1-5                  </v>
          </cell>
        </row>
        <row r="342">
          <cell r="A342" t="str">
            <v>11721</v>
          </cell>
          <cell r="B342" t="str">
            <v xml:space="preserve">DEBRIDE NAIL, 6 OR MORE            </v>
          </cell>
        </row>
        <row r="343">
          <cell r="A343" t="str">
            <v>11730</v>
          </cell>
          <cell r="B343" t="str">
            <v xml:space="preserve">REMOVAL OF NAIL PLATE              </v>
          </cell>
        </row>
        <row r="344">
          <cell r="A344" t="str">
            <v>11732</v>
          </cell>
          <cell r="B344" t="str">
            <v xml:space="preserve">REMOVE ADDITIONAL NAIL PLATE       </v>
          </cell>
        </row>
        <row r="345">
          <cell r="A345" t="str">
            <v>11740</v>
          </cell>
          <cell r="B345" t="str">
            <v xml:space="preserve">DRAIN BLOOD FROM UNDER NAIL        </v>
          </cell>
        </row>
        <row r="346">
          <cell r="A346" t="str">
            <v>11750</v>
          </cell>
          <cell r="B346" t="str">
            <v xml:space="preserve">REMOVAL OF NAIL BED                </v>
          </cell>
        </row>
        <row r="347">
          <cell r="A347" t="str">
            <v>11752</v>
          </cell>
          <cell r="B347" t="str">
            <v xml:space="preserve">REMOVE NAIL BED/FINGER TIP         </v>
          </cell>
        </row>
        <row r="348">
          <cell r="A348" t="str">
            <v>11755</v>
          </cell>
          <cell r="B348" t="str">
            <v xml:space="preserve">BIOPSY, NAIL UNIT                  </v>
          </cell>
        </row>
        <row r="349">
          <cell r="A349" t="str">
            <v>11760</v>
          </cell>
          <cell r="B349" t="str">
            <v xml:space="preserve">RECONSTRUCTION OF NAIL BED         </v>
          </cell>
        </row>
        <row r="350">
          <cell r="A350" t="str">
            <v>11762</v>
          </cell>
          <cell r="B350" t="str">
            <v xml:space="preserve">RECONSTRUCTION OF NAIL BED         </v>
          </cell>
        </row>
        <row r="351">
          <cell r="A351" t="str">
            <v>11765</v>
          </cell>
          <cell r="B351" t="str">
            <v xml:space="preserve">EXCISION OF NAIL FOLD, TOE         </v>
          </cell>
        </row>
        <row r="352">
          <cell r="A352" t="str">
            <v>11770</v>
          </cell>
          <cell r="B352" t="str">
            <v xml:space="preserve">REMOVAL OF PILONIDAL LESION        </v>
          </cell>
        </row>
        <row r="353">
          <cell r="A353" t="str">
            <v>11771</v>
          </cell>
          <cell r="B353" t="str">
            <v xml:space="preserve">REMOVAL OF PILONIDAL LESION        </v>
          </cell>
        </row>
        <row r="354">
          <cell r="A354" t="str">
            <v>11772</v>
          </cell>
          <cell r="B354" t="str">
            <v xml:space="preserve">REMOVAL OF PILONIDAL LESION        </v>
          </cell>
        </row>
        <row r="355">
          <cell r="A355" t="str">
            <v>11900</v>
          </cell>
          <cell r="B355" t="str">
            <v xml:space="preserve">INJECTION INTO SKIN LESIONS        </v>
          </cell>
        </row>
        <row r="356">
          <cell r="A356" t="str">
            <v>11901</v>
          </cell>
          <cell r="B356" t="str">
            <v xml:space="preserve">ADDED SKIN LESIONS INJECTION       </v>
          </cell>
        </row>
        <row r="357">
          <cell r="A357" t="str">
            <v>11920</v>
          </cell>
          <cell r="B357" t="str">
            <v xml:space="preserve">CORRECT SKIN COLOR DEFECTS         </v>
          </cell>
        </row>
        <row r="358">
          <cell r="A358" t="str">
            <v>11921</v>
          </cell>
          <cell r="B358" t="str">
            <v xml:space="preserve">CORRECT SKIN COLOR DEFECTS         </v>
          </cell>
        </row>
        <row r="359">
          <cell r="A359" t="str">
            <v>11922</v>
          </cell>
          <cell r="B359" t="str">
            <v xml:space="preserve">CORRECT SKIN COLOR DEFECTS         </v>
          </cell>
        </row>
        <row r="360">
          <cell r="A360" t="str">
            <v>11950</v>
          </cell>
          <cell r="B360" t="str">
            <v xml:space="preserve">THERAPY FOR CONTOUR DEFECTS        </v>
          </cell>
        </row>
        <row r="361">
          <cell r="A361" t="str">
            <v>11951</v>
          </cell>
          <cell r="B361" t="str">
            <v xml:space="preserve">THERAPY FOR CONTOUR DEFECTS        </v>
          </cell>
        </row>
        <row r="362">
          <cell r="A362" t="str">
            <v>11952</v>
          </cell>
          <cell r="B362" t="str">
            <v xml:space="preserve">THERAPY FOR CONTOUR DEFECTS        </v>
          </cell>
        </row>
        <row r="363">
          <cell r="A363" t="str">
            <v>11954</v>
          </cell>
          <cell r="B363" t="str">
            <v xml:space="preserve">THERAPY FOR CONTOUR DEFECTS        </v>
          </cell>
        </row>
        <row r="364">
          <cell r="A364" t="str">
            <v>11960</v>
          </cell>
          <cell r="B364" t="str">
            <v xml:space="preserve">INSERT TISSUE EXPANDER(S)          </v>
          </cell>
        </row>
        <row r="365">
          <cell r="A365" t="str">
            <v>11970</v>
          </cell>
          <cell r="B365" t="str">
            <v xml:space="preserve">REPLACE TISSUE EXPANDER            </v>
          </cell>
        </row>
        <row r="366">
          <cell r="A366" t="str">
            <v>11971</v>
          </cell>
          <cell r="B366" t="str">
            <v xml:space="preserve">REMOVE TISSUE EXPANDER(S)          </v>
          </cell>
        </row>
        <row r="367">
          <cell r="A367" t="str">
            <v>11975</v>
          </cell>
          <cell r="B367" t="str">
            <v xml:space="preserve">INSERT CONTRACEPTIVE CAP           </v>
          </cell>
        </row>
        <row r="368">
          <cell r="A368" t="str">
            <v>11976</v>
          </cell>
          <cell r="B368" t="str">
            <v xml:space="preserve">REMOVAL OF CONTRACEPTIVE CAP       </v>
          </cell>
        </row>
        <row r="369">
          <cell r="A369" t="str">
            <v>11977</v>
          </cell>
          <cell r="B369" t="str">
            <v xml:space="preserve">REMOVAL/REINSERT CONTRA CAP        </v>
          </cell>
        </row>
        <row r="370">
          <cell r="A370" t="str">
            <v>12001</v>
          </cell>
          <cell r="B370" t="str">
            <v xml:space="preserve">REPAIR SUPERFICIAL WOUND(S)        </v>
          </cell>
        </row>
        <row r="371">
          <cell r="A371" t="str">
            <v>12002</v>
          </cell>
          <cell r="B371" t="str">
            <v xml:space="preserve">REPAIR SUPERFICIAL WOUND(S)        </v>
          </cell>
        </row>
        <row r="372">
          <cell r="A372" t="str">
            <v>12004</v>
          </cell>
          <cell r="B372" t="str">
            <v xml:space="preserve">REPAIR SUPERFICIAL WOUND(S)        </v>
          </cell>
        </row>
        <row r="373">
          <cell r="A373" t="str">
            <v>12005</v>
          </cell>
          <cell r="B373" t="str">
            <v xml:space="preserve">REPAIR SUPERFICIAL WOUND(S)        </v>
          </cell>
        </row>
        <row r="374">
          <cell r="A374" t="str">
            <v>12006</v>
          </cell>
          <cell r="B374" t="str">
            <v xml:space="preserve">REPAIR SUPERFICIAL WOUND(S)        </v>
          </cell>
        </row>
        <row r="375">
          <cell r="A375" t="str">
            <v>12007</v>
          </cell>
          <cell r="B375" t="str">
            <v xml:space="preserve">REPAIR SUPERFICIAL WOUND(S)        </v>
          </cell>
        </row>
        <row r="376">
          <cell r="A376" t="str">
            <v>12011</v>
          </cell>
          <cell r="B376" t="str">
            <v xml:space="preserve">REPAIR SUPERFICIAL WOUND(S)        </v>
          </cell>
        </row>
        <row r="377">
          <cell r="A377" t="str">
            <v>12013</v>
          </cell>
          <cell r="B377" t="str">
            <v xml:space="preserve">REPAIR SUPERFICIAL WOUND(S)        </v>
          </cell>
        </row>
        <row r="378">
          <cell r="A378" t="str">
            <v>12014</v>
          </cell>
          <cell r="B378" t="str">
            <v xml:space="preserve">REPAIR SUPERFICIAL WOUND(S)        </v>
          </cell>
        </row>
        <row r="379">
          <cell r="A379" t="str">
            <v>12015</v>
          </cell>
          <cell r="B379" t="str">
            <v xml:space="preserve">REPAIR SUPERFICIAL WOUND(S)        </v>
          </cell>
        </row>
        <row r="380">
          <cell r="A380" t="str">
            <v>12016</v>
          </cell>
          <cell r="B380" t="str">
            <v xml:space="preserve">REPAIR SUPERFICIAL WOUND(S)        </v>
          </cell>
        </row>
        <row r="381">
          <cell r="A381" t="str">
            <v>12017</v>
          </cell>
          <cell r="B381" t="str">
            <v xml:space="preserve">REPAIR SUPERFICIAL WOUND(S)        </v>
          </cell>
        </row>
        <row r="382">
          <cell r="A382" t="str">
            <v>12018</v>
          </cell>
          <cell r="B382" t="str">
            <v xml:space="preserve">REPAIR SUPERFICIAL WOUND(S)        </v>
          </cell>
        </row>
        <row r="383">
          <cell r="A383" t="str">
            <v>12020</v>
          </cell>
          <cell r="B383" t="str">
            <v xml:space="preserve">CLOSURE OF SPLIT WOUND             </v>
          </cell>
        </row>
        <row r="384">
          <cell r="A384" t="str">
            <v>12021</v>
          </cell>
          <cell r="B384" t="str">
            <v xml:space="preserve">CLOSURE OF SPLIT WOUND             </v>
          </cell>
        </row>
        <row r="385">
          <cell r="A385" t="str">
            <v>12031</v>
          </cell>
          <cell r="B385" t="str">
            <v xml:space="preserve">LAYER CLOSURE OF WOUND(S)          </v>
          </cell>
        </row>
        <row r="386">
          <cell r="A386" t="str">
            <v>12032</v>
          </cell>
          <cell r="B386" t="str">
            <v xml:space="preserve">LAYER CLOSURE OF WOUND(S)          </v>
          </cell>
        </row>
        <row r="387">
          <cell r="A387" t="str">
            <v>12034</v>
          </cell>
          <cell r="B387" t="str">
            <v xml:space="preserve">LAYER CLOSURE OF WOUND(S)          </v>
          </cell>
        </row>
        <row r="388">
          <cell r="A388" t="str">
            <v>12035</v>
          </cell>
          <cell r="B388" t="str">
            <v xml:space="preserve">LAYER CLOSURE OF WOUND(S)          </v>
          </cell>
        </row>
        <row r="389">
          <cell r="A389" t="str">
            <v>12036</v>
          </cell>
          <cell r="B389" t="str">
            <v xml:space="preserve">LAYER CLOSURE OF WOUND(S)          </v>
          </cell>
        </row>
        <row r="390">
          <cell r="A390" t="str">
            <v>12037</v>
          </cell>
          <cell r="B390" t="str">
            <v xml:space="preserve">LAYER CLOSURE OF WOUND(S)          </v>
          </cell>
        </row>
        <row r="391">
          <cell r="A391" t="str">
            <v>12041</v>
          </cell>
          <cell r="B391" t="str">
            <v xml:space="preserve">LAYER CLOSURE OF WOUND(S)          </v>
          </cell>
        </row>
        <row r="392">
          <cell r="A392" t="str">
            <v>12042</v>
          </cell>
          <cell r="B392" t="str">
            <v xml:space="preserve">LAYER CLOSURE OF WOUND(S)          </v>
          </cell>
        </row>
        <row r="393">
          <cell r="A393" t="str">
            <v>12044</v>
          </cell>
          <cell r="B393" t="str">
            <v xml:space="preserve">LAYER CLOSURE OF WOUND(S)          </v>
          </cell>
        </row>
        <row r="394">
          <cell r="A394" t="str">
            <v>12045</v>
          </cell>
          <cell r="B394" t="str">
            <v xml:space="preserve">LAYER CLOSURE OF WOUND(S)          </v>
          </cell>
        </row>
        <row r="395">
          <cell r="A395" t="str">
            <v>12046</v>
          </cell>
          <cell r="B395" t="str">
            <v xml:space="preserve">LAYER CLOSURE OF WOUND(S)          </v>
          </cell>
        </row>
        <row r="396">
          <cell r="A396" t="str">
            <v>12047</v>
          </cell>
          <cell r="B396" t="str">
            <v xml:space="preserve">LAYER CLOSURE OF WOUND(S)          </v>
          </cell>
        </row>
        <row r="397">
          <cell r="A397" t="str">
            <v>12051</v>
          </cell>
          <cell r="B397" t="str">
            <v xml:space="preserve">LAYER CLOSURE OF WOUND(S)          </v>
          </cell>
        </row>
        <row r="398">
          <cell r="A398" t="str">
            <v>12052</v>
          </cell>
          <cell r="B398" t="str">
            <v xml:space="preserve">LAYER CLOSURE OF WOUND(S)          </v>
          </cell>
        </row>
        <row r="399">
          <cell r="A399" t="str">
            <v>12053</v>
          </cell>
          <cell r="B399" t="str">
            <v xml:space="preserve">LAYER CLOSURE OF WOUND(S)          </v>
          </cell>
        </row>
        <row r="400">
          <cell r="A400" t="str">
            <v>12054</v>
          </cell>
          <cell r="B400" t="str">
            <v xml:space="preserve">LAYER CLOSURE OF WOUND(S)          </v>
          </cell>
        </row>
        <row r="401">
          <cell r="A401" t="str">
            <v>12055</v>
          </cell>
          <cell r="B401" t="str">
            <v xml:space="preserve">LAYER CLOSURE OF WOUND(S)          </v>
          </cell>
        </row>
        <row r="402">
          <cell r="A402" t="str">
            <v>12056</v>
          </cell>
          <cell r="B402" t="str">
            <v xml:space="preserve">LAYER CLOSURE OF WOUND(S)          </v>
          </cell>
        </row>
        <row r="403">
          <cell r="A403" t="str">
            <v>12057</v>
          </cell>
          <cell r="B403" t="str">
            <v xml:space="preserve">LAYER CLOSURE OF WOUND(S)          </v>
          </cell>
        </row>
        <row r="404">
          <cell r="A404" t="str">
            <v>13100</v>
          </cell>
          <cell r="B404" t="str">
            <v xml:space="preserve">REPAIR OF WOUND OR LESION          </v>
          </cell>
        </row>
        <row r="405">
          <cell r="A405" t="str">
            <v>13101</v>
          </cell>
          <cell r="B405" t="str">
            <v xml:space="preserve">REPAIR OF WOUND OR LESION          </v>
          </cell>
        </row>
        <row r="406">
          <cell r="A406" t="str">
            <v>13120</v>
          </cell>
          <cell r="B406" t="str">
            <v xml:space="preserve">REPAIR OF WOUND OR LESION          </v>
          </cell>
        </row>
        <row r="407">
          <cell r="A407" t="str">
            <v>13121</v>
          </cell>
          <cell r="B407" t="str">
            <v xml:space="preserve">REPAIR OF WOUND OR LESION          </v>
          </cell>
        </row>
        <row r="408">
          <cell r="A408" t="str">
            <v>13131</v>
          </cell>
          <cell r="B408" t="str">
            <v xml:space="preserve">REPAIR OF WOUND OR LESION          </v>
          </cell>
        </row>
        <row r="409">
          <cell r="A409" t="str">
            <v>13132</v>
          </cell>
          <cell r="B409" t="str">
            <v xml:space="preserve">REPAIR OF WOUND OR LESION          </v>
          </cell>
        </row>
        <row r="410">
          <cell r="A410" t="str">
            <v>13150</v>
          </cell>
          <cell r="B410" t="str">
            <v xml:space="preserve">REPAIR OF WOUND OR LESION          </v>
          </cell>
        </row>
        <row r="411">
          <cell r="A411" t="str">
            <v>13151</v>
          </cell>
          <cell r="B411" t="str">
            <v xml:space="preserve">REPAIR OF WOUND OR LESION          </v>
          </cell>
        </row>
        <row r="412">
          <cell r="A412" t="str">
            <v>13152</v>
          </cell>
          <cell r="B412" t="str">
            <v xml:space="preserve">REPAIR OF WOUND OR LESION          </v>
          </cell>
        </row>
        <row r="413">
          <cell r="A413" t="str">
            <v>13160</v>
          </cell>
          <cell r="B413" t="str">
            <v xml:space="preserve">LATE CLOSURE OF WOUND              </v>
          </cell>
        </row>
        <row r="414">
          <cell r="A414" t="str">
            <v>13300</v>
          </cell>
          <cell r="B414" t="str">
            <v xml:space="preserve">REPAIR OF WOUND OR LESION          </v>
          </cell>
        </row>
        <row r="415">
          <cell r="A415" t="str">
            <v>14000</v>
          </cell>
          <cell r="B415" t="str">
            <v xml:space="preserve">SKIN TISSUE REARRANGEMENT          </v>
          </cell>
        </row>
        <row r="416">
          <cell r="A416" t="str">
            <v>14001</v>
          </cell>
          <cell r="B416" t="str">
            <v xml:space="preserve">SKIN TISSUE REARRANGEMENT          </v>
          </cell>
        </row>
        <row r="417">
          <cell r="A417" t="str">
            <v>14020</v>
          </cell>
          <cell r="B417" t="str">
            <v xml:space="preserve">SKIN TISSUE REARRANGEMENT          </v>
          </cell>
        </row>
        <row r="418">
          <cell r="A418" t="str">
            <v>14021</v>
          </cell>
          <cell r="B418" t="str">
            <v xml:space="preserve">SKIN TISSUE REARRANGEMENT          </v>
          </cell>
        </row>
        <row r="419">
          <cell r="A419" t="str">
            <v>14040</v>
          </cell>
          <cell r="B419" t="str">
            <v xml:space="preserve">SKIN TISSUE REARRANGEMENT          </v>
          </cell>
        </row>
        <row r="420">
          <cell r="A420" t="str">
            <v>14041</v>
          </cell>
          <cell r="B420" t="str">
            <v xml:space="preserve">SKIN TISSUE REARRANGEMENT          </v>
          </cell>
        </row>
        <row r="421">
          <cell r="A421" t="str">
            <v>14060</v>
          </cell>
          <cell r="B421" t="str">
            <v xml:space="preserve">SKIN TISSUE REARRANGEMENT          </v>
          </cell>
        </row>
        <row r="422">
          <cell r="A422" t="str">
            <v>14061</v>
          </cell>
          <cell r="B422" t="str">
            <v xml:space="preserve">SKIN TISSUE REARRANGEMENT          </v>
          </cell>
        </row>
        <row r="423">
          <cell r="A423" t="str">
            <v>14300</v>
          </cell>
          <cell r="B423" t="str">
            <v xml:space="preserve">SKIN TISSUE REARRANGEMENT          </v>
          </cell>
        </row>
        <row r="424">
          <cell r="A424" t="str">
            <v>14350</v>
          </cell>
          <cell r="B424" t="str">
            <v xml:space="preserve">SKIN TISSUE REARRANGEMENT          </v>
          </cell>
        </row>
        <row r="425">
          <cell r="A425" t="str">
            <v>15000</v>
          </cell>
          <cell r="B425" t="str">
            <v xml:space="preserve">SKIN GRAFT                         </v>
          </cell>
        </row>
        <row r="426">
          <cell r="A426" t="str">
            <v>15001</v>
          </cell>
          <cell r="B426" t="str">
            <v xml:space="preserve">SKIN GRAFT ADD-ON                  </v>
          </cell>
        </row>
        <row r="427">
          <cell r="A427" t="str">
            <v>15050</v>
          </cell>
          <cell r="B427" t="str">
            <v xml:space="preserve">SKIN PINCH GRAFT                   </v>
          </cell>
        </row>
        <row r="428">
          <cell r="A428" t="str">
            <v>15100</v>
          </cell>
          <cell r="B428" t="str">
            <v xml:space="preserve">SKIN SPLIT GRAFT                   </v>
          </cell>
        </row>
        <row r="429">
          <cell r="A429" t="str">
            <v>15101</v>
          </cell>
          <cell r="B429" t="str">
            <v xml:space="preserve">SKIN SPLIT GRAFT ADD-ON            </v>
          </cell>
        </row>
        <row r="430">
          <cell r="A430" t="str">
            <v>15120</v>
          </cell>
          <cell r="B430" t="str">
            <v xml:space="preserve">SKIN SPLIT GRAFT                   </v>
          </cell>
        </row>
        <row r="431">
          <cell r="A431" t="str">
            <v>15121</v>
          </cell>
          <cell r="B431" t="str">
            <v xml:space="preserve">SKIN SPLIT GRAFT ADD-ON            </v>
          </cell>
        </row>
        <row r="432">
          <cell r="A432" t="str">
            <v>15200</v>
          </cell>
          <cell r="B432" t="str">
            <v xml:space="preserve">SKIN FULL GRAFT                    </v>
          </cell>
        </row>
        <row r="433">
          <cell r="A433" t="str">
            <v>15201</v>
          </cell>
          <cell r="B433" t="str">
            <v xml:space="preserve">SKIN FULL GRAFT ADD-ON             </v>
          </cell>
        </row>
        <row r="434">
          <cell r="A434" t="str">
            <v>15220</v>
          </cell>
          <cell r="B434" t="str">
            <v xml:space="preserve">SKIN FULL GRAFT                    </v>
          </cell>
        </row>
        <row r="435">
          <cell r="A435" t="str">
            <v>15221</v>
          </cell>
          <cell r="B435" t="str">
            <v xml:space="preserve">SKIN FULL GRAFT ADD-ON             </v>
          </cell>
        </row>
        <row r="436">
          <cell r="A436" t="str">
            <v>15240</v>
          </cell>
          <cell r="B436" t="str">
            <v xml:space="preserve">SKIN FULL GRAFT                    </v>
          </cell>
        </row>
        <row r="437">
          <cell r="A437" t="str">
            <v>15241</v>
          </cell>
          <cell r="B437" t="str">
            <v xml:space="preserve">SKIN FULL GRAFT ADD-ON             </v>
          </cell>
        </row>
        <row r="438">
          <cell r="A438" t="str">
            <v>15260</v>
          </cell>
          <cell r="B438" t="str">
            <v xml:space="preserve">SKIN FULL GRAFT                    </v>
          </cell>
        </row>
        <row r="439">
          <cell r="A439" t="str">
            <v>15261</v>
          </cell>
          <cell r="B439" t="str">
            <v xml:space="preserve">SKIN FULL GRAFT ADD-ON             </v>
          </cell>
        </row>
        <row r="440">
          <cell r="A440" t="str">
            <v>15350</v>
          </cell>
          <cell r="B440" t="str">
            <v xml:space="preserve">SKIN HOMOGRAFT                     </v>
          </cell>
        </row>
        <row r="441">
          <cell r="A441" t="str">
            <v>15351</v>
          </cell>
          <cell r="B441" t="str">
            <v xml:space="preserve">SKIN HOMOGRAFT ADD-ON              </v>
          </cell>
        </row>
        <row r="442">
          <cell r="A442" t="str">
            <v>15400</v>
          </cell>
          <cell r="B442" t="str">
            <v xml:space="preserve">SKIN HETEROGRAFT                   </v>
          </cell>
        </row>
        <row r="443">
          <cell r="A443" t="str">
            <v>15401</v>
          </cell>
          <cell r="B443" t="str">
            <v xml:space="preserve">SKIN HETEROGRAFT ADD-ON            </v>
          </cell>
        </row>
        <row r="444">
          <cell r="A444" t="str">
            <v>15570</v>
          </cell>
          <cell r="B444" t="str">
            <v xml:space="preserve">FORM SKIN PEDICLE FLAP             </v>
          </cell>
        </row>
        <row r="445">
          <cell r="A445" t="str">
            <v>15572</v>
          </cell>
          <cell r="B445" t="str">
            <v xml:space="preserve">FORM SKIN PEDICLE FLAP             </v>
          </cell>
        </row>
        <row r="446">
          <cell r="A446" t="str">
            <v>15574</v>
          </cell>
          <cell r="B446" t="str">
            <v xml:space="preserve">FORM SKIN PEDICLE FLAP             </v>
          </cell>
        </row>
        <row r="447">
          <cell r="A447" t="str">
            <v>15576</v>
          </cell>
          <cell r="B447" t="str">
            <v xml:space="preserve">FORM SKIN PEDICLE FLAP             </v>
          </cell>
        </row>
        <row r="448">
          <cell r="A448" t="str">
            <v>15580</v>
          </cell>
          <cell r="B448" t="str">
            <v xml:space="preserve">ATTACH SKIN PEDICLE GRAFT          </v>
          </cell>
        </row>
        <row r="449">
          <cell r="A449" t="str">
            <v>15600</v>
          </cell>
          <cell r="B449" t="str">
            <v xml:space="preserve">SKIN GRAFT                         </v>
          </cell>
        </row>
        <row r="450">
          <cell r="A450" t="str">
            <v>15610</v>
          </cell>
          <cell r="B450" t="str">
            <v xml:space="preserve">SKIN GRAFT                         </v>
          </cell>
        </row>
        <row r="451">
          <cell r="A451" t="str">
            <v>15620</v>
          </cell>
          <cell r="B451" t="str">
            <v xml:space="preserve">SKIN GRAFT                         </v>
          </cell>
        </row>
        <row r="452">
          <cell r="A452" t="str">
            <v>15625</v>
          </cell>
          <cell r="B452" t="str">
            <v xml:space="preserve">SKIN GRAFT                         </v>
          </cell>
        </row>
        <row r="453">
          <cell r="A453" t="str">
            <v>15630</v>
          </cell>
          <cell r="B453" t="str">
            <v xml:space="preserve">SKIN GRAFT                         </v>
          </cell>
        </row>
        <row r="454">
          <cell r="A454" t="str">
            <v>15650</v>
          </cell>
          <cell r="B454" t="str">
            <v xml:space="preserve">TRANSFER SKIN PEDICLE FLAP         </v>
          </cell>
        </row>
        <row r="455">
          <cell r="A455" t="str">
            <v>15732</v>
          </cell>
          <cell r="B455" t="str">
            <v xml:space="preserve">MUSCLE-SKIN GRAFT, HEAD/NECK       </v>
          </cell>
        </row>
        <row r="456">
          <cell r="A456" t="str">
            <v>15734</v>
          </cell>
          <cell r="B456" t="str">
            <v xml:space="preserve">MUSCLE-SKIN GRAFT, TRUNK           </v>
          </cell>
        </row>
        <row r="457">
          <cell r="A457" t="str">
            <v>15736</v>
          </cell>
          <cell r="B457" t="str">
            <v xml:space="preserve">MUSCLE-SKIN GRAFT, ARM             </v>
          </cell>
        </row>
        <row r="458">
          <cell r="A458" t="str">
            <v>15738</v>
          </cell>
          <cell r="B458" t="str">
            <v xml:space="preserve">MUSCLE-SKIN GRAFT, LEG             </v>
          </cell>
        </row>
        <row r="459">
          <cell r="A459" t="str">
            <v>15740</v>
          </cell>
          <cell r="B459" t="str">
            <v xml:space="preserve">ISLAND PEDICLE FLAP GRAFT          </v>
          </cell>
        </row>
        <row r="460">
          <cell r="A460" t="str">
            <v>15750</v>
          </cell>
          <cell r="B460" t="str">
            <v xml:space="preserve">NEUROVASCULAR PEDICLE GRAFT        </v>
          </cell>
        </row>
        <row r="461">
          <cell r="A461" t="str">
            <v>15756</v>
          </cell>
          <cell r="B461" t="str">
            <v xml:space="preserve">FREE MUSCLE FLAP, MICROVASC        </v>
          </cell>
        </row>
        <row r="462">
          <cell r="A462" t="str">
            <v>15757</v>
          </cell>
          <cell r="B462" t="str">
            <v xml:space="preserve">FREE SKIN FLAP, MICROVASC          </v>
          </cell>
        </row>
        <row r="463">
          <cell r="A463" t="str">
            <v>15758</v>
          </cell>
          <cell r="B463" t="str">
            <v xml:space="preserve">FREE FASCIAL FLAP, MICROVASC       </v>
          </cell>
        </row>
        <row r="464">
          <cell r="A464" t="str">
            <v>15760</v>
          </cell>
          <cell r="B464" t="str">
            <v xml:space="preserve">COMPOSITE SKIN GRAFT               </v>
          </cell>
        </row>
        <row r="465">
          <cell r="A465" t="str">
            <v>15770</v>
          </cell>
          <cell r="B465" t="str">
            <v xml:space="preserve">DERMA-FAT-FASCIA GRAFT             </v>
          </cell>
        </row>
        <row r="466">
          <cell r="A466" t="str">
            <v>15775</v>
          </cell>
          <cell r="B466" t="str">
            <v xml:space="preserve">HAIR TRANSPLANT PUNCH GRAFTS       </v>
          </cell>
        </row>
        <row r="467">
          <cell r="A467" t="str">
            <v>15776</v>
          </cell>
          <cell r="B467" t="str">
            <v xml:space="preserve">HAIR TRANSPLANT PUNCH GRAFTS       </v>
          </cell>
        </row>
        <row r="468">
          <cell r="A468" t="str">
            <v>15780</v>
          </cell>
          <cell r="B468" t="str">
            <v xml:space="preserve">ABRASION TREATMENT OF SKIN         </v>
          </cell>
        </row>
        <row r="469">
          <cell r="A469" t="str">
            <v>15781</v>
          </cell>
          <cell r="B469" t="str">
            <v xml:space="preserve">ABRASION TREATMENT OF SKIN         </v>
          </cell>
        </row>
        <row r="470">
          <cell r="A470" t="str">
            <v>15782</v>
          </cell>
          <cell r="B470" t="str">
            <v xml:space="preserve">ABRASION TREATMENT OF SKIN         </v>
          </cell>
        </row>
        <row r="471">
          <cell r="A471" t="str">
            <v>15783</v>
          </cell>
          <cell r="B471" t="str">
            <v xml:space="preserve">ABRASION TREATMENT OF SKIN         </v>
          </cell>
        </row>
        <row r="472">
          <cell r="A472" t="str">
            <v>15786</v>
          </cell>
          <cell r="B472" t="str">
            <v xml:space="preserve">ABRASION, LESION, SINGLE           </v>
          </cell>
        </row>
        <row r="473">
          <cell r="A473" t="str">
            <v>15787</v>
          </cell>
          <cell r="B473" t="str">
            <v xml:space="preserve">ABRASION, LESIONS, ADD-ON          </v>
          </cell>
        </row>
        <row r="474">
          <cell r="A474" t="str">
            <v>15788</v>
          </cell>
          <cell r="B474" t="str">
            <v xml:space="preserve">CHEMICAL PEEL, FACE, EPIDERM       </v>
          </cell>
        </row>
        <row r="475">
          <cell r="A475" t="str">
            <v>15789</v>
          </cell>
          <cell r="B475" t="str">
            <v xml:space="preserve">CHEMICAL PEEL, FACE, DERMAL        </v>
          </cell>
        </row>
        <row r="476">
          <cell r="A476" t="str">
            <v>15792</v>
          </cell>
          <cell r="B476" t="str">
            <v xml:space="preserve">CHEMICAL PEEL, NONFACIAL           </v>
          </cell>
        </row>
        <row r="477">
          <cell r="A477" t="str">
            <v>15793</v>
          </cell>
          <cell r="B477" t="str">
            <v xml:space="preserve">CHEMICAL PEEL, NONFACIAL           </v>
          </cell>
        </row>
        <row r="478">
          <cell r="A478" t="str">
            <v>15810</v>
          </cell>
          <cell r="B478" t="str">
            <v xml:space="preserve">SALABRASION                        </v>
          </cell>
        </row>
        <row r="479">
          <cell r="A479" t="str">
            <v>15811</v>
          </cell>
          <cell r="B479" t="str">
            <v xml:space="preserve">SALABRASION                        </v>
          </cell>
        </row>
        <row r="480">
          <cell r="A480" t="str">
            <v>15819</v>
          </cell>
          <cell r="B480" t="str">
            <v xml:space="preserve">PLASTIC SURGERY, NECK              </v>
          </cell>
        </row>
        <row r="481">
          <cell r="A481" t="str">
            <v>15820</v>
          </cell>
          <cell r="B481" t="str">
            <v xml:space="preserve">REVISION OF LOWER EYELID           </v>
          </cell>
        </row>
        <row r="482">
          <cell r="A482" t="str">
            <v>15821</v>
          </cell>
          <cell r="B482" t="str">
            <v xml:space="preserve">REVISION OF LOWER EYELID           </v>
          </cell>
        </row>
        <row r="483">
          <cell r="A483" t="str">
            <v>15822</v>
          </cell>
          <cell r="B483" t="str">
            <v xml:space="preserve">REVISION OF UPPER EYELID           </v>
          </cell>
        </row>
        <row r="484">
          <cell r="A484" t="str">
            <v>15823</v>
          </cell>
          <cell r="B484" t="str">
            <v xml:space="preserve">REVISION OF UPPER EYELID           </v>
          </cell>
        </row>
        <row r="485">
          <cell r="A485" t="str">
            <v>15824</v>
          </cell>
          <cell r="B485" t="str">
            <v xml:space="preserve">REMOVAL OF FOREHEAD WRINKLES       </v>
          </cell>
        </row>
        <row r="486">
          <cell r="A486" t="str">
            <v>15825</v>
          </cell>
          <cell r="B486" t="str">
            <v xml:space="preserve">REMOVAL OF NECK WRINKLES           </v>
          </cell>
        </row>
        <row r="487">
          <cell r="A487" t="str">
            <v>15826</v>
          </cell>
          <cell r="B487" t="str">
            <v xml:space="preserve">REMOVAL OF BROW WRINKLES           </v>
          </cell>
        </row>
        <row r="488">
          <cell r="A488" t="str">
            <v>15828</v>
          </cell>
          <cell r="B488" t="str">
            <v xml:space="preserve">REMOVAL OF FACE WRINKLES           </v>
          </cell>
        </row>
        <row r="489">
          <cell r="A489" t="str">
            <v>15829</v>
          </cell>
          <cell r="B489" t="str">
            <v xml:space="preserve">REMOVAL OF SKIN WRINKLES           </v>
          </cell>
        </row>
        <row r="490">
          <cell r="A490" t="str">
            <v>15831</v>
          </cell>
          <cell r="B490" t="str">
            <v xml:space="preserve">EXCISE EXCESSIVE SKIN TISSUE       </v>
          </cell>
        </row>
        <row r="491">
          <cell r="A491" t="str">
            <v>15832</v>
          </cell>
          <cell r="B491" t="str">
            <v xml:space="preserve">EXCISE EXCESSIVE SKIN TISSUE       </v>
          </cell>
        </row>
        <row r="492">
          <cell r="A492" t="str">
            <v>15833</v>
          </cell>
          <cell r="B492" t="str">
            <v xml:space="preserve">EXCISE EXCESSIVE SKIN TISSUE       </v>
          </cell>
        </row>
        <row r="493">
          <cell r="A493" t="str">
            <v>15834</v>
          </cell>
          <cell r="B493" t="str">
            <v xml:space="preserve">EXCISE EXCESSIVE SKIN TISSUE       </v>
          </cell>
        </row>
        <row r="494">
          <cell r="A494" t="str">
            <v>15835</v>
          </cell>
          <cell r="B494" t="str">
            <v xml:space="preserve">EXCISE EXCESSIVE SKIN TISSUE       </v>
          </cell>
        </row>
        <row r="495">
          <cell r="A495" t="str">
            <v>15836</v>
          </cell>
          <cell r="B495" t="str">
            <v xml:space="preserve">EXCISE EXCESSIVE SKIN TISSUE       </v>
          </cell>
        </row>
        <row r="496">
          <cell r="A496" t="str">
            <v>15837</v>
          </cell>
          <cell r="B496" t="str">
            <v xml:space="preserve">EXCISE EXCESSIVE SKIN TISSUE       </v>
          </cell>
        </row>
        <row r="497">
          <cell r="A497" t="str">
            <v>15838</v>
          </cell>
          <cell r="B497" t="str">
            <v xml:space="preserve">EXCISE EXCESSIVE SKIN TISSUE       </v>
          </cell>
        </row>
        <row r="498">
          <cell r="A498" t="str">
            <v>15839</v>
          </cell>
          <cell r="B498" t="str">
            <v xml:space="preserve">EXCISE EXCESSIVE SKIN TISSUE       </v>
          </cell>
        </row>
        <row r="499">
          <cell r="A499" t="str">
            <v>15840</v>
          </cell>
          <cell r="B499" t="str">
            <v xml:space="preserve">GRAFT FOR FACE NERVE PALSY         </v>
          </cell>
        </row>
        <row r="500">
          <cell r="A500" t="str">
            <v>15841</v>
          </cell>
          <cell r="B500" t="str">
            <v xml:space="preserve">GRAFT FOR FACE NERVE PALSY         </v>
          </cell>
        </row>
        <row r="501">
          <cell r="A501" t="str">
            <v>15842</v>
          </cell>
          <cell r="B501" t="str">
            <v xml:space="preserve">GRAFT FOR FACE NERVE PALSY         </v>
          </cell>
        </row>
        <row r="502">
          <cell r="A502" t="str">
            <v>15845</v>
          </cell>
          <cell r="B502" t="str">
            <v xml:space="preserve">SKIN AND MUSCLE REPAIR, FACE       </v>
          </cell>
        </row>
        <row r="503">
          <cell r="A503" t="str">
            <v>15850</v>
          </cell>
          <cell r="B503" t="str">
            <v xml:space="preserve">REMOVAL OF SUTURES                 </v>
          </cell>
        </row>
        <row r="504">
          <cell r="A504" t="str">
            <v>15851</v>
          </cell>
          <cell r="B504" t="str">
            <v xml:space="preserve">REMOVAL OF SUTURES                 </v>
          </cell>
        </row>
        <row r="505">
          <cell r="A505" t="str">
            <v>15852</v>
          </cell>
          <cell r="B505" t="str">
            <v xml:space="preserve">DRESSING CHANGE,NOT FOR BURN       </v>
          </cell>
        </row>
        <row r="506">
          <cell r="A506" t="str">
            <v>15860</v>
          </cell>
          <cell r="B506" t="str">
            <v xml:space="preserve">TEST FOR BLOOD FLOW IN GRAFT       </v>
          </cell>
        </row>
        <row r="507">
          <cell r="A507" t="str">
            <v>15876</v>
          </cell>
          <cell r="B507" t="str">
            <v xml:space="preserve">SUCTION ASSISTED LIPECTOMY         </v>
          </cell>
        </row>
        <row r="508">
          <cell r="A508" t="str">
            <v>15877</v>
          </cell>
          <cell r="B508" t="str">
            <v xml:space="preserve">SUCTION ASSISTED LIPECTOMY         </v>
          </cell>
        </row>
        <row r="509">
          <cell r="A509" t="str">
            <v>15878</v>
          </cell>
          <cell r="B509" t="str">
            <v xml:space="preserve">SUCTION ASSISTED LIPECTOMY         </v>
          </cell>
        </row>
        <row r="510">
          <cell r="A510" t="str">
            <v>15879</v>
          </cell>
          <cell r="B510" t="str">
            <v xml:space="preserve">SUCTION ASSISTED LIPECTOMY         </v>
          </cell>
        </row>
        <row r="511">
          <cell r="A511" t="str">
            <v>15920</v>
          </cell>
          <cell r="B511" t="str">
            <v xml:space="preserve">REMOVAL OF TAIL BONE ULCER         </v>
          </cell>
        </row>
        <row r="512">
          <cell r="A512" t="str">
            <v>15922</v>
          </cell>
          <cell r="B512" t="str">
            <v xml:space="preserve">REMOVAL OF TAIL BONE ULCER         </v>
          </cell>
        </row>
        <row r="513">
          <cell r="A513" t="str">
            <v>15931</v>
          </cell>
          <cell r="B513" t="str">
            <v xml:space="preserve">REMOVE SACRUM PRESSURE SORE        </v>
          </cell>
        </row>
        <row r="514">
          <cell r="A514" t="str">
            <v>15933</v>
          </cell>
          <cell r="B514" t="str">
            <v xml:space="preserve">REMOVE SACRUM PRESSURE SORE        </v>
          </cell>
        </row>
        <row r="515">
          <cell r="A515" t="str">
            <v>15934</v>
          </cell>
          <cell r="B515" t="str">
            <v xml:space="preserve">REMOVE SACRUM PRESSURE SORE        </v>
          </cell>
        </row>
        <row r="516">
          <cell r="A516" t="str">
            <v>15935</v>
          </cell>
          <cell r="B516" t="str">
            <v xml:space="preserve">REMOVE SACRUM PRESSURE SORE        </v>
          </cell>
        </row>
        <row r="517">
          <cell r="A517" t="str">
            <v>15936</v>
          </cell>
          <cell r="B517" t="str">
            <v xml:space="preserve">REMOVE SACRUM PRESSURE SORE        </v>
          </cell>
        </row>
        <row r="518">
          <cell r="A518" t="str">
            <v>15937</v>
          </cell>
          <cell r="B518" t="str">
            <v xml:space="preserve">REMOVE SACRUM PRESSURE SORE        </v>
          </cell>
        </row>
        <row r="519">
          <cell r="A519" t="str">
            <v>15940</v>
          </cell>
          <cell r="B519" t="str">
            <v xml:space="preserve">REMOVAL OF PRESSURE SORE           </v>
          </cell>
        </row>
        <row r="520">
          <cell r="A520" t="str">
            <v>15941</v>
          </cell>
          <cell r="B520" t="str">
            <v xml:space="preserve">REMOVAL OF PRESSURE SORE           </v>
          </cell>
        </row>
        <row r="521">
          <cell r="A521" t="str">
            <v>15944</v>
          </cell>
          <cell r="B521" t="str">
            <v xml:space="preserve">REMOVAL OF PRESSURE SORE           </v>
          </cell>
        </row>
        <row r="522">
          <cell r="A522" t="str">
            <v>15945</v>
          </cell>
          <cell r="B522" t="str">
            <v xml:space="preserve">REMOVAL OF PRESSURE SORE           </v>
          </cell>
        </row>
        <row r="523">
          <cell r="A523" t="str">
            <v>15946</v>
          </cell>
          <cell r="B523" t="str">
            <v xml:space="preserve">REMOVAL OF PRESSURE SORE           </v>
          </cell>
        </row>
        <row r="524">
          <cell r="A524" t="str">
            <v>15950</v>
          </cell>
          <cell r="B524" t="str">
            <v xml:space="preserve">REMOVE THIGH PRESSURE SORE         </v>
          </cell>
        </row>
        <row r="525">
          <cell r="A525" t="str">
            <v>15951</v>
          </cell>
          <cell r="B525" t="str">
            <v xml:space="preserve">REMOVE THIGH PRESSURE SORE         </v>
          </cell>
        </row>
        <row r="526">
          <cell r="A526" t="str">
            <v>15952</v>
          </cell>
          <cell r="B526" t="str">
            <v xml:space="preserve">REMOVE THIGH PRESSURE SORE         </v>
          </cell>
        </row>
        <row r="527">
          <cell r="A527" t="str">
            <v>15953</v>
          </cell>
          <cell r="B527" t="str">
            <v xml:space="preserve">REMOVE THIGH PRESSURE SORE         </v>
          </cell>
        </row>
        <row r="528">
          <cell r="A528" t="str">
            <v>15956</v>
          </cell>
          <cell r="B528" t="str">
            <v xml:space="preserve">REMOVE THIGH PRESSURE SORE         </v>
          </cell>
        </row>
        <row r="529">
          <cell r="A529" t="str">
            <v>15958</v>
          </cell>
          <cell r="B529" t="str">
            <v xml:space="preserve">REMOVE THIGH PRESSURE SORE         </v>
          </cell>
        </row>
        <row r="530">
          <cell r="A530" t="str">
            <v>15999</v>
          </cell>
          <cell r="B530" t="str">
            <v xml:space="preserve">REMOVAL OF PRESSURE SORE           </v>
          </cell>
        </row>
        <row r="531">
          <cell r="A531" t="str">
            <v>16000</v>
          </cell>
          <cell r="B531" t="str">
            <v xml:space="preserve">INITIAL TREATMENT OF BURN(S)       </v>
          </cell>
        </row>
        <row r="532">
          <cell r="A532" t="str">
            <v>16010</v>
          </cell>
          <cell r="B532" t="str">
            <v xml:space="preserve">TREATMENT OF BURN(S)               </v>
          </cell>
        </row>
        <row r="533">
          <cell r="A533" t="str">
            <v>16015</v>
          </cell>
          <cell r="B533" t="str">
            <v xml:space="preserve">TREATMENT OF BURN(S)               </v>
          </cell>
        </row>
        <row r="534">
          <cell r="A534" t="str">
            <v>16020</v>
          </cell>
          <cell r="B534" t="str">
            <v xml:space="preserve">TREATMENT OF BURN(S)               </v>
          </cell>
        </row>
        <row r="535">
          <cell r="A535" t="str">
            <v>16025</v>
          </cell>
          <cell r="B535" t="str">
            <v xml:space="preserve">TREATMENT OF BURN(S)               </v>
          </cell>
        </row>
        <row r="536">
          <cell r="A536" t="str">
            <v>16030</v>
          </cell>
          <cell r="B536" t="str">
            <v xml:space="preserve">TREATMENT OF BURN(S)               </v>
          </cell>
        </row>
        <row r="537">
          <cell r="A537" t="str">
            <v>16035</v>
          </cell>
          <cell r="B537" t="str">
            <v xml:space="preserve">INCISION OF BURN SCAB              </v>
          </cell>
        </row>
        <row r="538">
          <cell r="A538" t="str">
            <v>17000</v>
          </cell>
          <cell r="B538" t="str">
            <v xml:space="preserve">DESTROY BENIGN/PREMAL LESION       </v>
          </cell>
        </row>
        <row r="539">
          <cell r="A539" t="str">
            <v>17003</v>
          </cell>
          <cell r="B539" t="str">
            <v xml:space="preserve">DESTROY 2-14 LESIONS               </v>
          </cell>
        </row>
        <row r="540">
          <cell r="A540" t="str">
            <v>17004</v>
          </cell>
          <cell r="B540" t="str">
            <v xml:space="preserve">DESTROY 15 &amp; MORE LESIONS          </v>
          </cell>
        </row>
        <row r="541">
          <cell r="A541" t="str">
            <v>17106</v>
          </cell>
          <cell r="B541" t="str">
            <v xml:space="preserve">DESTRUCTION OF SKIN LESIONS        </v>
          </cell>
        </row>
        <row r="542">
          <cell r="A542" t="str">
            <v>17107</v>
          </cell>
          <cell r="B542" t="str">
            <v xml:space="preserve">DESTRUCTION OF SKIN LESIONS        </v>
          </cell>
        </row>
        <row r="543">
          <cell r="A543" t="str">
            <v>17108</v>
          </cell>
          <cell r="B543" t="str">
            <v xml:space="preserve">DESTRUCTION OF SKIN LESIONS        </v>
          </cell>
        </row>
        <row r="544">
          <cell r="A544" t="str">
            <v>17110</v>
          </cell>
          <cell r="B544" t="str">
            <v xml:space="preserve">DESTRUCT LESION, 1-14              </v>
          </cell>
        </row>
        <row r="545">
          <cell r="A545" t="str">
            <v>17111</v>
          </cell>
          <cell r="B545" t="str">
            <v xml:space="preserve">DESTRUCT LESION, 15 OR MORE        </v>
          </cell>
        </row>
        <row r="546">
          <cell r="A546" t="str">
            <v>17250</v>
          </cell>
          <cell r="B546" t="str">
            <v xml:space="preserve">CHEMICAL CAUTERY, TISSUE           </v>
          </cell>
        </row>
        <row r="547">
          <cell r="A547" t="str">
            <v>17260</v>
          </cell>
          <cell r="B547" t="str">
            <v xml:space="preserve">DESTRUCTION OF SKIN LESIONS        </v>
          </cell>
        </row>
        <row r="548">
          <cell r="A548" t="str">
            <v>17261</v>
          </cell>
          <cell r="B548" t="str">
            <v xml:space="preserve">DESTRUCTION OF SKIN LESIONS        </v>
          </cell>
        </row>
        <row r="549">
          <cell r="A549" t="str">
            <v>17262</v>
          </cell>
          <cell r="B549" t="str">
            <v xml:space="preserve">DESTRUCTION OF SKIN LESIONS        </v>
          </cell>
        </row>
        <row r="550">
          <cell r="A550" t="str">
            <v>17263</v>
          </cell>
          <cell r="B550" t="str">
            <v xml:space="preserve">DESTRUCTION OF SKIN LESIONS        </v>
          </cell>
        </row>
        <row r="551">
          <cell r="A551" t="str">
            <v>17264</v>
          </cell>
          <cell r="B551" t="str">
            <v xml:space="preserve">DESTRUCTION OF SKIN LESIONS        </v>
          </cell>
        </row>
        <row r="552">
          <cell r="A552" t="str">
            <v>17266</v>
          </cell>
          <cell r="B552" t="str">
            <v xml:space="preserve">DESTRUCTION OF SKIN LESIONS        </v>
          </cell>
        </row>
        <row r="553">
          <cell r="A553" t="str">
            <v>17270</v>
          </cell>
          <cell r="B553" t="str">
            <v xml:space="preserve">DESTRUCTION OF SKIN LESIONS        </v>
          </cell>
        </row>
        <row r="554">
          <cell r="A554" t="str">
            <v>17271</v>
          </cell>
          <cell r="B554" t="str">
            <v xml:space="preserve">DESTRUCTION OF SKIN LESIONS        </v>
          </cell>
        </row>
        <row r="555">
          <cell r="A555" t="str">
            <v>17272</v>
          </cell>
          <cell r="B555" t="str">
            <v xml:space="preserve">DESTRUCTION OF SKIN LESIONS        </v>
          </cell>
        </row>
        <row r="556">
          <cell r="A556" t="str">
            <v>17273</v>
          </cell>
          <cell r="B556" t="str">
            <v xml:space="preserve">DESTRUCTION OF SKIN LESIONS        </v>
          </cell>
        </row>
        <row r="557">
          <cell r="A557" t="str">
            <v>17274</v>
          </cell>
          <cell r="B557" t="str">
            <v xml:space="preserve">DESTRUCTION OF SKIN LESIONS        </v>
          </cell>
        </row>
        <row r="558">
          <cell r="A558" t="str">
            <v>17276</v>
          </cell>
          <cell r="B558" t="str">
            <v xml:space="preserve">DESTRUCTION OF SKIN LESIONS        </v>
          </cell>
        </row>
        <row r="559">
          <cell r="A559" t="str">
            <v>17280</v>
          </cell>
          <cell r="B559" t="str">
            <v xml:space="preserve">DESTRUCTION OF SKIN LESIONS        </v>
          </cell>
        </row>
        <row r="560">
          <cell r="A560" t="str">
            <v>17281</v>
          </cell>
          <cell r="B560" t="str">
            <v xml:space="preserve">DESTRUCTION OF SKIN LESIONS        </v>
          </cell>
        </row>
        <row r="561">
          <cell r="A561" t="str">
            <v>17282</v>
          </cell>
          <cell r="B561" t="str">
            <v xml:space="preserve">DESTRUCTION OF SKIN LESIONS        </v>
          </cell>
        </row>
        <row r="562">
          <cell r="A562" t="str">
            <v>17283</v>
          </cell>
          <cell r="B562" t="str">
            <v xml:space="preserve">DESTRUCTION OF SKIN LESIONS        </v>
          </cell>
        </row>
        <row r="563">
          <cell r="A563" t="str">
            <v>17284</v>
          </cell>
          <cell r="B563" t="str">
            <v xml:space="preserve">DESTRUCTION OF SKIN LESIONS        </v>
          </cell>
        </row>
        <row r="564">
          <cell r="A564" t="str">
            <v>17286</v>
          </cell>
          <cell r="B564" t="str">
            <v xml:space="preserve">DESTRUCTION OF SKIN LESIONS        </v>
          </cell>
        </row>
        <row r="565">
          <cell r="A565" t="str">
            <v>17304</v>
          </cell>
          <cell r="B565" t="str">
            <v xml:space="preserve">CHEMOSURGERY OF SKIN LESION        </v>
          </cell>
        </row>
        <row r="566">
          <cell r="A566" t="str">
            <v>17305</v>
          </cell>
          <cell r="B566" t="str">
            <v xml:space="preserve">2ND STAGE CHEMOSURGERY             </v>
          </cell>
        </row>
        <row r="567">
          <cell r="A567" t="str">
            <v>17306</v>
          </cell>
          <cell r="B567" t="str">
            <v xml:space="preserve">3RD STAGE CHEMOSURGERY             </v>
          </cell>
        </row>
        <row r="568">
          <cell r="A568" t="str">
            <v>17307</v>
          </cell>
          <cell r="B568" t="str">
            <v xml:space="preserve">FOLLOWUP SKIN LESION THERAPY       </v>
          </cell>
        </row>
        <row r="569">
          <cell r="A569" t="str">
            <v>17310</v>
          </cell>
          <cell r="B569" t="str">
            <v xml:space="preserve">EXTENSIVE SKIN CHEMOSURGERY        </v>
          </cell>
        </row>
        <row r="570">
          <cell r="A570" t="str">
            <v>17340</v>
          </cell>
          <cell r="B570" t="str">
            <v xml:space="preserve">CRYOTHERAPY OF SKIN                </v>
          </cell>
        </row>
        <row r="571">
          <cell r="A571" t="str">
            <v>17360</v>
          </cell>
          <cell r="B571" t="str">
            <v xml:space="preserve">SKIN PEEL THERAPY                  </v>
          </cell>
        </row>
        <row r="572">
          <cell r="A572" t="str">
            <v>17380</v>
          </cell>
          <cell r="B572" t="str">
            <v xml:space="preserve">HAIR REMOVAL BY ELECTROLYSIS       </v>
          </cell>
        </row>
        <row r="573">
          <cell r="A573" t="str">
            <v>17999</v>
          </cell>
          <cell r="B573" t="str">
            <v xml:space="preserve">SKIN TISSUE PROCEDURE              </v>
          </cell>
        </row>
        <row r="574">
          <cell r="A574" t="str">
            <v>19000</v>
          </cell>
          <cell r="B574" t="str">
            <v xml:space="preserve">DRAINAGE OF BREAST LESION          </v>
          </cell>
        </row>
        <row r="575">
          <cell r="A575" t="str">
            <v>19001</v>
          </cell>
          <cell r="B575" t="str">
            <v xml:space="preserve">DRAIN BREAST LESION ADD-ON         </v>
          </cell>
        </row>
        <row r="576">
          <cell r="A576" t="str">
            <v>19020</v>
          </cell>
          <cell r="B576" t="str">
            <v xml:space="preserve">INCISION OF BREAST LESION          </v>
          </cell>
        </row>
        <row r="577">
          <cell r="A577" t="str">
            <v>19030</v>
          </cell>
          <cell r="B577" t="str">
            <v xml:space="preserve">INJECTION FOR BREAST X-RAY         </v>
          </cell>
        </row>
        <row r="578">
          <cell r="A578" t="str">
            <v>19100</v>
          </cell>
          <cell r="B578" t="str">
            <v xml:space="preserve">BIOPSY OF BREAST                   </v>
          </cell>
        </row>
        <row r="579">
          <cell r="A579" t="str">
            <v>19101</v>
          </cell>
          <cell r="B579" t="str">
            <v xml:space="preserve">BIOPSY OF BREAST                   </v>
          </cell>
        </row>
        <row r="580">
          <cell r="A580" t="str">
            <v>19110</v>
          </cell>
          <cell r="B580" t="str">
            <v xml:space="preserve">NIPPLE EXPLORATION                 </v>
          </cell>
        </row>
        <row r="581">
          <cell r="A581" t="str">
            <v>19112</v>
          </cell>
          <cell r="B581" t="str">
            <v xml:space="preserve">EXCISE BREAST DUCT FISTULA         </v>
          </cell>
        </row>
        <row r="582">
          <cell r="A582" t="str">
            <v>19120</v>
          </cell>
          <cell r="B582" t="str">
            <v xml:space="preserve">REMOVAL OF BREAST LESION           </v>
          </cell>
        </row>
        <row r="583">
          <cell r="A583" t="str">
            <v>19125</v>
          </cell>
          <cell r="B583" t="str">
            <v xml:space="preserve">EXCISION, BREAST LESION            </v>
          </cell>
        </row>
        <row r="584">
          <cell r="A584" t="str">
            <v>19126</v>
          </cell>
          <cell r="B584" t="str">
            <v xml:space="preserve">EXCISION, ADD'L BREAST LESION      </v>
          </cell>
        </row>
        <row r="585">
          <cell r="A585" t="str">
            <v>19140</v>
          </cell>
          <cell r="B585" t="str">
            <v xml:space="preserve">REMOVAL OF BREAST TISSUE           </v>
          </cell>
        </row>
        <row r="586">
          <cell r="A586" t="str">
            <v>19160</v>
          </cell>
          <cell r="B586" t="str">
            <v xml:space="preserve">REMOVAL OF BREAST TISSUE           </v>
          </cell>
        </row>
        <row r="587">
          <cell r="A587" t="str">
            <v>19162</v>
          </cell>
          <cell r="B587" t="str">
            <v xml:space="preserve">REMOVE BREAST TISSUE, NODES        </v>
          </cell>
        </row>
        <row r="588">
          <cell r="A588" t="str">
            <v>19180</v>
          </cell>
          <cell r="B588" t="str">
            <v xml:space="preserve">REMOVAL OF BREAST                  </v>
          </cell>
        </row>
        <row r="589">
          <cell r="A589" t="str">
            <v>19182</v>
          </cell>
          <cell r="B589" t="str">
            <v xml:space="preserve">REMOVAL OF BREAST                  </v>
          </cell>
        </row>
        <row r="590">
          <cell r="A590" t="str">
            <v>19200</v>
          </cell>
          <cell r="B590" t="str">
            <v xml:space="preserve">REMOVAL OF BREAST                  </v>
          </cell>
        </row>
        <row r="591">
          <cell r="A591" t="str">
            <v>19220</v>
          </cell>
          <cell r="B591" t="str">
            <v xml:space="preserve">REMOVAL OF BREAST                  </v>
          </cell>
        </row>
        <row r="592">
          <cell r="A592" t="str">
            <v>19240</v>
          </cell>
          <cell r="B592" t="str">
            <v xml:space="preserve">REMOVAL OF BREAST                  </v>
          </cell>
        </row>
        <row r="593">
          <cell r="A593" t="str">
            <v>19260</v>
          </cell>
          <cell r="B593" t="str">
            <v xml:space="preserve">REMOVAL OF CHEST WALL LESION       </v>
          </cell>
        </row>
        <row r="594">
          <cell r="A594" t="str">
            <v>19271</v>
          </cell>
          <cell r="B594" t="str">
            <v xml:space="preserve">REVISION OF CHEST WALL             </v>
          </cell>
        </row>
        <row r="595">
          <cell r="A595" t="str">
            <v>19272</v>
          </cell>
          <cell r="B595" t="str">
            <v xml:space="preserve">EXTENSIVE CHEST WALL SURGERY       </v>
          </cell>
        </row>
        <row r="596">
          <cell r="A596" t="str">
            <v>19290</v>
          </cell>
          <cell r="B596" t="str">
            <v xml:space="preserve">PLACE NEEDLE WIRE, BREAST          </v>
          </cell>
        </row>
        <row r="597">
          <cell r="A597" t="str">
            <v>19291</v>
          </cell>
          <cell r="B597" t="str">
            <v xml:space="preserve">PLACE NEEDLE WIRE, BREAST          </v>
          </cell>
        </row>
        <row r="598">
          <cell r="A598" t="str">
            <v>19316</v>
          </cell>
          <cell r="B598" t="str">
            <v xml:space="preserve">SUSPENSION OF BREAST               </v>
          </cell>
        </row>
        <row r="599">
          <cell r="A599" t="str">
            <v>19318</v>
          </cell>
          <cell r="B599" t="str">
            <v xml:space="preserve">REDUCTION OF LARGE BREAST          </v>
          </cell>
        </row>
        <row r="600">
          <cell r="A600" t="str">
            <v>19324</v>
          </cell>
          <cell r="B600" t="str">
            <v xml:space="preserve">ENLARGE BREAST                     </v>
          </cell>
        </row>
        <row r="601">
          <cell r="A601" t="str">
            <v>19325</v>
          </cell>
          <cell r="B601" t="str">
            <v xml:space="preserve">ENLARGE BREAST WITH IMPLANT        </v>
          </cell>
        </row>
        <row r="602">
          <cell r="A602" t="str">
            <v>19328</v>
          </cell>
          <cell r="B602" t="str">
            <v xml:space="preserve">REMOVAL OF BREAST IMPLANT          </v>
          </cell>
        </row>
        <row r="603">
          <cell r="A603" t="str">
            <v>19330</v>
          </cell>
          <cell r="B603" t="str">
            <v xml:space="preserve">REMOVAL OF IMPLANT MATERIAL        </v>
          </cell>
        </row>
        <row r="604">
          <cell r="A604" t="str">
            <v>19340</v>
          </cell>
          <cell r="B604" t="str">
            <v xml:space="preserve">IMMEDIATE BREAST PROSTHESIS        </v>
          </cell>
        </row>
        <row r="605">
          <cell r="A605" t="str">
            <v>19342</v>
          </cell>
          <cell r="B605" t="str">
            <v xml:space="preserve">DELAYED BREAST PROSTHESIS          </v>
          </cell>
        </row>
        <row r="606">
          <cell r="A606" t="str">
            <v>19350</v>
          </cell>
          <cell r="B606" t="str">
            <v xml:space="preserve">BREAST RECONSTRUCTION              </v>
          </cell>
        </row>
        <row r="607">
          <cell r="A607" t="str">
            <v>19355</v>
          </cell>
          <cell r="B607" t="str">
            <v xml:space="preserve">CORRECT INVERTED NIPPLE(S)         </v>
          </cell>
        </row>
        <row r="608">
          <cell r="A608" t="str">
            <v>19357</v>
          </cell>
          <cell r="B608" t="str">
            <v xml:space="preserve">BREAST RECONSTRUCTION              </v>
          </cell>
        </row>
        <row r="609">
          <cell r="A609" t="str">
            <v>19361</v>
          </cell>
          <cell r="B609" t="str">
            <v xml:space="preserve">BREAST RECONSTRUCTION              </v>
          </cell>
        </row>
        <row r="610">
          <cell r="A610" t="str">
            <v>19364</v>
          </cell>
          <cell r="B610" t="str">
            <v xml:space="preserve">BREAST RECONSTRUCTION              </v>
          </cell>
        </row>
        <row r="611">
          <cell r="A611" t="str">
            <v>19366</v>
          </cell>
          <cell r="B611" t="str">
            <v xml:space="preserve">BREAST RECONSTRUCTION              </v>
          </cell>
        </row>
        <row r="612">
          <cell r="A612" t="str">
            <v>19367</v>
          </cell>
          <cell r="B612" t="str">
            <v xml:space="preserve">BREAST RECONSTRUCTION              </v>
          </cell>
        </row>
        <row r="613">
          <cell r="A613" t="str">
            <v>19368</v>
          </cell>
          <cell r="B613" t="str">
            <v xml:space="preserve">BREAST RECONSTRUCTION              </v>
          </cell>
        </row>
        <row r="614">
          <cell r="A614" t="str">
            <v>19369</v>
          </cell>
          <cell r="B614" t="str">
            <v xml:space="preserve">BREAST RECONSTRUCTION              </v>
          </cell>
        </row>
        <row r="615">
          <cell r="A615" t="str">
            <v>19370</v>
          </cell>
          <cell r="B615" t="str">
            <v xml:space="preserve">SURGERY OF BREAST CAPSULE          </v>
          </cell>
        </row>
        <row r="616">
          <cell r="A616" t="str">
            <v>19371</v>
          </cell>
          <cell r="B616" t="str">
            <v xml:space="preserve">REMOVAL OF BREAST CAPSULE          </v>
          </cell>
        </row>
        <row r="617">
          <cell r="A617" t="str">
            <v>19380</v>
          </cell>
          <cell r="B617" t="str">
            <v xml:space="preserve">REVISE BREAST RECONSTRUCTION       </v>
          </cell>
        </row>
        <row r="618">
          <cell r="A618" t="str">
            <v>19396</v>
          </cell>
          <cell r="B618" t="str">
            <v xml:space="preserve">DESIGN CUSTOM BREAST IMPLANT       </v>
          </cell>
        </row>
        <row r="619">
          <cell r="A619" t="str">
            <v>19499</v>
          </cell>
          <cell r="B619" t="str">
            <v xml:space="preserve">BREAST SURGERY PROCEDURE           </v>
          </cell>
        </row>
        <row r="620">
          <cell r="A620" t="str">
            <v>20000</v>
          </cell>
          <cell r="B620" t="str">
            <v xml:space="preserve">INCISION OF ABSCESS                </v>
          </cell>
        </row>
        <row r="621">
          <cell r="A621" t="str">
            <v>20005</v>
          </cell>
          <cell r="B621" t="str">
            <v xml:space="preserve">INCISION OF DEEP ABSCESS           </v>
          </cell>
        </row>
        <row r="622">
          <cell r="A622" t="str">
            <v>20100</v>
          </cell>
          <cell r="B622" t="str">
            <v xml:space="preserve">EXPLORE WOUND, NECK                </v>
          </cell>
        </row>
        <row r="623">
          <cell r="A623" t="str">
            <v>20101</v>
          </cell>
          <cell r="B623" t="str">
            <v xml:space="preserve">EXPLORE WOUND, CHEST               </v>
          </cell>
        </row>
        <row r="624">
          <cell r="A624" t="str">
            <v>20102</v>
          </cell>
          <cell r="B624" t="str">
            <v xml:space="preserve">EXPLORE WOUND, ABDOMEN             </v>
          </cell>
        </row>
        <row r="625">
          <cell r="A625" t="str">
            <v>20103</v>
          </cell>
          <cell r="B625" t="str">
            <v xml:space="preserve">EXPLORE WOUND, EXTREMITY           </v>
          </cell>
        </row>
        <row r="626">
          <cell r="A626" t="str">
            <v>20150</v>
          </cell>
          <cell r="B626" t="str">
            <v xml:space="preserve">EXCISE EPIPHYSEAL BAR              </v>
          </cell>
        </row>
        <row r="627">
          <cell r="A627" t="str">
            <v>20200</v>
          </cell>
          <cell r="B627" t="str">
            <v xml:space="preserve">MUSCLE BIOPSY                      </v>
          </cell>
        </row>
        <row r="628">
          <cell r="A628" t="str">
            <v>20205</v>
          </cell>
          <cell r="B628" t="str">
            <v xml:space="preserve">DEEP MUSCLE BIOPSY                 </v>
          </cell>
        </row>
        <row r="629">
          <cell r="A629" t="str">
            <v>20206</v>
          </cell>
          <cell r="B629" t="str">
            <v xml:space="preserve">NEEDLE BIOPSY, MUSCLE              </v>
          </cell>
        </row>
        <row r="630">
          <cell r="A630" t="str">
            <v>20220</v>
          </cell>
          <cell r="B630" t="str">
            <v xml:space="preserve">BONE BIOPSY, TROCAR/NEEDLE         </v>
          </cell>
        </row>
        <row r="631">
          <cell r="A631" t="str">
            <v>20225</v>
          </cell>
          <cell r="B631" t="str">
            <v xml:space="preserve">BONE BIOPSY, TROCAR/NEEDLE         </v>
          </cell>
        </row>
        <row r="632">
          <cell r="A632" t="str">
            <v>20240</v>
          </cell>
          <cell r="B632" t="str">
            <v xml:space="preserve">BONE BIOPSY, EXCISIONAL            </v>
          </cell>
        </row>
        <row r="633">
          <cell r="A633" t="str">
            <v>20245</v>
          </cell>
          <cell r="B633" t="str">
            <v xml:space="preserve">BONE BIOPSY, EXCISIONAL            </v>
          </cell>
        </row>
        <row r="634">
          <cell r="A634" t="str">
            <v>20250</v>
          </cell>
          <cell r="B634" t="str">
            <v xml:space="preserve">OPEN BONE BIOPSY                   </v>
          </cell>
        </row>
        <row r="635">
          <cell r="A635" t="str">
            <v>20251</v>
          </cell>
          <cell r="B635" t="str">
            <v xml:space="preserve">OPEN BONE BIOPSY                   </v>
          </cell>
        </row>
        <row r="636">
          <cell r="A636" t="str">
            <v>20500</v>
          </cell>
          <cell r="B636" t="str">
            <v xml:space="preserve">INJECTION OF SINUS TRACT           </v>
          </cell>
        </row>
        <row r="637">
          <cell r="A637" t="str">
            <v>20501</v>
          </cell>
          <cell r="B637" t="str">
            <v xml:space="preserve">INJECT SINUS TRACT FOR X-RAY       </v>
          </cell>
        </row>
        <row r="638">
          <cell r="A638" t="str">
            <v>20520</v>
          </cell>
          <cell r="B638" t="str">
            <v xml:space="preserve">REMOVAL OF FOREIGN BODY            </v>
          </cell>
        </row>
        <row r="639">
          <cell r="A639" t="str">
            <v>20525</v>
          </cell>
          <cell r="B639" t="str">
            <v xml:space="preserve">REMOVAL OF FOREIGN BODY            </v>
          </cell>
        </row>
        <row r="640">
          <cell r="A640" t="str">
            <v>20550</v>
          </cell>
          <cell r="B640" t="str">
            <v xml:space="preserve">INJ TENDON/LIGAMENT/CYST           </v>
          </cell>
        </row>
        <row r="641">
          <cell r="A641" t="str">
            <v>20600</v>
          </cell>
          <cell r="B641" t="str">
            <v xml:space="preserve">DRAIN/INJECT JOINT/BURSA           </v>
          </cell>
        </row>
        <row r="642">
          <cell r="A642" t="str">
            <v>20605</v>
          </cell>
          <cell r="B642" t="str">
            <v xml:space="preserve">DRAIN/INJECT JOINT/BURSA           </v>
          </cell>
        </row>
        <row r="643">
          <cell r="A643" t="str">
            <v>20610</v>
          </cell>
          <cell r="B643" t="str">
            <v xml:space="preserve">DRAIN/INJECT JOINT/BURSA           </v>
          </cell>
        </row>
        <row r="644">
          <cell r="A644" t="str">
            <v>20615</v>
          </cell>
          <cell r="B644" t="str">
            <v xml:space="preserve">TREATMENT OF BONE CYST             </v>
          </cell>
        </row>
        <row r="645">
          <cell r="A645" t="str">
            <v>20650</v>
          </cell>
          <cell r="B645" t="str">
            <v xml:space="preserve">INSERT AND REMOVE BONE PIN         </v>
          </cell>
        </row>
        <row r="646">
          <cell r="A646" t="str">
            <v>20660</v>
          </cell>
          <cell r="B646" t="str">
            <v xml:space="preserve">APPLY,REMOVE FIXATION DEVICE       </v>
          </cell>
        </row>
        <row r="647">
          <cell r="A647" t="str">
            <v>20661</v>
          </cell>
          <cell r="B647" t="str">
            <v xml:space="preserve">APPLICATION OF HEAD BRACE          </v>
          </cell>
        </row>
        <row r="648">
          <cell r="A648" t="str">
            <v>20662</v>
          </cell>
          <cell r="B648" t="str">
            <v xml:space="preserve">APPLICATION OF PELVIS BRACE        </v>
          </cell>
        </row>
        <row r="649">
          <cell r="A649" t="str">
            <v>20663</v>
          </cell>
          <cell r="B649" t="str">
            <v xml:space="preserve">APPLICATION OF THIGH BRACE         </v>
          </cell>
        </row>
        <row r="650">
          <cell r="A650" t="str">
            <v>20664</v>
          </cell>
          <cell r="B650" t="str">
            <v xml:space="preserve">HALO BRACE APPLICATION             </v>
          </cell>
        </row>
        <row r="651">
          <cell r="A651" t="str">
            <v>20665</v>
          </cell>
          <cell r="B651" t="str">
            <v xml:space="preserve">REMOVAL OF FIXATION DEVICE         </v>
          </cell>
        </row>
        <row r="652">
          <cell r="A652" t="str">
            <v>20670</v>
          </cell>
          <cell r="B652" t="str">
            <v xml:space="preserve">REMOVAL OF SUPPORT IMPLANT         </v>
          </cell>
        </row>
        <row r="653">
          <cell r="A653" t="str">
            <v>20680</v>
          </cell>
          <cell r="B653" t="str">
            <v xml:space="preserve">REMOVAL OF SUPPORT IMPLANT         </v>
          </cell>
        </row>
        <row r="654">
          <cell r="A654" t="str">
            <v>20690</v>
          </cell>
          <cell r="B654" t="str">
            <v xml:space="preserve">APPLY BONE FIXATION DEVICE         </v>
          </cell>
        </row>
        <row r="655">
          <cell r="A655" t="str">
            <v>20692</v>
          </cell>
          <cell r="B655" t="str">
            <v xml:space="preserve">APPLY BONE FIXATION DEVICE         </v>
          </cell>
        </row>
        <row r="656">
          <cell r="A656" t="str">
            <v>20693</v>
          </cell>
          <cell r="B656" t="str">
            <v xml:space="preserve">ADJUST BONE FIXATION DEVICE        </v>
          </cell>
        </row>
        <row r="657">
          <cell r="A657" t="str">
            <v>20694</v>
          </cell>
          <cell r="B657" t="str">
            <v xml:space="preserve">REMOVE BONE FIXATION DEVICE        </v>
          </cell>
        </row>
        <row r="658">
          <cell r="A658" t="str">
            <v>20802</v>
          </cell>
          <cell r="B658" t="str">
            <v xml:space="preserve">REPLANTATION, ARM, COMPLETE        </v>
          </cell>
        </row>
        <row r="659">
          <cell r="A659" t="str">
            <v>20805</v>
          </cell>
          <cell r="B659" t="str">
            <v xml:space="preserve">REPLANT FOREARM, COMPLETE          </v>
          </cell>
        </row>
        <row r="660">
          <cell r="A660" t="str">
            <v>20808</v>
          </cell>
          <cell r="B660" t="str">
            <v xml:space="preserve">REPLANTATION, HAND, COMPLETE       </v>
          </cell>
        </row>
        <row r="661">
          <cell r="A661" t="str">
            <v>20816</v>
          </cell>
          <cell r="B661" t="str">
            <v xml:space="preserve">REPLANTATION DIGIT, COMPLETE       </v>
          </cell>
        </row>
        <row r="662">
          <cell r="A662" t="str">
            <v>20822</v>
          </cell>
          <cell r="B662" t="str">
            <v xml:space="preserve">REPLANTATION DIGIT, COMPLETE       </v>
          </cell>
        </row>
        <row r="663">
          <cell r="A663" t="str">
            <v>20824</v>
          </cell>
          <cell r="B663" t="str">
            <v xml:space="preserve">REPLANTATION THUMB, COMPLETE       </v>
          </cell>
        </row>
        <row r="664">
          <cell r="A664" t="str">
            <v>20827</v>
          </cell>
          <cell r="B664" t="str">
            <v xml:space="preserve">REPLANTATION THUMB, COMPLETE       </v>
          </cell>
        </row>
        <row r="665">
          <cell r="A665" t="str">
            <v>20838</v>
          </cell>
          <cell r="B665" t="str">
            <v xml:space="preserve">REPLANTATION, FOOT, COMPLETE       </v>
          </cell>
        </row>
        <row r="666">
          <cell r="A666" t="str">
            <v>20900</v>
          </cell>
          <cell r="B666" t="str">
            <v xml:space="preserve">REMOVAL OF BONE FOR GRAFT          </v>
          </cell>
        </row>
        <row r="667">
          <cell r="A667" t="str">
            <v>20902</v>
          </cell>
          <cell r="B667" t="str">
            <v xml:space="preserve">REMOVAL OF BONE FOR GRAFT          </v>
          </cell>
        </row>
        <row r="668">
          <cell r="A668" t="str">
            <v>20910</v>
          </cell>
          <cell r="B668" t="str">
            <v xml:space="preserve">REMOVE CARTILAGE FOR GRAFT         </v>
          </cell>
        </row>
        <row r="669">
          <cell r="A669" t="str">
            <v>20912</v>
          </cell>
          <cell r="B669" t="str">
            <v xml:space="preserve">REMOVE CARTILAGE FOR GRAFT         </v>
          </cell>
        </row>
        <row r="670">
          <cell r="A670" t="str">
            <v>20920</v>
          </cell>
          <cell r="B670" t="str">
            <v xml:space="preserve">REMOVAL OF FASCIA FOR GRAFT        </v>
          </cell>
        </row>
        <row r="671">
          <cell r="A671" t="str">
            <v>20922</v>
          </cell>
          <cell r="B671" t="str">
            <v xml:space="preserve">REMOVAL OF FASCIA FOR GRAFT        </v>
          </cell>
        </row>
        <row r="672">
          <cell r="A672" t="str">
            <v>20924</v>
          </cell>
          <cell r="B672" t="str">
            <v xml:space="preserve">REMOVAL OF TENDON FOR GRAFT        </v>
          </cell>
        </row>
        <row r="673">
          <cell r="A673" t="str">
            <v>20926</v>
          </cell>
          <cell r="B673" t="str">
            <v xml:space="preserve">REMOVAL OF TISSUE FOR GRAFT        </v>
          </cell>
        </row>
        <row r="674">
          <cell r="A674" t="str">
            <v>20930</v>
          </cell>
          <cell r="B674" t="str">
            <v xml:space="preserve">SPINAL BONE ALLOGRAFT              </v>
          </cell>
        </row>
        <row r="675">
          <cell r="A675" t="str">
            <v>20931</v>
          </cell>
          <cell r="B675" t="str">
            <v xml:space="preserve">SPINAL BONE ALLOGRAFT              </v>
          </cell>
        </row>
        <row r="676">
          <cell r="A676" t="str">
            <v>20936</v>
          </cell>
          <cell r="B676" t="str">
            <v xml:space="preserve">SPINAL BONE AUTOGRAFT              </v>
          </cell>
        </row>
        <row r="677">
          <cell r="A677" t="str">
            <v>20937</v>
          </cell>
          <cell r="B677" t="str">
            <v xml:space="preserve">SPINAL BONE AUTOGRAFT              </v>
          </cell>
        </row>
        <row r="678">
          <cell r="A678" t="str">
            <v>20938</v>
          </cell>
          <cell r="B678" t="str">
            <v xml:space="preserve">SPINAL BONE AUTOGRAFT              </v>
          </cell>
        </row>
        <row r="679">
          <cell r="A679" t="str">
            <v>20950</v>
          </cell>
          <cell r="B679" t="str">
            <v xml:space="preserve">RECORD FLUID PRESSURE,MUSCLE       </v>
          </cell>
        </row>
        <row r="680">
          <cell r="A680" t="str">
            <v>20955</v>
          </cell>
          <cell r="B680" t="str">
            <v xml:space="preserve">FIBULA BONE GRAFT, MICROVASC       </v>
          </cell>
        </row>
        <row r="681">
          <cell r="A681" t="str">
            <v>20956</v>
          </cell>
          <cell r="B681" t="str">
            <v xml:space="preserve">ILIAC BONE GRAFT, MICROVASC        </v>
          </cell>
        </row>
        <row r="682">
          <cell r="A682" t="str">
            <v>20957</v>
          </cell>
          <cell r="B682" t="str">
            <v xml:space="preserve">MT BONE GRAFT, MICROVASC           </v>
          </cell>
        </row>
        <row r="683">
          <cell r="A683" t="str">
            <v>20962</v>
          </cell>
          <cell r="B683" t="str">
            <v xml:space="preserve">OTHER BONE GRAFT, MICROVASC        </v>
          </cell>
        </row>
        <row r="684">
          <cell r="A684" t="str">
            <v>20969</v>
          </cell>
          <cell r="B684" t="str">
            <v xml:space="preserve">BONE/SKIN GRAFT, MICROVASC         </v>
          </cell>
        </row>
        <row r="685">
          <cell r="A685" t="str">
            <v>20970</v>
          </cell>
          <cell r="B685" t="str">
            <v xml:space="preserve">BONE/SKIN GRAFT, ILIAC CREST       </v>
          </cell>
        </row>
        <row r="686">
          <cell r="A686" t="str">
            <v>20972</v>
          </cell>
          <cell r="B686" t="str">
            <v xml:space="preserve">BONE-SKIN GRAFT, METATARSAL        </v>
          </cell>
        </row>
        <row r="687">
          <cell r="A687" t="str">
            <v>20973</v>
          </cell>
          <cell r="B687" t="str">
            <v xml:space="preserve">BONE-SKIN GRAFT, GREAT TOE         </v>
          </cell>
        </row>
        <row r="688">
          <cell r="A688" t="str">
            <v>20974</v>
          </cell>
          <cell r="B688" t="str">
            <v xml:space="preserve">ELECTRICAL BONE STIMULATION        </v>
          </cell>
        </row>
        <row r="689">
          <cell r="A689" t="str">
            <v>20975</v>
          </cell>
          <cell r="B689" t="str">
            <v xml:space="preserve">ELECTRICAL BONE STIMULATION        </v>
          </cell>
        </row>
        <row r="690">
          <cell r="A690" t="str">
            <v>20999</v>
          </cell>
          <cell r="B690" t="str">
            <v xml:space="preserve">MUSCULOSKELETAL SURGERY            </v>
          </cell>
        </row>
        <row r="691">
          <cell r="A691" t="str">
            <v>21010</v>
          </cell>
          <cell r="B691" t="str">
            <v xml:space="preserve">INCISION OF JAW JOINT              </v>
          </cell>
        </row>
        <row r="692">
          <cell r="A692" t="str">
            <v>21015</v>
          </cell>
          <cell r="B692" t="str">
            <v xml:space="preserve">RESECTION OF FACIAL TUMOR          </v>
          </cell>
        </row>
        <row r="693">
          <cell r="A693" t="str">
            <v>21025</v>
          </cell>
          <cell r="B693" t="str">
            <v xml:space="preserve">EXCISION OF BONE, LOWER JAW        </v>
          </cell>
        </row>
        <row r="694">
          <cell r="A694" t="str">
            <v>21026</v>
          </cell>
          <cell r="B694" t="str">
            <v xml:space="preserve">EXCISION OF FACIAL BONE(S)         </v>
          </cell>
        </row>
        <row r="695">
          <cell r="A695" t="str">
            <v>21029</v>
          </cell>
          <cell r="B695" t="str">
            <v xml:space="preserve">CONTOUR OF FACE BONE LESION        </v>
          </cell>
        </row>
        <row r="696">
          <cell r="A696" t="str">
            <v>21030</v>
          </cell>
          <cell r="B696" t="str">
            <v xml:space="preserve">REMOVAL OF FACE BONE LESION        </v>
          </cell>
        </row>
        <row r="697">
          <cell r="A697" t="str">
            <v>21031</v>
          </cell>
          <cell r="B697" t="str">
            <v xml:space="preserve">REMOVE EXOSTOSIS, MANDIBLE         </v>
          </cell>
        </row>
        <row r="698">
          <cell r="A698" t="str">
            <v>21032</v>
          </cell>
          <cell r="B698" t="str">
            <v xml:space="preserve">REMOVE EXOSTOSIS, MAXILLA          </v>
          </cell>
        </row>
        <row r="699">
          <cell r="A699" t="str">
            <v>21034</v>
          </cell>
          <cell r="B699" t="str">
            <v xml:space="preserve">REMOVAL OF FACE BONE LESION        </v>
          </cell>
        </row>
        <row r="700">
          <cell r="A700" t="str">
            <v>21040</v>
          </cell>
          <cell r="B700" t="str">
            <v xml:space="preserve">REMOVAL OF JAW BONE LESION         </v>
          </cell>
        </row>
        <row r="701">
          <cell r="A701" t="str">
            <v>21041</v>
          </cell>
          <cell r="B701" t="str">
            <v xml:space="preserve">REMOVAL OF JAW BONE LESION         </v>
          </cell>
        </row>
        <row r="702">
          <cell r="A702" t="str">
            <v>21044</v>
          </cell>
          <cell r="B702" t="str">
            <v xml:space="preserve">REMOVAL OF JAW BONE LESION         </v>
          </cell>
        </row>
        <row r="703">
          <cell r="A703" t="str">
            <v>21045</v>
          </cell>
          <cell r="B703" t="str">
            <v xml:space="preserve">EXTENSIVE JAW SURGERY              </v>
          </cell>
        </row>
        <row r="704">
          <cell r="A704" t="str">
            <v>21050</v>
          </cell>
          <cell r="B704" t="str">
            <v xml:space="preserve">REMOVAL OF JAW JOINT               </v>
          </cell>
        </row>
        <row r="705">
          <cell r="A705" t="str">
            <v>21060</v>
          </cell>
          <cell r="B705" t="str">
            <v xml:space="preserve">REMOVE JAW JOINT CARTILAGE         </v>
          </cell>
        </row>
        <row r="706">
          <cell r="A706" t="str">
            <v>21070</v>
          </cell>
          <cell r="B706" t="str">
            <v xml:space="preserve">REMOVE CORONOID PROCESS            </v>
          </cell>
        </row>
        <row r="707">
          <cell r="A707" t="str">
            <v>21076</v>
          </cell>
          <cell r="B707" t="str">
            <v xml:space="preserve">PREPARE FACE/ORAL PROSTHESIS       </v>
          </cell>
        </row>
        <row r="708">
          <cell r="A708" t="str">
            <v>21077</v>
          </cell>
          <cell r="B708" t="str">
            <v xml:space="preserve">PREPARE FACE/ORAL PROSTHESIS       </v>
          </cell>
        </row>
        <row r="709">
          <cell r="A709" t="str">
            <v>21079</v>
          </cell>
          <cell r="B709" t="str">
            <v xml:space="preserve">PREPARE FACE/ORAL PROSTHESIS       </v>
          </cell>
        </row>
        <row r="710">
          <cell r="A710" t="str">
            <v>21080</v>
          </cell>
          <cell r="B710" t="str">
            <v xml:space="preserve">PREPARE FACE/ORAL PROSTHESIS       </v>
          </cell>
        </row>
        <row r="711">
          <cell r="A711" t="str">
            <v>21081</v>
          </cell>
          <cell r="B711" t="str">
            <v xml:space="preserve">PREPARE FACE/ORAL PROSTHESIS       </v>
          </cell>
        </row>
        <row r="712">
          <cell r="A712" t="str">
            <v>21082</v>
          </cell>
          <cell r="B712" t="str">
            <v xml:space="preserve">PREPARE FACE/ORAL PROSTHESIS       </v>
          </cell>
        </row>
        <row r="713">
          <cell r="A713" t="str">
            <v>21083</v>
          </cell>
          <cell r="B713" t="str">
            <v xml:space="preserve">PREPARE FACE/ORAL PROSTHESIS       </v>
          </cell>
        </row>
        <row r="714">
          <cell r="A714" t="str">
            <v>21084</v>
          </cell>
          <cell r="B714" t="str">
            <v xml:space="preserve">PREPARE FACE/ORAL PROSTHESIS       </v>
          </cell>
        </row>
        <row r="715">
          <cell r="A715" t="str">
            <v>21085</v>
          </cell>
          <cell r="B715" t="str">
            <v xml:space="preserve">PREPARE FACE/ORAL PROSTHESIS       </v>
          </cell>
        </row>
        <row r="716">
          <cell r="A716" t="str">
            <v>21086</v>
          </cell>
          <cell r="B716" t="str">
            <v xml:space="preserve">PREPARE FACE/ORAL PROSTHESIS       </v>
          </cell>
        </row>
        <row r="717">
          <cell r="A717" t="str">
            <v>21087</v>
          </cell>
          <cell r="B717" t="str">
            <v xml:space="preserve">PREPARE FACE/ORAL PROSTHESIS       </v>
          </cell>
        </row>
        <row r="718">
          <cell r="A718" t="str">
            <v>21088</v>
          </cell>
          <cell r="B718" t="str">
            <v xml:space="preserve">PREPARE FACE/ORAL PROSTHESIS       </v>
          </cell>
        </row>
        <row r="719">
          <cell r="A719" t="str">
            <v>21089</v>
          </cell>
          <cell r="B719" t="str">
            <v xml:space="preserve">PREPARE FACE/ORAL PROSTHESIS       </v>
          </cell>
        </row>
        <row r="720">
          <cell r="A720" t="str">
            <v>21100</v>
          </cell>
          <cell r="B720" t="str">
            <v xml:space="preserve">MAXILLOFACIAL FIXATION             </v>
          </cell>
        </row>
        <row r="721">
          <cell r="A721" t="str">
            <v>21110</v>
          </cell>
          <cell r="B721" t="str">
            <v xml:space="preserve">INTERDENTAL FIXATION               </v>
          </cell>
        </row>
        <row r="722">
          <cell r="A722" t="str">
            <v>21116</v>
          </cell>
          <cell r="B722" t="str">
            <v xml:space="preserve">INJECTION, JAW JOINT X-RAY         </v>
          </cell>
        </row>
        <row r="723">
          <cell r="A723" t="str">
            <v>21120</v>
          </cell>
          <cell r="B723" t="str">
            <v xml:space="preserve">RECONSTRUCTION OF CHIN             </v>
          </cell>
        </row>
        <row r="724">
          <cell r="A724" t="str">
            <v>21121</v>
          </cell>
          <cell r="B724" t="str">
            <v xml:space="preserve">RECONSTRUCTION OF CHIN             </v>
          </cell>
        </row>
        <row r="725">
          <cell r="A725" t="str">
            <v>21122</v>
          </cell>
          <cell r="B725" t="str">
            <v xml:space="preserve">RECONSTRUCTION OF CHIN             </v>
          </cell>
        </row>
        <row r="726">
          <cell r="A726" t="str">
            <v>21123</v>
          </cell>
          <cell r="B726" t="str">
            <v xml:space="preserve">RECONSTRUCTION OF CHIN             </v>
          </cell>
        </row>
        <row r="727">
          <cell r="A727" t="str">
            <v>21125</v>
          </cell>
          <cell r="B727" t="str">
            <v xml:space="preserve">AUGMENTATION LOWER JAW BONE        </v>
          </cell>
        </row>
        <row r="728">
          <cell r="A728" t="str">
            <v>21127</v>
          </cell>
          <cell r="B728" t="str">
            <v xml:space="preserve">AUGMENTATION LOWER JAW BONE        </v>
          </cell>
        </row>
        <row r="729">
          <cell r="A729" t="str">
            <v>21137</v>
          </cell>
          <cell r="B729" t="str">
            <v xml:space="preserve">REDUCTION OF FOREHEAD              </v>
          </cell>
        </row>
        <row r="730">
          <cell r="A730" t="str">
            <v>21138</v>
          </cell>
          <cell r="B730" t="str">
            <v xml:space="preserve">REDUCTION OF FOREHEAD              </v>
          </cell>
        </row>
        <row r="731">
          <cell r="A731" t="str">
            <v>21139</v>
          </cell>
          <cell r="B731" t="str">
            <v xml:space="preserve">REDUCTION OF FOREHEAD              </v>
          </cell>
        </row>
        <row r="732">
          <cell r="A732" t="str">
            <v>21141</v>
          </cell>
          <cell r="B732" t="str">
            <v xml:space="preserve">RECONSTRUCT MIDFACE, LEFORT        </v>
          </cell>
        </row>
        <row r="733">
          <cell r="A733" t="str">
            <v>21142</v>
          </cell>
          <cell r="B733" t="str">
            <v xml:space="preserve">RECONSTRUCT MIDFACE, LEFORT        </v>
          </cell>
        </row>
        <row r="734">
          <cell r="A734" t="str">
            <v>21143</v>
          </cell>
          <cell r="B734" t="str">
            <v xml:space="preserve">RECONSTRUCT MIDFACE, LEFORT        </v>
          </cell>
        </row>
        <row r="735">
          <cell r="A735" t="str">
            <v>21145</v>
          </cell>
          <cell r="B735" t="str">
            <v xml:space="preserve">RECONSTRUCT MIDFACE, LEFORT        </v>
          </cell>
        </row>
        <row r="736">
          <cell r="A736" t="str">
            <v>21146</v>
          </cell>
          <cell r="B736" t="str">
            <v xml:space="preserve">RECONSTRUCT MIDFACE, LEFORT        </v>
          </cell>
        </row>
        <row r="737">
          <cell r="A737" t="str">
            <v>21147</v>
          </cell>
          <cell r="B737" t="str">
            <v xml:space="preserve">RECONSTRUCT MIDFACE, LEFORT        </v>
          </cell>
        </row>
        <row r="738">
          <cell r="A738" t="str">
            <v>21150</v>
          </cell>
          <cell r="B738" t="str">
            <v xml:space="preserve">RECONSTRUCT MIDFACE, LEFORT        </v>
          </cell>
        </row>
        <row r="739">
          <cell r="A739" t="str">
            <v>21151</v>
          </cell>
          <cell r="B739" t="str">
            <v xml:space="preserve">RECONSTRUCT MIDFACE, LEFORT        </v>
          </cell>
        </row>
        <row r="740">
          <cell r="A740" t="str">
            <v>21154</v>
          </cell>
          <cell r="B740" t="str">
            <v xml:space="preserve">RECONSTRUCT MIDFACE, LEFORT        </v>
          </cell>
        </row>
        <row r="741">
          <cell r="A741" t="str">
            <v>21155</v>
          </cell>
          <cell r="B741" t="str">
            <v xml:space="preserve">RECONSTRUCT MIDFACE, LEFORT        </v>
          </cell>
        </row>
        <row r="742">
          <cell r="A742" t="str">
            <v>21159</v>
          </cell>
          <cell r="B742" t="str">
            <v xml:space="preserve">RECONSTRUCT MIDFACE, LEFORT        </v>
          </cell>
        </row>
        <row r="743">
          <cell r="A743" t="str">
            <v>21160</v>
          </cell>
          <cell r="B743" t="str">
            <v xml:space="preserve">RECONSTRUCT MIDFACE, LEFORT        </v>
          </cell>
        </row>
        <row r="744">
          <cell r="A744" t="str">
            <v>21172</v>
          </cell>
          <cell r="B744" t="str">
            <v xml:space="preserve">RECONSTRUCT ORBIT/FOREHEAD         </v>
          </cell>
        </row>
        <row r="745">
          <cell r="A745" t="str">
            <v>21175</v>
          </cell>
          <cell r="B745" t="str">
            <v xml:space="preserve">RECONSTRUCT ORBIT/FOREHEAD         </v>
          </cell>
        </row>
        <row r="746">
          <cell r="A746" t="str">
            <v>21179</v>
          </cell>
          <cell r="B746" t="str">
            <v xml:space="preserve">RECONSTRUCT ENTIRE FOREHEAD        </v>
          </cell>
        </row>
        <row r="747">
          <cell r="A747" t="str">
            <v>21180</v>
          </cell>
          <cell r="B747" t="str">
            <v xml:space="preserve">RECONSTRUCT ENTIRE FOREHEAD        </v>
          </cell>
        </row>
        <row r="748">
          <cell r="A748" t="str">
            <v>21181</v>
          </cell>
          <cell r="B748" t="str">
            <v xml:space="preserve">CONTOUR CRANIAL BONE LESION        </v>
          </cell>
        </row>
        <row r="749">
          <cell r="A749" t="str">
            <v>21182</v>
          </cell>
          <cell r="B749" t="str">
            <v xml:space="preserve">RECONSTRUCT CRANIAL BONE           </v>
          </cell>
        </row>
        <row r="750">
          <cell r="A750" t="str">
            <v>21183</v>
          </cell>
          <cell r="B750" t="str">
            <v xml:space="preserve">RECONSTRUCT CRANIAL BONE           </v>
          </cell>
        </row>
        <row r="751">
          <cell r="A751" t="str">
            <v>21184</v>
          </cell>
          <cell r="B751" t="str">
            <v xml:space="preserve">RECONSTRUCT CRANIAL BONE           </v>
          </cell>
        </row>
        <row r="752">
          <cell r="A752" t="str">
            <v>21188</v>
          </cell>
          <cell r="B752" t="str">
            <v xml:space="preserve">RECONSTRUCTION OF MIDFACE          </v>
          </cell>
        </row>
        <row r="753">
          <cell r="A753" t="str">
            <v>21193</v>
          </cell>
          <cell r="B753" t="str">
            <v xml:space="preserve">RECONSTRUCT LOWER JAW BONE         </v>
          </cell>
        </row>
        <row r="754">
          <cell r="A754" t="str">
            <v>21194</v>
          </cell>
          <cell r="B754" t="str">
            <v xml:space="preserve">RECONSTRUCT LOWER JAW BONE         </v>
          </cell>
        </row>
        <row r="755">
          <cell r="A755" t="str">
            <v>21195</v>
          </cell>
          <cell r="B755" t="str">
            <v xml:space="preserve">RECONSTRUCT LOWER JAW BONE         </v>
          </cell>
        </row>
        <row r="756">
          <cell r="A756" t="str">
            <v>21196</v>
          </cell>
          <cell r="B756" t="str">
            <v xml:space="preserve">RECONSTRUCT LOWER JAW BONE         </v>
          </cell>
        </row>
        <row r="757">
          <cell r="A757" t="str">
            <v>21198</v>
          </cell>
          <cell r="B757" t="str">
            <v xml:space="preserve">RECONSTRUCT LOWER JAW BONE         </v>
          </cell>
        </row>
        <row r="758">
          <cell r="A758" t="str">
            <v>21206</v>
          </cell>
          <cell r="B758" t="str">
            <v xml:space="preserve">RECONSTRUCT UPPER JAW BONE         </v>
          </cell>
        </row>
        <row r="759">
          <cell r="A759" t="str">
            <v>21208</v>
          </cell>
          <cell r="B759" t="str">
            <v xml:space="preserve">AUGMENTATION OF FACIAL BONES       </v>
          </cell>
        </row>
        <row r="760">
          <cell r="A760" t="str">
            <v>21209</v>
          </cell>
          <cell r="B760" t="str">
            <v xml:space="preserve">REDUCTION OF FACIAL BONES          </v>
          </cell>
        </row>
        <row r="761">
          <cell r="A761" t="str">
            <v>21210</v>
          </cell>
          <cell r="B761" t="str">
            <v xml:space="preserve">FACE BONE GRAFT                    </v>
          </cell>
        </row>
        <row r="762">
          <cell r="A762" t="str">
            <v>21215</v>
          </cell>
          <cell r="B762" t="str">
            <v xml:space="preserve">LOWER JAW BONE GRAFT               </v>
          </cell>
        </row>
        <row r="763">
          <cell r="A763" t="str">
            <v>21230</v>
          </cell>
          <cell r="B763" t="str">
            <v xml:space="preserve">RIB CARTILAGE GRAFT                </v>
          </cell>
        </row>
        <row r="764">
          <cell r="A764" t="str">
            <v>21235</v>
          </cell>
          <cell r="B764" t="str">
            <v xml:space="preserve">EAR CARTILAGE GRAFT                </v>
          </cell>
        </row>
        <row r="765">
          <cell r="A765" t="str">
            <v>21240</v>
          </cell>
          <cell r="B765" t="str">
            <v xml:space="preserve">RECONSTRUCTION OF JAW JOINT        </v>
          </cell>
        </row>
        <row r="766">
          <cell r="A766" t="str">
            <v>21242</v>
          </cell>
          <cell r="B766" t="str">
            <v xml:space="preserve">RECONSTRUCTION OF JAW JOINT        </v>
          </cell>
        </row>
        <row r="767">
          <cell r="A767" t="str">
            <v>21243</v>
          </cell>
          <cell r="B767" t="str">
            <v xml:space="preserve">RECONSTRUCTION OF JAW JOINT        </v>
          </cell>
        </row>
        <row r="768">
          <cell r="A768" t="str">
            <v>21244</v>
          </cell>
          <cell r="B768" t="str">
            <v xml:space="preserve">RECONSTRUCTION OF LOWER JAW        </v>
          </cell>
        </row>
        <row r="769">
          <cell r="A769" t="str">
            <v>21245</v>
          </cell>
          <cell r="B769" t="str">
            <v xml:space="preserve">RECONSTRUCTION OF JAW              </v>
          </cell>
        </row>
        <row r="770">
          <cell r="A770" t="str">
            <v>21246</v>
          </cell>
          <cell r="B770" t="str">
            <v xml:space="preserve">RECONSTRUCTION OF JAW              </v>
          </cell>
        </row>
        <row r="771">
          <cell r="A771" t="str">
            <v>21247</v>
          </cell>
          <cell r="B771" t="str">
            <v xml:space="preserve">RECONSTRUCT LOWER JAW BONE         </v>
          </cell>
        </row>
        <row r="772">
          <cell r="A772" t="str">
            <v>21248</v>
          </cell>
          <cell r="B772" t="str">
            <v xml:space="preserve">RECONSTRUCTION OF JAW              </v>
          </cell>
        </row>
        <row r="773">
          <cell r="A773" t="str">
            <v>21249</v>
          </cell>
          <cell r="B773" t="str">
            <v xml:space="preserve">RECONSTRUCTION OF JAW              </v>
          </cell>
        </row>
        <row r="774">
          <cell r="A774" t="str">
            <v>21255</v>
          </cell>
          <cell r="B774" t="str">
            <v xml:space="preserve">RECONSTRUCT LOWER JAW BONE         </v>
          </cell>
        </row>
        <row r="775">
          <cell r="A775" t="str">
            <v>21256</v>
          </cell>
          <cell r="B775" t="str">
            <v xml:space="preserve">RECONSTRUCTION OF ORBIT            </v>
          </cell>
        </row>
        <row r="776">
          <cell r="A776" t="str">
            <v>21260</v>
          </cell>
          <cell r="B776" t="str">
            <v xml:space="preserve">REVISE EYE SOCKETS                 </v>
          </cell>
        </row>
        <row r="777">
          <cell r="A777" t="str">
            <v>21261</v>
          </cell>
          <cell r="B777" t="str">
            <v xml:space="preserve">REVISE EYE SOCKETS                 </v>
          </cell>
        </row>
        <row r="778">
          <cell r="A778" t="str">
            <v>21263</v>
          </cell>
          <cell r="B778" t="str">
            <v xml:space="preserve">REVISE EYE SOCKETS                 </v>
          </cell>
        </row>
        <row r="779">
          <cell r="A779" t="str">
            <v>21267</v>
          </cell>
          <cell r="B779" t="str">
            <v xml:space="preserve">REVISE EYE SOCKETS                 </v>
          </cell>
        </row>
        <row r="780">
          <cell r="A780" t="str">
            <v>21268</v>
          </cell>
          <cell r="B780" t="str">
            <v xml:space="preserve">REVISE EYE SOCKETS                 </v>
          </cell>
        </row>
        <row r="781">
          <cell r="A781" t="str">
            <v>21270</v>
          </cell>
          <cell r="B781" t="str">
            <v xml:space="preserve">AUGMENTATION CHEEK BONE            </v>
          </cell>
        </row>
        <row r="782">
          <cell r="A782" t="str">
            <v>21275</v>
          </cell>
          <cell r="B782" t="str">
            <v xml:space="preserve">REVISION ORBITOFACIAL BONES        </v>
          </cell>
        </row>
        <row r="783">
          <cell r="A783" t="str">
            <v>21280</v>
          </cell>
          <cell r="B783" t="str">
            <v xml:space="preserve">REVISION OF EYELID                 </v>
          </cell>
        </row>
        <row r="784">
          <cell r="A784" t="str">
            <v>21282</v>
          </cell>
          <cell r="B784" t="str">
            <v xml:space="preserve">REVISION OF EYELID                 </v>
          </cell>
        </row>
        <row r="785">
          <cell r="A785" t="str">
            <v>21295</v>
          </cell>
          <cell r="B785" t="str">
            <v xml:space="preserve">REVISION OF JAW MUSCLE/BONE        </v>
          </cell>
        </row>
        <row r="786">
          <cell r="A786" t="str">
            <v>21296</v>
          </cell>
          <cell r="B786" t="str">
            <v xml:space="preserve">REVISION OF JAW MUSCLE/BONE        </v>
          </cell>
        </row>
        <row r="787">
          <cell r="A787" t="str">
            <v>21299</v>
          </cell>
          <cell r="B787" t="str">
            <v xml:space="preserve">CRANIO/MAXILLOFACIAL SURGERY       </v>
          </cell>
        </row>
        <row r="788">
          <cell r="A788" t="str">
            <v>21300</v>
          </cell>
          <cell r="B788" t="str">
            <v xml:space="preserve">TREATMENT OF SKULL FRACTURE        </v>
          </cell>
        </row>
        <row r="789">
          <cell r="A789" t="str">
            <v>21310</v>
          </cell>
          <cell r="B789" t="str">
            <v xml:space="preserve">TREATMENT OF NOSE FRACTURE         </v>
          </cell>
        </row>
        <row r="790">
          <cell r="A790" t="str">
            <v>21315</v>
          </cell>
          <cell r="B790" t="str">
            <v xml:space="preserve">TREATMENT OF NOSE FRACTURE         </v>
          </cell>
        </row>
        <row r="791">
          <cell r="A791" t="str">
            <v>21320</v>
          </cell>
          <cell r="B791" t="str">
            <v xml:space="preserve">TREATMENT OF NOSE FRACTURE         </v>
          </cell>
        </row>
        <row r="792">
          <cell r="A792" t="str">
            <v>21325</v>
          </cell>
          <cell r="B792" t="str">
            <v xml:space="preserve">REPAIR OF NOSE FRACTURE            </v>
          </cell>
        </row>
        <row r="793">
          <cell r="A793" t="str">
            <v>21330</v>
          </cell>
          <cell r="B793" t="str">
            <v xml:space="preserve">REPAIR OF NOSE FRACTURE            </v>
          </cell>
        </row>
        <row r="794">
          <cell r="A794" t="str">
            <v>21335</v>
          </cell>
          <cell r="B794" t="str">
            <v xml:space="preserve">REPAIR OF NOSE FRACTURE            </v>
          </cell>
        </row>
        <row r="795">
          <cell r="A795" t="str">
            <v>21336</v>
          </cell>
          <cell r="B795" t="str">
            <v xml:space="preserve">REPAIR NASAL SEPTAL FRACTURE       </v>
          </cell>
        </row>
        <row r="796">
          <cell r="A796" t="str">
            <v>21337</v>
          </cell>
          <cell r="B796" t="str">
            <v xml:space="preserve">REPAIR NASAL SEPTAL FRACTURE       </v>
          </cell>
        </row>
        <row r="797">
          <cell r="A797" t="str">
            <v>21338</v>
          </cell>
          <cell r="B797" t="str">
            <v xml:space="preserve">REPAIR NASOETHMOID FRACTURE        </v>
          </cell>
        </row>
        <row r="798">
          <cell r="A798" t="str">
            <v>21339</v>
          </cell>
          <cell r="B798" t="str">
            <v xml:space="preserve">REPAIR NASOETHMOID FRACTURE        </v>
          </cell>
        </row>
        <row r="799">
          <cell r="A799" t="str">
            <v>21340</v>
          </cell>
          <cell r="B799" t="str">
            <v xml:space="preserve">REPAIR OF NOSE FRACTURE            </v>
          </cell>
        </row>
        <row r="800">
          <cell r="A800" t="str">
            <v>21343</v>
          </cell>
          <cell r="B800" t="str">
            <v xml:space="preserve">REPAIR OF SINUS FRACTURE           </v>
          </cell>
        </row>
        <row r="801">
          <cell r="A801" t="str">
            <v>21344</v>
          </cell>
          <cell r="B801" t="str">
            <v xml:space="preserve">REPAIR OF SINUS FRACTURE           </v>
          </cell>
        </row>
        <row r="802">
          <cell r="A802" t="str">
            <v>21345</v>
          </cell>
          <cell r="B802" t="str">
            <v xml:space="preserve">REPAIR OF NOSE/JAW FRACTURE        </v>
          </cell>
        </row>
        <row r="803">
          <cell r="A803" t="str">
            <v>21346</v>
          </cell>
          <cell r="B803" t="str">
            <v xml:space="preserve">REPAIR OF NOSE/JAW FRACTURE        </v>
          </cell>
        </row>
        <row r="804">
          <cell r="A804" t="str">
            <v>21347</v>
          </cell>
          <cell r="B804" t="str">
            <v xml:space="preserve">REPAIR OF NOSE/JAW FRACTURE        </v>
          </cell>
        </row>
        <row r="805">
          <cell r="A805" t="str">
            <v>21348</v>
          </cell>
          <cell r="B805" t="str">
            <v xml:space="preserve">REPAIR OF NOSE/JAW FRACTURE        </v>
          </cell>
        </row>
        <row r="806">
          <cell r="A806" t="str">
            <v>21355</v>
          </cell>
          <cell r="B806" t="str">
            <v xml:space="preserve">REPAIR CHEEK BONE FRACTURE         </v>
          </cell>
        </row>
        <row r="807">
          <cell r="A807" t="str">
            <v>21356</v>
          </cell>
          <cell r="B807" t="str">
            <v xml:space="preserve">REPAIR CHEEK BONE FRACTURE         </v>
          </cell>
        </row>
        <row r="808">
          <cell r="A808" t="str">
            <v>21360</v>
          </cell>
          <cell r="B808" t="str">
            <v xml:space="preserve">REPAIR CHEEK BONE FRACTURE         </v>
          </cell>
        </row>
        <row r="809">
          <cell r="A809" t="str">
            <v>21365</v>
          </cell>
          <cell r="B809" t="str">
            <v xml:space="preserve">REPAIR CHEEK BONE FRACTURE         </v>
          </cell>
        </row>
        <row r="810">
          <cell r="A810" t="str">
            <v>21366</v>
          </cell>
          <cell r="B810" t="str">
            <v xml:space="preserve">REPAIR CHEEK BONE FRACTURE         </v>
          </cell>
        </row>
        <row r="811">
          <cell r="A811" t="str">
            <v>21385</v>
          </cell>
          <cell r="B811" t="str">
            <v xml:space="preserve">REPAIR EYE SOCKET FRACTURE         </v>
          </cell>
        </row>
        <row r="812">
          <cell r="A812" t="str">
            <v>21386</v>
          </cell>
          <cell r="B812" t="str">
            <v xml:space="preserve">REPAIR EYE SOCKET FRACTURE         </v>
          </cell>
        </row>
        <row r="813">
          <cell r="A813" t="str">
            <v>21387</v>
          </cell>
          <cell r="B813" t="str">
            <v xml:space="preserve">REPAIR EYE SOCKET FRACTURE         </v>
          </cell>
        </row>
        <row r="814">
          <cell r="A814" t="str">
            <v>21390</v>
          </cell>
          <cell r="B814" t="str">
            <v xml:space="preserve">REPAIR EYE SOCKET FRACTURE         </v>
          </cell>
        </row>
        <row r="815">
          <cell r="A815" t="str">
            <v>21395</v>
          </cell>
          <cell r="B815" t="str">
            <v xml:space="preserve">REPAIR EYE SOCKET FRACTURE         </v>
          </cell>
        </row>
        <row r="816">
          <cell r="A816" t="str">
            <v>21400</v>
          </cell>
          <cell r="B816" t="str">
            <v xml:space="preserve">TREAT EYE SOCKET FRACTURE          </v>
          </cell>
        </row>
        <row r="817">
          <cell r="A817" t="str">
            <v>21401</v>
          </cell>
          <cell r="B817" t="str">
            <v xml:space="preserve">REPAIR EYE SOCKET FRACTURE         </v>
          </cell>
        </row>
        <row r="818">
          <cell r="A818" t="str">
            <v>21406</v>
          </cell>
          <cell r="B818" t="str">
            <v xml:space="preserve">REPAIR EYE SOCKET FRACTURE         </v>
          </cell>
        </row>
        <row r="819">
          <cell r="A819" t="str">
            <v>21407</v>
          </cell>
          <cell r="B819" t="str">
            <v xml:space="preserve">REPAIR EYE SOCKET FRACTURE         </v>
          </cell>
        </row>
        <row r="820">
          <cell r="A820" t="str">
            <v>21408</v>
          </cell>
          <cell r="B820" t="str">
            <v xml:space="preserve">REPAIR EYE SOCKET FRACTURE         </v>
          </cell>
        </row>
        <row r="821">
          <cell r="A821" t="str">
            <v>21421</v>
          </cell>
          <cell r="B821" t="str">
            <v xml:space="preserve">TREAT MOUTH ROOF FRACTURE          </v>
          </cell>
        </row>
        <row r="822">
          <cell r="A822" t="str">
            <v>21422</v>
          </cell>
          <cell r="B822" t="str">
            <v xml:space="preserve">REPAIR MOUTH ROOF FRACTURE         </v>
          </cell>
        </row>
        <row r="823">
          <cell r="A823" t="str">
            <v>21423</v>
          </cell>
          <cell r="B823" t="str">
            <v xml:space="preserve">REPAIR MOUTH ROOF FRACTURE         </v>
          </cell>
        </row>
        <row r="824">
          <cell r="A824" t="str">
            <v>21431</v>
          </cell>
          <cell r="B824" t="str">
            <v xml:space="preserve">TREAT CRANIOFACIAL FRACTURE        </v>
          </cell>
        </row>
        <row r="825">
          <cell r="A825" t="str">
            <v>21432</v>
          </cell>
          <cell r="B825" t="str">
            <v xml:space="preserve">REPAIR CRANIOFACIAL FRACTURE       </v>
          </cell>
        </row>
        <row r="826">
          <cell r="A826" t="str">
            <v>21433</v>
          </cell>
          <cell r="B826" t="str">
            <v xml:space="preserve">REPAIR CRANIOFACIAL FRACTURE       </v>
          </cell>
        </row>
        <row r="827">
          <cell r="A827" t="str">
            <v>21435</v>
          </cell>
          <cell r="B827" t="str">
            <v xml:space="preserve">REPAIR CRANIOFACIAL FRACTURE       </v>
          </cell>
        </row>
        <row r="828">
          <cell r="A828" t="str">
            <v>21436</v>
          </cell>
          <cell r="B828" t="str">
            <v xml:space="preserve">REPAIR CRANIOFACIAL FRACTURE       </v>
          </cell>
        </row>
        <row r="829">
          <cell r="A829" t="str">
            <v>21440</v>
          </cell>
          <cell r="B829" t="str">
            <v xml:space="preserve">REPAIR DENTAL RIDGE FRACTURE       </v>
          </cell>
        </row>
        <row r="830">
          <cell r="A830" t="str">
            <v>21445</v>
          </cell>
          <cell r="B830" t="str">
            <v xml:space="preserve">REPAIR DENTAL RIDGE FRACTURE       </v>
          </cell>
        </row>
        <row r="831">
          <cell r="A831" t="str">
            <v>21450</v>
          </cell>
          <cell r="B831" t="str">
            <v xml:space="preserve">TREAT LOWER JAW FRACTURE           </v>
          </cell>
        </row>
        <row r="832">
          <cell r="A832" t="str">
            <v>21451</v>
          </cell>
          <cell r="B832" t="str">
            <v xml:space="preserve">TREAT LOWER JAW FRACTURE           </v>
          </cell>
        </row>
        <row r="833">
          <cell r="A833" t="str">
            <v>21452</v>
          </cell>
          <cell r="B833" t="str">
            <v xml:space="preserve">TREAT LOWER JAW FRACTURE           </v>
          </cell>
        </row>
        <row r="834">
          <cell r="A834" t="str">
            <v>21453</v>
          </cell>
          <cell r="B834" t="str">
            <v xml:space="preserve">TREAT LOWER JAW FRACTURE           </v>
          </cell>
        </row>
        <row r="835">
          <cell r="A835" t="str">
            <v>21454</v>
          </cell>
          <cell r="B835" t="str">
            <v xml:space="preserve">TREAT LOWER JAW FRACTURE           </v>
          </cell>
        </row>
        <row r="836">
          <cell r="A836" t="str">
            <v>21461</v>
          </cell>
          <cell r="B836" t="str">
            <v xml:space="preserve">REPAIR LOWER JAW FRACTURE          </v>
          </cell>
        </row>
        <row r="837">
          <cell r="A837" t="str">
            <v>21462</v>
          </cell>
          <cell r="B837" t="str">
            <v xml:space="preserve">REPAIR LOWER JAW FRACTURE          </v>
          </cell>
        </row>
        <row r="838">
          <cell r="A838" t="str">
            <v>21465</v>
          </cell>
          <cell r="B838" t="str">
            <v xml:space="preserve">REPAIR LOWER JAW FRACTURE          </v>
          </cell>
        </row>
        <row r="839">
          <cell r="A839" t="str">
            <v>21470</v>
          </cell>
          <cell r="B839" t="str">
            <v xml:space="preserve">REPAIR LOWER JAW FRACTURE          </v>
          </cell>
        </row>
        <row r="840">
          <cell r="A840" t="str">
            <v>21480</v>
          </cell>
          <cell r="B840" t="str">
            <v xml:space="preserve">RESET DISLOCATED JAW               </v>
          </cell>
        </row>
        <row r="841">
          <cell r="A841" t="str">
            <v>21485</v>
          </cell>
          <cell r="B841" t="str">
            <v xml:space="preserve">RESET DISLOCATED JAW               </v>
          </cell>
        </row>
        <row r="842">
          <cell r="A842" t="str">
            <v>21490</v>
          </cell>
          <cell r="B842" t="str">
            <v xml:space="preserve">REPAIR DISLOCATED JAW              </v>
          </cell>
        </row>
        <row r="843">
          <cell r="A843" t="str">
            <v>21493</v>
          </cell>
          <cell r="B843" t="str">
            <v xml:space="preserve">TREAT HYOID BONE FRACTURE          </v>
          </cell>
        </row>
        <row r="844">
          <cell r="A844" t="str">
            <v>21494</v>
          </cell>
          <cell r="B844" t="str">
            <v xml:space="preserve">REPAIR HYOID BONE FRACTURE         </v>
          </cell>
        </row>
        <row r="845">
          <cell r="A845" t="str">
            <v>21495</v>
          </cell>
          <cell r="B845" t="str">
            <v xml:space="preserve">REPAIR HYOID BONE FRACTURE         </v>
          </cell>
        </row>
        <row r="846">
          <cell r="A846" t="str">
            <v>21497</v>
          </cell>
          <cell r="B846" t="str">
            <v xml:space="preserve">INTERDENTAL WIRING                 </v>
          </cell>
        </row>
        <row r="847">
          <cell r="A847" t="str">
            <v>21499</v>
          </cell>
          <cell r="B847" t="str">
            <v xml:space="preserve">HEAD SURGERY PROCEDURE             </v>
          </cell>
        </row>
        <row r="848">
          <cell r="A848" t="str">
            <v>21501</v>
          </cell>
          <cell r="B848" t="str">
            <v xml:space="preserve">DRAIN NECK/CHEST LESION            </v>
          </cell>
        </row>
        <row r="849">
          <cell r="A849" t="str">
            <v>21502</v>
          </cell>
          <cell r="B849" t="str">
            <v xml:space="preserve">DRAIN CHEST LESION                 </v>
          </cell>
        </row>
        <row r="850">
          <cell r="A850" t="str">
            <v>21510</v>
          </cell>
          <cell r="B850" t="str">
            <v xml:space="preserve">DRAINAGE OF BONE LESION            </v>
          </cell>
        </row>
        <row r="851">
          <cell r="A851" t="str">
            <v>21550</v>
          </cell>
          <cell r="B851" t="str">
            <v xml:space="preserve">BIOPSY OF NECK/CHEST               </v>
          </cell>
        </row>
        <row r="852">
          <cell r="A852" t="str">
            <v>21555</v>
          </cell>
          <cell r="B852" t="str">
            <v xml:space="preserve">REMOVE LESION NECK/CHEST           </v>
          </cell>
        </row>
        <row r="853">
          <cell r="A853" t="str">
            <v>21556</v>
          </cell>
          <cell r="B853" t="str">
            <v xml:space="preserve">REMOVE LESION NECK/CHEST           </v>
          </cell>
        </row>
        <row r="854">
          <cell r="A854" t="str">
            <v>21557</v>
          </cell>
          <cell r="B854" t="str">
            <v xml:space="preserve">REMOVE TUMOR, NECK OR CHEST        </v>
          </cell>
        </row>
        <row r="855">
          <cell r="A855" t="str">
            <v>21600</v>
          </cell>
          <cell r="B855" t="str">
            <v xml:space="preserve">PARTIAL REMOVAL OF RIB             </v>
          </cell>
        </row>
        <row r="856">
          <cell r="A856" t="str">
            <v>21610</v>
          </cell>
          <cell r="B856" t="str">
            <v xml:space="preserve">PARTIAL REMOVAL OF RIB             </v>
          </cell>
        </row>
        <row r="857">
          <cell r="A857" t="str">
            <v>21615</v>
          </cell>
          <cell r="B857" t="str">
            <v xml:space="preserve">REMOVAL OF RIB                     </v>
          </cell>
        </row>
        <row r="858">
          <cell r="A858" t="str">
            <v>21616</v>
          </cell>
          <cell r="B858" t="str">
            <v xml:space="preserve">REMOVAL OF RIB AND NERVES          </v>
          </cell>
        </row>
        <row r="859">
          <cell r="A859" t="str">
            <v>21620</v>
          </cell>
          <cell r="B859" t="str">
            <v xml:space="preserve">PARTIAL REMOVAL OF STERNUM         </v>
          </cell>
        </row>
        <row r="860">
          <cell r="A860" t="str">
            <v>21627</v>
          </cell>
          <cell r="B860" t="str">
            <v xml:space="preserve">STERNAL DEBRIDEMENT                </v>
          </cell>
        </row>
        <row r="861">
          <cell r="A861" t="str">
            <v>21630</v>
          </cell>
          <cell r="B861" t="str">
            <v xml:space="preserve">EXTENSIVE STERNUM SURGERY          </v>
          </cell>
        </row>
        <row r="862">
          <cell r="A862" t="str">
            <v>21632</v>
          </cell>
          <cell r="B862" t="str">
            <v xml:space="preserve">EXTENSIVE STERNUM SURGERY          </v>
          </cell>
        </row>
        <row r="863">
          <cell r="A863" t="str">
            <v>21700</v>
          </cell>
          <cell r="B863" t="str">
            <v xml:space="preserve">REVISION OF NECK MUSCLE            </v>
          </cell>
        </row>
        <row r="864">
          <cell r="A864" t="str">
            <v>21705</v>
          </cell>
          <cell r="B864" t="str">
            <v xml:space="preserve">REVISION OF NECK MUSCLE/RIB        </v>
          </cell>
        </row>
        <row r="865">
          <cell r="A865" t="str">
            <v>21720</v>
          </cell>
          <cell r="B865" t="str">
            <v xml:space="preserve">REVISION OF NECK MUSCLE            </v>
          </cell>
        </row>
        <row r="866">
          <cell r="A866" t="str">
            <v>21725</v>
          </cell>
          <cell r="B866" t="str">
            <v xml:space="preserve">REVISION OF NECK MUSCLE            </v>
          </cell>
        </row>
        <row r="867">
          <cell r="A867" t="str">
            <v>21740</v>
          </cell>
          <cell r="B867" t="str">
            <v xml:space="preserve">RECONSTRUCTION OF STERNUM          </v>
          </cell>
        </row>
        <row r="868">
          <cell r="A868" t="str">
            <v>21750</v>
          </cell>
          <cell r="B868" t="str">
            <v xml:space="preserve">REPAIR OF STERNUM SEPARATION       </v>
          </cell>
        </row>
        <row r="869">
          <cell r="A869" t="str">
            <v>21800</v>
          </cell>
          <cell r="B869" t="str">
            <v xml:space="preserve">TREATMENT OF RIB FRACTURE          </v>
          </cell>
        </row>
        <row r="870">
          <cell r="A870" t="str">
            <v>21805</v>
          </cell>
          <cell r="B870" t="str">
            <v xml:space="preserve">TREATMENT OF RIB FRACTURE          </v>
          </cell>
        </row>
        <row r="871">
          <cell r="A871" t="str">
            <v>21810</v>
          </cell>
          <cell r="B871" t="str">
            <v xml:space="preserve">TREATMENT OF RIB FRACTURE(S)       </v>
          </cell>
        </row>
        <row r="872">
          <cell r="A872" t="str">
            <v>21820</v>
          </cell>
          <cell r="B872" t="str">
            <v xml:space="preserve">TREAT STERNUM FRACTURE             </v>
          </cell>
        </row>
        <row r="873">
          <cell r="A873" t="str">
            <v>21825</v>
          </cell>
          <cell r="B873" t="str">
            <v xml:space="preserve">REPAIR STERNUM FRACTURE            </v>
          </cell>
        </row>
        <row r="874">
          <cell r="A874" t="str">
            <v>21899</v>
          </cell>
          <cell r="B874" t="str">
            <v xml:space="preserve">NECK/CHEST SURGERY PROCEDURE       </v>
          </cell>
        </row>
        <row r="875">
          <cell r="A875" t="str">
            <v>21920</v>
          </cell>
          <cell r="B875" t="str">
            <v xml:space="preserve">BIOPSY SOFT TISSUE OF BACK         </v>
          </cell>
        </row>
        <row r="876">
          <cell r="A876" t="str">
            <v>21925</v>
          </cell>
          <cell r="B876" t="str">
            <v xml:space="preserve">BIOPSY SOFT TISSUE OF BACK         </v>
          </cell>
        </row>
        <row r="877">
          <cell r="A877" t="str">
            <v>21930</v>
          </cell>
          <cell r="B877" t="str">
            <v xml:space="preserve">REMOVE LESION, BACK OR FLANK       </v>
          </cell>
        </row>
        <row r="878">
          <cell r="A878" t="str">
            <v>21935</v>
          </cell>
          <cell r="B878" t="str">
            <v xml:space="preserve">REMOVE TUMOR OF BACK               </v>
          </cell>
        </row>
        <row r="879">
          <cell r="A879" t="str">
            <v>22100</v>
          </cell>
          <cell r="B879" t="str">
            <v xml:space="preserve">REMOVE PART OF NECK VERTEBRA       </v>
          </cell>
        </row>
        <row r="880">
          <cell r="A880" t="str">
            <v>22101</v>
          </cell>
          <cell r="B880" t="str">
            <v xml:space="preserve">REMOVE PART, THORAX VERTEBRA       </v>
          </cell>
        </row>
        <row r="881">
          <cell r="A881" t="str">
            <v>22102</v>
          </cell>
          <cell r="B881" t="str">
            <v xml:space="preserve">REMOVE PART, LUMBAR VERTEBRA       </v>
          </cell>
        </row>
        <row r="882">
          <cell r="A882" t="str">
            <v>22103</v>
          </cell>
          <cell r="B882" t="str">
            <v xml:space="preserve">REMOVE EXTRA SPINE SEGMENT         </v>
          </cell>
        </row>
        <row r="883">
          <cell r="A883" t="str">
            <v>22110</v>
          </cell>
          <cell r="B883" t="str">
            <v xml:space="preserve">REMOVE PART OF NECK VERTEBRA       </v>
          </cell>
        </row>
        <row r="884">
          <cell r="A884" t="str">
            <v>22112</v>
          </cell>
          <cell r="B884" t="str">
            <v xml:space="preserve">REMOVE PART, THORAX VERTEBRA       </v>
          </cell>
        </row>
        <row r="885">
          <cell r="A885" t="str">
            <v>22114</v>
          </cell>
          <cell r="B885" t="str">
            <v xml:space="preserve">REMOVE PART, LUMBAR VERTEBRA       </v>
          </cell>
        </row>
        <row r="886">
          <cell r="A886" t="str">
            <v>22116</v>
          </cell>
          <cell r="B886" t="str">
            <v xml:space="preserve">REMOVE EXTRA SPINE SEGMENT         </v>
          </cell>
        </row>
        <row r="887">
          <cell r="A887" t="str">
            <v>22210</v>
          </cell>
          <cell r="B887" t="str">
            <v xml:space="preserve">REVISION OF NECK SPINE             </v>
          </cell>
        </row>
        <row r="888">
          <cell r="A888" t="str">
            <v>22212</v>
          </cell>
          <cell r="B888" t="str">
            <v xml:space="preserve">REVISION OF THORAX SPINE           </v>
          </cell>
        </row>
        <row r="889">
          <cell r="A889" t="str">
            <v>22214</v>
          </cell>
          <cell r="B889" t="str">
            <v xml:space="preserve">REVISION OF LUMBAR SPINE           </v>
          </cell>
        </row>
        <row r="890">
          <cell r="A890" t="str">
            <v>22216</v>
          </cell>
          <cell r="B890" t="str">
            <v xml:space="preserve">REVISE, EXTRA SPINE SEGMENT        </v>
          </cell>
        </row>
        <row r="891">
          <cell r="A891" t="str">
            <v>22220</v>
          </cell>
          <cell r="B891" t="str">
            <v xml:space="preserve">REVISION OF NECK SPINE             </v>
          </cell>
        </row>
        <row r="892">
          <cell r="A892" t="str">
            <v>22222</v>
          </cell>
          <cell r="B892" t="str">
            <v xml:space="preserve">REVISION OF THORAX SPINE           </v>
          </cell>
        </row>
        <row r="893">
          <cell r="A893" t="str">
            <v>22224</v>
          </cell>
          <cell r="B893" t="str">
            <v xml:space="preserve">REVISION OF LUMBAR SPINE           </v>
          </cell>
        </row>
        <row r="894">
          <cell r="A894" t="str">
            <v>22226</v>
          </cell>
          <cell r="B894" t="str">
            <v xml:space="preserve">REVISE, EXTRA SPINE SEGMENT        </v>
          </cell>
        </row>
        <row r="895">
          <cell r="A895" t="str">
            <v>22305</v>
          </cell>
          <cell r="B895" t="str">
            <v xml:space="preserve">TREAT SPINE PROCESS FRACTURE       </v>
          </cell>
        </row>
        <row r="896">
          <cell r="A896" t="str">
            <v>22310</v>
          </cell>
          <cell r="B896" t="str">
            <v xml:space="preserve">TREAT SPINE FRACTURE               </v>
          </cell>
        </row>
        <row r="897">
          <cell r="A897" t="str">
            <v>22315</v>
          </cell>
          <cell r="B897" t="str">
            <v xml:space="preserve">TREAT SPINE FRACTURE               </v>
          </cell>
        </row>
        <row r="898">
          <cell r="A898" t="str">
            <v>22325</v>
          </cell>
          <cell r="B898" t="str">
            <v xml:space="preserve">REPAIR OF SPINE FRACTURE           </v>
          </cell>
        </row>
        <row r="899">
          <cell r="A899" t="str">
            <v>22326</v>
          </cell>
          <cell r="B899" t="str">
            <v xml:space="preserve">REPAIR NECK SPINE FRACTURE         </v>
          </cell>
        </row>
        <row r="900">
          <cell r="A900" t="str">
            <v>22327</v>
          </cell>
          <cell r="B900" t="str">
            <v xml:space="preserve">REPAIR THORAX SPINE FRACTURE       </v>
          </cell>
        </row>
        <row r="901">
          <cell r="A901" t="str">
            <v>22328</v>
          </cell>
          <cell r="B901" t="str">
            <v xml:space="preserve">REPAIR EACH ADD SPINE FX           </v>
          </cell>
        </row>
        <row r="902">
          <cell r="A902" t="str">
            <v>22505</v>
          </cell>
          <cell r="B902" t="str">
            <v xml:space="preserve">MANIPULATION OF SPINE              </v>
          </cell>
        </row>
        <row r="903">
          <cell r="A903" t="str">
            <v>22548</v>
          </cell>
          <cell r="B903" t="str">
            <v xml:space="preserve">NECK SPINE FUSION                  </v>
          </cell>
        </row>
        <row r="904">
          <cell r="A904" t="str">
            <v>22554</v>
          </cell>
          <cell r="B904" t="str">
            <v xml:space="preserve">NECK SPINE FUSION                  </v>
          </cell>
        </row>
        <row r="905">
          <cell r="A905" t="str">
            <v>22556</v>
          </cell>
          <cell r="B905" t="str">
            <v xml:space="preserve">THORAX SPINE FUSION                </v>
          </cell>
        </row>
        <row r="906">
          <cell r="A906" t="str">
            <v>22558</v>
          </cell>
          <cell r="B906" t="str">
            <v xml:space="preserve">LUMBAR SPINE FUSION                </v>
          </cell>
        </row>
        <row r="907">
          <cell r="A907" t="str">
            <v>22585</v>
          </cell>
          <cell r="B907" t="str">
            <v xml:space="preserve">ADDITIONAL SPINAL FUSION           </v>
          </cell>
        </row>
        <row r="908">
          <cell r="A908" t="str">
            <v>22590</v>
          </cell>
          <cell r="B908" t="str">
            <v xml:space="preserve">SPINE &amp; SKULL SPINAL FUSION        </v>
          </cell>
        </row>
        <row r="909">
          <cell r="A909" t="str">
            <v>22595</v>
          </cell>
          <cell r="B909" t="str">
            <v xml:space="preserve">NECK SPINAL FUSION                 </v>
          </cell>
        </row>
        <row r="910">
          <cell r="A910" t="str">
            <v>22600</v>
          </cell>
          <cell r="B910" t="str">
            <v xml:space="preserve">NECK SPINE FUSION                  </v>
          </cell>
        </row>
        <row r="911">
          <cell r="A911" t="str">
            <v>22610</v>
          </cell>
          <cell r="B911" t="str">
            <v xml:space="preserve">THORAX SPINE FUSION                </v>
          </cell>
        </row>
        <row r="912">
          <cell r="A912" t="str">
            <v>22612</v>
          </cell>
          <cell r="B912" t="str">
            <v xml:space="preserve">LUMBAR SPINE FUSION                </v>
          </cell>
        </row>
        <row r="913">
          <cell r="A913" t="str">
            <v>22614</v>
          </cell>
          <cell r="B913" t="str">
            <v xml:space="preserve">SPINE FUSION, EXTRA SEGMENT        </v>
          </cell>
        </row>
        <row r="914">
          <cell r="A914" t="str">
            <v>22630</v>
          </cell>
          <cell r="B914" t="str">
            <v xml:space="preserve">LUMBAR SPINE FUSION                </v>
          </cell>
        </row>
        <row r="915">
          <cell r="A915" t="str">
            <v>22632</v>
          </cell>
          <cell r="B915" t="str">
            <v xml:space="preserve">SPINE FUSION, EXTRA SEGMENT        </v>
          </cell>
        </row>
        <row r="916">
          <cell r="A916" t="str">
            <v>22800</v>
          </cell>
          <cell r="B916" t="str">
            <v xml:space="preserve">FUSION OF SPINE                    </v>
          </cell>
        </row>
        <row r="917">
          <cell r="A917" t="str">
            <v>22802</v>
          </cell>
          <cell r="B917" t="str">
            <v xml:space="preserve">FUSION OF SPINE                    </v>
          </cell>
        </row>
        <row r="918">
          <cell r="A918" t="str">
            <v>22804</v>
          </cell>
          <cell r="B918" t="str">
            <v xml:space="preserve">FUSION OF SPINE                    </v>
          </cell>
        </row>
        <row r="919">
          <cell r="A919" t="str">
            <v>22808</v>
          </cell>
          <cell r="B919" t="str">
            <v xml:space="preserve">FUSION OF SPINE                    </v>
          </cell>
        </row>
        <row r="920">
          <cell r="A920" t="str">
            <v>22810</v>
          </cell>
          <cell r="B920" t="str">
            <v xml:space="preserve">FUSION OF SPINE                    </v>
          </cell>
        </row>
        <row r="921">
          <cell r="A921" t="str">
            <v>22812</v>
          </cell>
          <cell r="B921" t="str">
            <v xml:space="preserve">FUSION OF SPINE                    </v>
          </cell>
        </row>
        <row r="922">
          <cell r="A922" t="str">
            <v>22818</v>
          </cell>
          <cell r="B922" t="str">
            <v xml:space="preserve">KYPHECTOMY, 1-2 SEGMENTS           </v>
          </cell>
        </row>
        <row r="923">
          <cell r="A923" t="str">
            <v>22819</v>
          </cell>
          <cell r="B923" t="str">
            <v xml:space="preserve">KYPHECTOMY, 3 &amp; MORE SEGMENT       </v>
          </cell>
        </row>
        <row r="924">
          <cell r="A924" t="str">
            <v>22830</v>
          </cell>
          <cell r="B924" t="str">
            <v xml:space="preserve">EXPLORATION OF SPINAL FUSION       </v>
          </cell>
        </row>
        <row r="925">
          <cell r="A925" t="str">
            <v>22840</v>
          </cell>
          <cell r="B925" t="str">
            <v xml:space="preserve">INSERT SPINE FIXATION DEVICE       </v>
          </cell>
        </row>
        <row r="926">
          <cell r="A926" t="str">
            <v>22841</v>
          </cell>
          <cell r="B926" t="str">
            <v xml:space="preserve">INSERT SPINE FIXATION DEVICE       </v>
          </cell>
        </row>
        <row r="927">
          <cell r="A927" t="str">
            <v>22842</v>
          </cell>
          <cell r="B927" t="str">
            <v xml:space="preserve">INSERT SPINE FIXATION DEVICE       </v>
          </cell>
        </row>
        <row r="928">
          <cell r="A928" t="str">
            <v>22843</v>
          </cell>
          <cell r="B928" t="str">
            <v xml:space="preserve">INSERT SPINE FIXATION DEVICE       </v>
          </cell>
        </row>
        <row r="929">
          <cell r="A929" t="str">
            <v>22844</v>
          </cell>
          <cell r="B929" t="str">
            <v xml:space="preserve">INSERT SPINE FIXATION DEVICE       </v>
          </cell>
        </row>
        <row r="930">
          <cell r="A930" t="str">
            <v>22845</v>
          </cell>
          <cell r="B930" t="str">
            <v xml:space="preserve">INSERT SPINE FIXATION DEVICE       </v>
          </cell>
        </row>
        <row r="931">
          <cell r="A931" t="str">
            <v>22846</v>
          </cell>
          <cell r="B931" t="str">
            <v xml:space="preserve">INSERT SPINE FIXATION DEVICE       </v>
          </cell>
        </row>
        <row r="932">
          <cell r="A932" t="str">
            <v>22847</v>
          </cell>
          <cell r="B932" t="str">
            <v xml:space="preserve">INSERT SPINE FIXATION DEVICE       </v>
          </cell>
        </row>
        <row r="933">
          <cell r="A933" t="str">
            <v>22848</v>
          </cell>
          <cell r="B933" t="str">
            <v xml:space="preserve">INSERT PELVIC FIXATIONDEVICE       </v>
          </cell>
        </row>
        <row r="934">
          <cell r="A934" t="str">
            <v>22849</v>
          </cell>
          <cell r="B934" t="str">
            <v xml:space="preserve">REINSERT SPINAL FIXATION           </v>
          </cell>
        </row>
        <row r="935">
          <cell r="A935" t="str">
            <v>22850</v>
          </cell>
          <cell r="B935" t="str">
            <v xml:space="preserve">REMOVE SPINE FIXATION DEVICE       </v>
          </cell>
        </row>
        <row r="936">
          <cell r="A936" t="str">
            <v>22851</v>
          </cell>
          <cell r="B936" t="str">
            <v xml:space="preserve">APPLY SPINE PROSTH DEVICE          </v>
          </cell>
        </row>
        <row r="937">
          <cell r="A937" t="str">
            <v>22852</v>
          </cell>
          <cell r="B937" t="str">
            <v xml:space="preserve">REMOVE SPINE FIXATION DEVICE       </v>
          </cell>
        </row>
        <row r="938">
          <cell r="A938" t="str">
            <v>22855</v>
          </cell>
          <cell r="B938" t="str">
            <v xml:space="preserve">REMOVE SPINE FIXATION DEVICE       </v>
          </cell>
        </row>
        <row r="939">
          <cell r="A939" t="str">
            <v>22899</v>
          </cell>
          <cell r="B939" t="str">
            <v xml:space="preserve">SPINE SURGERY PROCEDURE            </v>
          </cell>
        </row>
        <row r="940">
          <cell r="A940" t="str">
            <v>22900</v>
          </cell>
          <cell r="B940" t="str">
            <v xml:space="preserve">REMOVE ABDOMINAL WALL LESION       </v>
          </cell>
        </row>
        <row r="941">
          <cell r="A941" t="str">
            <v>22999</v>
          </cell>
          <cell r="B941" t="str">
            <v xml:space="preserve">ABDOMEN SURGERY PROCEDURE          </v>
          </cell>
        </row>
        <row r="942">
          <cell r="A942" t="str">
            <v>23000</v>
          </cell>
          <cell r="B942" t="str">
            <v xml:space="preserve">REMOVAL OF CALCIUM DEPOSITS        </v>
          </cell>
        </row>
        <row r="943">
          <cell r="A943" t="str">
            <v>23020</v>
          </cell>
          <cell r="B943" t="str">
            <v xml:space="preserve">RELEASE SHOULDER JOINT             </v>
          </cell>
        </row>
        <row r="944">
          <cell r="A944" t="str">
            <v>23030</v>
          </cell>
          <cell r="B944" t="str">
            <v xml:space="preserve">DRAIN SHOULDER LESION              </v>
          </cell>
        </row>
        <row r="945">
          <cell r="A945" t="str">
            <v>23031</v>
          </cell>
          <cell r="B945" t="str">
            <v xml:space="preserve">DRAIN SHOULDER BURSA               </v>
          </cell>
        </row>
        <row r="946">
          <cell r="A946" t="str">
            <v>23035</v>
          </cell>
          <cell r="B946" t="str">
            <v xml:space="preserve">DRAIN SHOULDER BONE LESION         </v>
          </cell>
        </row>
        <row r="947">
          <cell r="A947" t="str">
            <v>23040</v>
          </cell>
          <cell r="B947" t="str">
            <v xml:space="preserve">EXPLORATORY SHOULDER SURGERY       </v>
          </cell>
        </row>
        <row r="948">
          <cell r="A948" t="str">
            <v>23044</v>
          </cell>
          <cell r="B948" t="str">
            <v xml:space="preserve">EXPLORATORY SHOULDER SURGERY       </v>
          </cell>
        </row>
        <row r="949">
          <cell r="A949" t="str">
            <v>23065</v>
          </cell>
          <cell r="B949" t="str">
            <v xml:space="preserve">BIOPSY SHOULDER TISSUES            </v>
          </cell>
        </row>
        <row r="950">
          <cell r="A950" t="str">
            <v>23066</v>
          </cell>
          <cell r="B950" t="str">
            <v xml:space="preserve">BIOPSY SHOULDER TISSUES            </v>
          </cell>
        </row>
        <row r="951">
          <cell r="A951" t="str">
            <v>23075</v>
          </cell>
          <cell r="B951" t="str">
            <v xml:space="preserve">REMOVAL OF SHOULDER LESION         </v>
          </cell>
        </row>
        <row r="952">
          <cell r="A952" t="str">
            <v>23076</v>
          </cell>
          <cell r="B952" t="str">
            <v xml:space="preserve">REMOVAL OF SHOULDER LESION         </v>
          </cell>
        </row>
        <row r="953">
          <cell r="A953" t="str">
            <v>23077</v>
          </cell>
          <cell r="B953" t="str">
            <v xml:space="preserve">REMOVE TUMOR OF SHOULDER           </v>
          </cell>
        </row>
        <row r="954">
          <cell r="A954" t="str">
            <v>23100</v>
          </cell>
          <cell r="B954" t="str">
            <v xml:space="preserve">BIOPSY OF SHOULDER JOINT           </v>
          </cell>
        </row>
        <row r="955">
          <cell r="A955" t="str">
            <v>23101</v>
          </cell>
          <cell r="B955" t="str">
            <v xml:space="preserve">SHOULDER JOINT SURGERY             </v>
          </cell>
        </row>
        <row r="956">
          <cell r="A956" t="str">
            <v>23105</v>
          </cell>
          <cell r="B956" t="str">
            <v xml:space="preserve">REMOVE SHOULDER JOINT LINING       </v>
          </cell>
        </row>
        <row r="957">
          <cell r="A957" t="str">
            <v>23106</v>
          </cell>
          <cell r="B957" t="str">
            <v xml:space="preserve">INCISION OF COLLARBONE JOINT       </v>
          </cell>
        </row>
        <row r="958">
          <cell r="A958" t="str">
            <v>23107</v>
          </cell>
          <cell r="B958" t="str">
            <v xml:space="preserve">EXPLORE, TREAT SHOULDER JOINT      </v>
          </cell>
        </row>
        <row r="959">
          <cell r="A959" t="str">
            <v>23120</v>
          </cell>
          <cell r="B959" t="str">
            <v xml:space="preserve">PARTIAL REMOVAL, COLLAR BONE       </v>
          </cell>
        </row>
        <row r="960">
          <cell r="A960" t="str">
            <v>23125</v>
          </cell>
          <cell r="B960" t="str">
            <v xml:space="preserve">REMOVAL OF COLLARBONE              </v>
          </cell>
        </row>
        <row r="961">
          <cell r="A961" t="str">
            <v>23130</v>
          </cell>
          <cell r="B961" t="str">
            <v xml:space="preserve">PARTIAL REMOVAL, SHOULDERBONE      </v>
          </cell>
        </row>
        <row r="962">
          <cell r="A962" t="str">
            <v>23140</v>
          </cell>
          <cell r="B962" t="str">
            <v xml:space="preserve">REMOVAL OF BONE LESION             </v>
          </cell>
        </row>
        <row r="963">
          <cell r="A963" t="str">
            <v>23145</v>
          </cell>
          <cell r="B963" t="str">
            <v xml:space="preserve">REMOVAL OF BONE LESION             </v>
          </cell>
        </row>
        <row r="964">
          <cell r="A964" t="str">
            <v>23146</v>
          </cell>
          <cell r="B964" t="str">
            <v xml:space="preserve">REMOVAL OF BONE LESION             </v>
          </cell>
        </row>
        <row r="965">
          <cell r="A965" t="str">
            <v>23150</v>
          </cell>
          <cell r="B965" t="str">
            <v xml:space="preserve">REMOVAL OF HUMERUS LESION          </v>
          </cell>
        </row>
        <row r="966">
          <cell r="A966" t="str">
            <v>23155</v>
          </cell>
          <cell r="B966" t="str">
            <v xml:space="preserve">REMOVAL OF HUMERUS LESION          </v>
          </cell>
        </row>
        <row r="967">
          <cell r="A967" t="str">
            <v>23156</v>
          </cell>
          <cell r="B967" t="str">
            <v xml:space="preserve">REMOVAL OF HUMERUS LESION          </v>
          </cell>
        </row>
        <row r="968">
          <cell r="A968" t="str">
            <v>23170</v>
          </cell>
          <cell r="B968" t="str">
            <v xml:space="preserve">REMOVE COLLARBONE LESION           </v>
          </cell>
        </row>
        <row r="969">
          <cell r="A969" t="str">
            <v>23172</v>
          </cell>
          <cell r="B969" t="str">
            <v xml:space="preserve">REMOVE SHOULDER BLADE LESION       </v>
          </cell>
        </row>
        <row r="970">
          <cell r="A970" t="str">
            <v>23174</v>
          </cell>
          <cell r="B970" t="str">
            <v xml:space="preserve">REMOVE HUMERUS LESION              </v>
          </cell>
        </row>
        <row r="971">
          <cell r="A971" t="str">
            <v>23180</v>
          </cell>
          <cell r="B971" t="str">
            <v xml:space="preserve">REMOVE COLLAR BONE LESION          </v>
          </cell>
        </row>
        <row r="972">
          <cell r="A972" t="str">
            <v>23182</v>
          </cell>
          <cell r="B972" t="str">
            <v xml:space="preserve">REMOVE SHOULDER BLADE LESION       </v>
          </cell>
        </row>
        <row r="973">
          <cell r="A973" t="str">
            <v>23184</v>
          </cell>
          <cell r="B973" t="str">
            <v xml:space="preserve">REMOVE HUMERUS LESION              </v>
          </cell>
        </row>
        <row r="974">
          <cell r="A974" t="str">
            <v>23190</v>
          </cell>
          <cell r="B974" t="str">
            <v xml:space="preserve">PARTIAL REMOVAL OF SCAPULA         </v>
          </cell>
        </row>
        <row r="975">
          <cell r="A975" t="str">
            <v>23195</v>
          </cell>
          <cell r="B975" t="str">
            <v xml:space="preserve">REMOVAL OF HEAD OF HUMERUS         </v>
          </cell>
        </row>
        <row r="976">
          <cell r="A976" t="str">
            <v>23200</v>
          </cell>
          <cell r="B976" t="str">
            <v xml:space="preserve">REMOVAL OF COLLAR BONE             </v>
          </cell>
        </row>
        <row r="977">
          <cell r="A977" t="str">
            <v>23210</v>
          </cell>
          <cell r="B977" t="str">
            <v xml:space="preserve">REMOVAL OF SHOULDERBLADE           </v>
          </cell>
        </row>
        <row r="978">
          <cell r="A978" t="str">
            <v>23220</v>
          </cell>
          <cell r="B978" t="str">
            <v xml:space="preserve">PARTIAL REMOVAL OF HUMERUS         </v>
          </cell>
        </row>
        <row r="979">
          <cell r="A979" t="str">
            <v>23221</v>
          </cell>
          <cell r="B979" t="str">
            <v xml:space="preserve">PARTIAL REMOVAL OF HUMERUS         </v>
          </cell>
        </row>
        <row r="980">
          <cell r="A980" t="str">
            <v>23222</v>
          </cell>
          <cell r="B980" t="str">
            <v xml:space="preserve">PARTIAL REMOVAL OF HUMERUS         </v>
          </cell>
        </row>
        <row r="981">
          <cell r="A981" t="str">
            <v>23330</v>
          </cell>
          <cell r="B981" t="str">
            <v xml:space="preserve">REMOVE SHOULDER FOREIGN BODY       </v>
          </cell>
        </row>
        <row r="982">
          <cell r="A982" t="str">
            <v>23331</v>
          </cell>
          <cell r="B982" t="str">
            <v xml:space="preserve">REMOVE SHOULDER FOREIGN BODY       </v>
          </cell>
        </row>
        <row r="983">
          <cell r="A983" t="str">
            <v>23332</v>
          </cell>
          <cell r="B983" t="str">
            <v xml:space="preserve">REMOVE SHOULDER FOREIGN BODY       </v>
          </cell>
        </row>
        <row r="984">
          <cell r="A984" t="str">
            <v>23350</v>
          </cell>
          <cell r="B984" t="str">
            <v xml:space="preserve">INJECTION FOR SHOULDER X-RAY       </v>
          </cell>
        </row>
        <row r="985">
          <cell r="A985" t="str">
            <v>23395</v>
          </cell>
          <cell r="B985" t="str">
            <v xml:space="preserve">MUSCLE TRANSFER,SHOULDER/ARM       </v>
          </cell>
        </row>
        <row r="986">
          <cell r="A986" t="str">
            <v>23397</v>
          </cell>
          <cell r="B986" t="str">
            <v xml:space="preserve">MUSCLE TRANSFERS                   </v>
          </cell>
        </row>
        <row r="987">
          <cell r="A987" t="str">
            <v>23400</v>
          </cell>
          <cell r="B987" t="str">
            <v xml:space="preserve">FIXATION OF SHOULDER BLADE         </v>
          </cell>
        </row>
        <row r="988">
          <cell r="A988" t="str">
            <v>23405</v>
          </cell>
          <cell r="B988" t="str">
            <v xml:space="preserve">INCISION OF TENDON &amp; MUSCLE        </v>
          </cell>
        </row>
        <row r="989">
          <cell r="A989" t="str">
            <v>23406</v>
          </cell>
          <cell r="B989" t="str">
            <v xml:space="preserve">INCISE TENDON(S) &amp; MUSCLE(S)       </v>
          </cell>
        </row>
        <row r="990">
          <cell r="A990" t="str">
            <v>23410</v>
          </cell>
          <cell r="B990" t="str">
            <v xml:space="preserve">REPAIR OF TENDON(S)                </v>
          </cell>
        </row>
        <row r="991">
          <cell r="A991" t="str">
            <v>23412</v>
          </cell>
          <cell r="B991" t="str">
            <v xml:space="preserve">REPAIR OF TENDON(S)                </v>
          </cell>
        </row>
        <row r="992">
          <cell r="A992" t="str">
            <v>23415</v>
          </cell>
          <cell r="B992" t="str">
            <v xml:space="preserve">RELEASE OF SHOULDER LIGAMENT       </v>
          </cell>
        </row>
        <row r="993">
          <cell r="A993" t="str">
            <v>23420</v>
          </cell>
          <cell r="B993" t="str">
            <v xml:space="preserve">REPAIR OF SHOULDER                 </v>
          </cell>
        </row>
        <row r="994">
          <cell r="A994" t="str">
            <v>23430</v>
          </cell>
          <cell r="B994" t="str">
            <v xml:space="preserve">REPAIR BICEPS TENDON               </v>
          </cell>
        </row>
        <row r="995">
          <cell r="A995" t="str">
            <v>23440</v>
          </cell>
          <cell r="B995" t="str">
            <v xml:space="preserve">REMOVAL/TRANSPLANT TENDON          </v>
          </cell>
        </row>
        <row r="996">
          <cell r="A996" t="str">
            <v>23450</v>
          </cell>
          <cell r="B996" t="str">
            <v xml:space="preserve">REPAIR SHOULDER CAPSULE            </v>
          </cell>
        </row>
        <row r="997">
          <cell r="A997" t="str">
            <v>23455</v>
          </cell>
          <cell r="B997" t="str">
            <v xml:space="preserve">REPAIR SHOULDER CAPSULE            </v>
          </cell>
        </row>
        <row r="998">
          <cell r="A998" t="str">
            <v>23460</v>
          </cell>
          <cell r="B998" t="str">
            <v xml:space="preserve">REPAIR SHOULDER CAPSULE            </v>
          </cell>
        </row>
        <row r="999">
          <cell r="A999" t="str">
            <v>23462</v>
          </cell>
          <cell r="B999" t="str">
            <v xml:space="preserve">REPAIR SHOULDER CAPSULE            </v>
          </cell>
        </row>
        <row r="1000">
          <cell r="A1000" t="str">
            <v>23465</v>
          </cell>
          <cell r="B1000" t="str">
            <v xml:space="preserve">REPAIR SHOULDER CAPSULE            </v>
          </cell>
        </row>
        <row r="1001">
          <cell r="A1001" t="str">
            <v>23466</v>
          </cell>
          <cell r="B1001" t="str">
            <v xml:space="preserve">REPAIR SHOULDER CAPSULE            </v>
          </cell>
        </row>
        <row r="1002">
          <cell r="A1002" t="str">
            <v>23470</v>
          </cell>
          <cell r="B1002" t="str">
            <v xml:space="preserve">RECONSTRUCT SHOULDER JOINT         </v>
          </cell>
        </row>
        <row r="1003">
          <cell r="A1003" t="str">
            <v>23472</v>
          </cell>
          <cell r="B1003" t="str">
            <v xml:space="preserve">RECONSTRUCT SHOULDER JOINT         </v>
          </cell>
        </row>
        <row r="1004">
          <cell r="A1004" t="str">
            <v>23480</v>
          </cell>
          <cell r="B1004" t="str">
            <v xml:space="preserve">REVISION OF COLLARBONE             </v>
          </cell>
        </row>
        <row r="1005">
          <cell r="A1005" t="str">
            <v>23485</v>
          </cell>
          <cell r="B1005" t="str">
            <v xml:space="preserve">REVISION OF COLLAR BONE            </v>
          </cell>
        </row>
        <row r="1006">
          <cell r="A1006" t="str">
            <v>23490</v>
          </cell>
          <cell r="B1006" t="str">
            <v xml:space="preserve">REINFORCE CLAVICLE                 </v>
          </cell>
        </row>
        <row r="1007">
          <cell r="A1007" t="str">
            <v>23491</v>
          </cell>
          <cell r="B1007" t="str">
            <v xml:space="preserve">REINFORCE SHOULDER BONES           </v>
          </cell>
        </row>
        <row r="1008">
          <cell r="A1008" t="str">
            <v>23500</v>
          </cell>
          <cell r="B1008" t="str">
            <v xml:space="preserve">TREAT CLAVICLE FRACTURE            </v>
          </cell>
        </row>
        <row r="1009">
          <cell r="A1009" t="str">
            <v>23505</v>
          </cell>
          <cell r="B1009" t="str">
            <v xml:space="preserve">TREAT CLAVICLE FRACTURE            </v>
          </cell>
        </row>
        <row r="1010">
          <cell r="A1010" t="str">
            <v>23515</v>
          </cell>
          <cell r="B1010" t="str">
            <v xml:space="preserve">REPAIR CLAVICLE FRACTURE           </v>
          </cell>
        </row>
        <row r="1011">
          <cell r="A1011" t="str">
            <v>23520</v>
          </cell>
          <cell r="B1011" t="str">
            <v xml:space="preserve">TREAT CLAVICLE DISLOCATION         </v>
          </cell>
        </row>
        <row r="1012">
          <cell r="A1012" t="str">
            <v>23525</v>
          </cell>
          <cell r="B1012" t="str">
            <v xml:space="preserve">TREAT CLAVICLE DISLOCATION         </v>
          </cell>
        </row>
        <row r="1013">
          <cell r="A1013" t="str">
            <v>23530</v>
          </cell>
          <cell r="B1013" t="str">
            <v xml:space="preserve">REPAIR CLAVICLE DISLOCATION        </v>
          </cell>
        </row>
        <row r="1014">
          <cell r="A1014" t="str">
            <v>23532</v>
          </cell>
          <cell r="B1014" t="str">
            <v xml:space="preserve">REPAIR CLAVICLE DISLOCATION        </v>
          </cell>
        </row>
        <row r="1015">
          <cell r="A1015" t="str">
            <v>23540</v>
          </cell>
          <cell r="B1015" t="str">
            <v xml:space="preserve">TREAT CLAVICLE DISLOCATION         </v>
          </cell>
        </row>
        <row r="1016">
          <cell r="A1016" t="str">
            <v>23545</v>
          </cell>
          <cell r="B1016" t="str">
            <v xml:space="preserve">TREAT CLAVICLE DISLOCATION         </v>
          </cell>
        </row>
        <row r="1017">
          <cell r="A1017" t="str">
            <v>23550</v>
          </cell>
          <cell r="B1017" t="str">
            <v xml:space="preserve">REPAIR CLAVICLE DISLOCATION        </v>
          </cell>
        </row>
        <row r="1018">
          <cell r="A1018" t="str">
            <v>23552</v>
          </cell>
          <cell r="B1018" t="str">
            <v xml:space="preserve">REPAIR CLAVICLE DISLOCATION        </v>
          </cell>
        </row>
        <row r="1019">
          <cell r="A1019" t="str">
            <v>23570</v>
          </cell>
          <cell r="B1019" t="str">
            <v xml:space="preserve">TREAT SHOULDERBLADE FRACTURE       </v>
          </cell>
        </row>
        <row r="1020">
          <cell r="A1020" t="str">
            <v>23575</v>
          </cell>
          <cell r="B1020" t="str">
            <v xml:space="preserve">TREAT SHOULDERBLADE FRACTURE       </v>
          </cell>
        </row>
        <row r="1021">
          <cell r="A1021" t="str">
            <v>23585</v>
          </cell>
          <cell r="B1021" t="str">
            <v xml:space="preserve">REPAIR SCAPULA FRACTURE            </v>
          </cell>
        </row>
        <row r="1022">
          <cell r="A1022" t="str">
            <v>23600</v>
          </cell>
          <cell r="B1022" t="str">
            <v xml:space="preserve">TREAT HUMERUS FRACTURE             </v>
          </cell>
        </row>
        <row r="1023">
          <cell r="A1023" t="str">
            <v>23605</v>
          </cell>
          <cell r="B1023" t="str">
            <v xml:space="preserve">TREAT HUMERUS FRACTURE             </v>
          </cell>
        </row>
        <row r="1024">
          <cell r="A1024" t="str">
            <v>23615</v>
          </cell>
          <cell r="B1024" t="str">
            <v xml:space="preserve">REPAIR HUMERUS FRACTURE            </v>
          </cell>
        </row>
        <row r="1025">
          <cell r="A1025" t="str">
            <v>23616</v>
          </cell>
          <cell r="B1025" t="str">
            <v xml:space="preserve">REPAIR HUMERUS FRACTURE            </v>
          </cell>
        </row>
        <row r="1026">
          <cell r="A1026" t="str">
            <v>23620</v>
          </cell>
          <cell r="B1026" t="str">
            <v xml:space="preserve">TREAT HUMERUS FRACTURE             </v>
          </cell>
        </row>
        <row r="1027">
          <cell r="A1027" t="str">
            <v>23625</v>
          </cell>
          <cell r="B1027" t="str">
            <v xml:space="preserve">TREAT HUMERUS FRACTURE             </v>
          </cell>
        </row>
        <row r="1028">
          <cell r="A1028" t="str">
            <v>23630</v>
          </cell>
          <cell r="B1028" t="str">
            <v xml:space="preserve">REPAIR HUMERUS FRACTURE            </v>
          </cell>
        </row>
        <row r="1029">
          <cell r="A1029" t="str">
            <v>23650</v>
          </cell>
          <cell r="B1029" t="str">
            <v xml:space="preserve">TREAT SHOULDER DISLOCATION         </v>
          </cell>
        </row>
        <row r="1030">
          <cell r="A1030" t="str">
            <v>23655</v>
          </cell>
          <cell r="B1030" t="str">
            <v xml:space="preserve">TREAT SHOULDER DISLOCATION         </v>
          </cell>
        </row>
        <row r="1031">
          <cell r="A1031" t="str">
            <v>23660</v>
          </cell>
          <cell r="B1031" t="str">
            <v xml:space="preserve">REPAIR SHOULDER DISLOCATION        </v>
          </cell>
        </row>
        <row r="1032">
          <cell r="A1032" t="str">
            <v>23665</v>
          </cell>
          <cell r="B1032" t="str">
            <v xml:space="preserve">TREAT DISLOCATION/FRACTURE         </v>
          </cell>
        </row>
        <row r="1033">
          <cell r="A1033" t="str">
            <v>23670</v>
          </cell>
          <cell r="B1033" t="str">
            <v xml:space="preserve">REPAIR DISLOCATION/FRACTURE        </v>
          </cell>
        </row>
        <row r="1034">
          <cell r="A1034" t="str">
            <v>23675</v>
          </cell>
          <cell r="B1034" t="str">
            <v xml:space="preserve">TREAT DISLOCATION/FRACTURE         </v>
          </cell>
        </row>
        <row r="1035">
          <cell r="A1035" t="str">
            <v>23680</v>
          </cell>
          <cell r="B1035" t="str">
            <v xml:space="preserve">REPAIR DISLOCATION/FRACTURE        </v>
          </cell>
        </row>
        <row r="1036">
          <cell r="A1036" t="str">
            <v>23700</v>
          </cell>
          <cell r="B1036" t="str">
            <v xml:space="preserve">FIXATION OF SHOULDER               </v>
          </cell>
        </row>
        <row r="1037">
          <cell r="A1037" t="str">
            <v>23800</v>
          </cell>
          <cell r="B1037" t="str">
            <v xml:space="preserve">FUSION OF SHOULDER JOINT           </v>
          </cell>
        </row>
        <row r="1038">
          <cell r="A1038" t="str">
            <v>23802</v>
          </cell>
          <cell r="B1038" t="str">
            <v xml:space="preserve">FUSION OF SHOULDER JOINT           </v>
          </cell>
        </row>
        <row r="1039">
          <cell r="A1039" t="str">
            <v>23900</v>
          </cell>
          <cell r="B1039" t="str">
            <v xml:space="preserve">AMPUTATION OF ARM &amp; GIRDLE         </v>
          </cell>
        </row>
        <row r="1040">
          <cell r="A1040" t="str">
            <v>23920</v>
          </cell>
          <cell r="B1040" t="str">
            <v xml:space="preserve">AMPUTATION AT SHOULDER JOINT       </v>
          </cell>
        </row>
        <row r="1041">
          <cell r="A1041" t="str">
            <v>23921</v>
          </cell>
          <cell r="B1041" t="str">
            <v xml:space="preserve">AMPUTATION FOLLOW-UP SURGERY       </v>
          </cell>
        </row>
        <row r="1042">
          <cell r="A1042" t="str">
            <v>23929</v>
          </cell>
          <cell r="B1042" t="str">
            <v xml:space="preserve">SHOULDER SURGERY PROCEDURE         </v>
          </cell>
        </row>
        <row r="1043">
          <cell r="A1043" t="str">
            <v>23930</v>
          </cell>
          <cell r="B1043" t="str">
            <v xml:space="preserve">DRAINAGE OF ARM LESION             </v>
          </cell>
        </row>
        <row r="1044">
          <cell r="A1044" t="str">
            <v>23931</v>
          </cell>
          <cell r="B1044" t="str">
            <v xml:space="preserve">DRAINAGE OF ARM BURSA              </v>
          </cell>
        </row>
        <row r="1045">
          <cell r="A1045" t="str">
            <v>23935</v>
          </cell>
          <cell r="B1045" t="str">
            <v xml:space="preserve">DRAIN ARM/ELBOW BONE LESION        </v>
          </cell>
        </row>
        <row r="1046">
          <cell r="A1046" t="str">
            <v>24000</v>
          </cell>
          <cell r="B1046" t="str">
            <v xml:space="preserve">EXPLORATORY ELBOW SURGERY          </v>
          </cell>
        </row>
        <row r="1047">
          <cell r="A1047" t="str">
            <v>24006</v>
          </cell>
          <cell r="B1047" t="str">
            <v xml:space="preserve">RELEASE ELBOW JOINT                </v>
          </cell>
        </row>
        <row r="1048">
          <cell r="A1048" t="str">
            <v>24065</v>
          </cell>
          <cell r="B1048" t="str">
            <v xml:space="preserve">BIOPSY ARM/ELBOW SOFT TISSUE       </v>
          </cell>
        </row>
        <row r="1049">
          <cell r="A1049" t="str">
            <v>24066</v>
          </cell>
          <cell r="B1049" t="str">
            <v xml:space="preserve">BIOPSY ARM/ELBOW SOFT TISSUE       </v>
          </cell>
        </row>
        <row r="1050">
          <cell r="A1050" t="str">
            <v>24075</v>
          </cell>
          <cell r="B1050" t="str">
            <v xml:space="preserve">REMOVE ARM/ELBOW LESION            </v>
          </cell>
        </row>
        <row r="1051">
          <cell r="A1051" t="str">
            <v>24076</v>
          </cell>
          <cell r="B1051" t="str">
            <v xml:space="preserve">REMOVE ARM/ELBOW LESION            </v>
          </cell>
        </row>
        <row r="1052">
          <cell r="A1052" t="str">
            <v>24077</v>
          </cell>
          <cell r="B1052" t="str">
            <v xml:space="preserve">REMOVE TUMOR OF ARM/ELBOW          </v>
          </cell>
        </row>
        <row r="1053">
          <cell r="A1053" t="str">
            <v>24100</v>
          </cell>
          <cell r="B1053" t="str">
            <v xml:space="preserve">BIOPSY ELBOW JOINT LINING          </v>
          </cell>
        </row>
        <row r="1054">
          <cell r="A1054" t="str">
            <v>24101</v>
          </cell>
          <cell r="B1054" t="str">
            <v xml:space="preserve">EXPLORE/TREAT ELBOW JOINT          </v>
          </cell>
        </row>
        <row r="1055">
          <cell r="A1055" t="str">
            <v>24102</v>
          </cell>
          <cell r="B1055" t="str">
            <v xml:space="preserve">REMOVE ELBOW JOINT LINING          </v>
          </cell>
        </row>
        <row r="1056">
          <cell r="A1056" t="str">
            <v>24105</v>
          </cell>
          <cell r="B1056" t="str">
            <v xml:space="preserve">REMOVAL OF ELBOW BURSA             </v>
          </cell>
        </row>
        <row r="1057">
          <cell r="A1057" t="str">
            <v>24110</v>
          </cell>
          <cell r="B1057" t="str">
            <v xml:space="preserve">REMOVE HUMERUS LESION              </v>
          </cell>
        </row>
        <row r="1058">
          <cell r="A1058" t="str">
            <v>24115</v>
          </cell>
          <cell r="B1058" t="str">
            <v xml:space="preserve">REMOVE/GRAFT BONE LESION           </v>
          </cell>
        </row>
        <row r="1059">
          <cell r="A1059" t="str">
            <v>24116</v>
          </cell>
          <cell r="B1059" t="str">
            <v xml:space="preserve">REMOVE/GRAFT BONE LESION           </v>
          </cell>
        </row>
        <row r="1060">
          <cell r="A1060" t="str">
            <v>24120</v>
          </cell>
          <cell r="B1060" t="str">
            <v xml:space="preserve">REMOVE ELBOW LESION                </v>
          </cell>
        </row>
        <row r="1061">
          <cell r="A1061" t="str">
            <v>24125</v>
          </cell>
          <cell r="B1061" t="str">
            <v xml:space="preserve">REMOVE/GRAFT BONE LESION           </v>
          </cell>
        </row>
        <row r="1062">
          <cell r="A1062" t="str">
            <v>24126</v>
          </cell>
          <cell r="B1062" t="str">
            <v xml:space="preserve">REMOVE/GRAFT BONE LESION           </v>
          </cell>
        </row>
        <row r="1063">
          <cell r="A1063" t="str">
            <v>24130</v>
          </cell>
          <cell r="B1063" t="str">
            <v xml:space="preserve">REMOVAL OF HEAD OF RADIUS          </v>
          </cell>
        </row>
        <row r="1064">
          <cell r="A1064" t="str">
            <v>24134</v>
          </cell>
          <cell r="B1064" t="str">
            <v xml:space="preserve">REMOVAL OF ARM BONE LESION         </v>
          </cell>
        </row>
        <row r="1065">
          <cell r="A1065" t="str">
            <v>24136</v>
          </cell>
          <cell r="B1065" t="str">
            <v xml:space="preserve">REMOVE RADIUS BONE LESION          </v>
          </cell>
        </row>
        <row r="1066">
          <cell r="A1066" t="str">
            <v>24138</v>
          </cell>
          <cell r="B1066" t="str">
            <v xml:space="preserve">REMOVE ELBOW BONE LESION           </v>
          </cell>
        </row>
        <row r="1067">
          <cell r="A1067" t="str">
            <v>24140</v>
          </cell>
          <cell r="B1067" t="str">
            <v xml:space="preserve">PARTIAL REMOVAL OF ARM BONE        </v>
          </cell>
        </row>
        <row r="1068">
          <cell r="A1068" t="str">
            <v>24145</v>
          </cell>
          <cell r="B1068" t="str">
            <v xml:space="preserve">PARTIAL REMOVAL OF RADIUS          </v>
          </cell>
        </row>
        <row r="1069">
          <cell r="A1069" t="str">
            <v>24147</v>
          </cell>
          <cell r="B1069" t="str">
            <v xml:space="preserve">PARTIAL REMOVAL OF ELBOW           </v>
          </cell>
        </row>
        <row r="1070">
          <cell r="A1070" t="str">
            <v>24149</v>
          </cell>
          <cell r="B1070" t="str">
            <v xml:space="preserve">RADICAL RESECTION OF ELBOW         </v>
          </cell>
        </row>
        <row r="1071">
          <cell r="A1071" t="str">
            <v>24150</v>
          </cell>
          <cell r="B1071" t="str">
            <v xml:space="preserve">EXTENSIVE HUMERUS SURGERY          </v>
          </cell>
        </row>
        <row r="1072">
          <cell r="A1072" t="str">
            <v>24151</v>
          </cell>
          <cell r="B1072" t="str">
            <v xml:space="preserve">EXTENSIVE HUMERUS SURGERY          </v>
          </cell>
        </row>
        <row r="1073">
          <cell r="A1073" t="str">
            <v>24152</v>
          </cell>
          <cell r="B1073" t="str">
            <v xml:space="preserve">EXTENSIVE RADIUS SURGERY           </v>
          </cell>
        </row>
        <row r="1074">
          <cell r="A1074" t="str">
            <v>24153</v>
          </cell>
          <cell r="B1074" t="str">
            <v xml:space="preserve">EXTENSIVE RADIUS SURGERY           </v>
          </cell>
        </row>
        <row r="1075">
          <cell r="A1075" t="str">
            <v>24155</v>
          </cell>
          <cell r="B1075" t="str">
            <v xml:space="preserve">REMOVAL OF ELBOW JOINT             </v>
          </cell>
        </row>
        <row r="1076">
          <cell r="A1076" t="str">
            <v>24160</v>
          </cell>
          <cell r="B1076" t="str">
            <v xml:space="preserve">REMOVE ELBOW JOINT IMPLANT         </v>
          </cell>
        </row>
        <row r="1077">
          <cell r="A1077" t="str">
            <v>24164</v>
          </cell>
          <cell r="B1077" t="str">
            <v xml:space="preserve">REMOVE RADIUS HEAD IMPLANT         </v>
          </cell>
        </row>
        <row r="1078">
          <cell r="A1078" t="str">
            <v>24200</v>
          </cell>
          <cell r="B1078" t="str">
            <v xml:space="preserve">REMOVAL OF ARM FOREIGN BODY        </v>
          </cell>
        </row>
        <row r="1079">
          <cell r="A1079" t="str">
            <v>24201</v>
          </cell>
          <cell r="B1079" t="str">
            <v xml:space="preserve">REMOVAL OF ARM FOREIGN BODY        </v>
          </cell>
        </row>
        <row r="1080">
          <cell r="A1080" t="str">
            <v>24220</v>
          </cell>
          <cell r="B1080" t="str">
            <v xml:space="preserve">INJECTION FOR ELBOW X-RAY          </v>
          </cell>
        </row>
        <row r="1081">
          <cell r="A1081" t="str">
            <v>24301</v>
          </cell>
          <cell r="B1081" t="str">
            <v xml:space="preserve">MUSCLE/TENDON TRANSFER             </v>
          </cell>
        </row>
        <row r="1082">
          <cell r="A1082" t="str">
            <v>24305</v>
          </cell>
          <cell r="B1082" t="str">
            <v xml:space="preserve">ARM TENDON LENGTHENING             </v>
          </cell>
        </row>
        <row r="1083">
          <cell r="A1083" t="str">
            <v>24310</v>
          </cell>
          <cell r="B1083" t="str">
            <v xml:space="preserve">REVISION OF ARM TENDON             </v>
          </cell>
        </row>
        <row r="1084">
          <cell r="A1084" t="str">
            <v>24320</v>
          </cell>
          <cell r="B1084" t="str">
            <v xml:space="preserve">REPAIR OF ARM TENDON               </v>
          </cell>
        </row>
        <row r="1085">
          <cell r="A1085" t="str">
            <v>24330</v>
          </cell>
          <cell r="B1085" t="str">
            <v xml:space="preserve">REVISION OF ARM MUSCLES            </v>
          </cell>
        </row>
        <row r="1086">
          <cell r="A1086" t="str">
            <v>24331</v>
          </cell>
          <cell r="B1086" t="str">
            <v xml:space="preserve">REVISION OF ARM MUSCLES            </v>
          </cell>
        </row>
        <row r="1087">
          <cell r="A1087" t="str">
            <v>24340</v>
          </cell>
          <cell r="B1087" t="str">
            <v xml:space="preserve">REPAIR OF BICEPS TENDON            </v>
          </cell>
        </row>
        <row r="1088">
          <cell r="A1088" t="str">
            <v>24341</v>
          </cell>
          <cell r="B1088" t="str">
            <v xml:space="preserve">REPAIR TENDON/MUSCLE ARM           </v>
          </cell>
        </row>
        <row r="1089">
          <cell r="A1089" t="str">
            <v>24342</v>
          </cell>
          <cell r="B1089" t="str">
            <v xml:space="preserve">REPAIR OF RUPTURED TENDON          </v>
          </cell>
        </row>
        <row r="1090">
          <cell r="A1090" t="str">
            <v>24350</v>
          </cell>
          <cell r="B1090" t="str">
            <v xml:space="preserve">REPAIR OF TENNIS ELBOW             </v>
          </cell>
        </row>
        <row r="1091">
          <cell r="A1091" t="str">
            <v>24351</v>
          </cell>
          <cell r="B1091" t="str">
            <v xml:space="preserve">REPAIR OF TENNIS ELBOW             </v>
          </cell>
        </row>
        <row r="1092">
          <cell r="A1092" t="str">
            <v>24352</v>
          </cell>
          <cell r="B1092" t="str">
            <v xml:space="preserve">REPAIR OF TENNIS ELBOW             </v>
          </cell>
        </row>
        <row r="1093">
          <cell r="A1093" t="str">
            <v>24354</v>
          </cell>
          <cell r="B1093" t="str">
            <v xml:space="preserve">REPAIR OF TENNIS ELBOW             </v>
          </cell>
        </row>
        <row r="1094">
          <cell r="A1094" t="str">
            <v>24356</v>
          </cell>
          <cell r="B1094" t="str">
            <v xml:space="preserve">REVISION OF TENNIS ELBOW           </v>
          </cell>
        </row>
        <row r="1095">
          <cell r="A1095" t="str">
            <v>24360</v>
          </cell>
          <cell r="B1095" t="str">
            <v xml:space="preserve">RECONSTRUCT ELBOW JOINT            </v>
          </cell>
        </row>
        <row r="1096">
          <cell r="A1096" t="str">
            <v>24361</v>
          </cell>
          <cell r="B1096" t="str">
            <v xml:space="preserve">RECONSTRUCT ELBOW JOINT            </v>
          </cell>
        </row>
        <row r="1097">
          <cell r="A1097" t="str">
            <v>24362</v>
          </cell>
          <cell r="B1097" t="str">
            <v xml:space="preserve">RECONSTRUCT ELBOW JOINT            </v>
          </cell>
        </row>
        <row r="1098">
          <cell r="A1098" t="str">
            <v>24363</v>
          </cell>
          <cell r="B1098" t="str">
            <v xml:space="preserve">REPLACE ELBOW JOINT                </v>
          </cell>
        </row>
        <row r="1099">
          <cell r="A1099" t="str">
            <v>24365</v>
          </cell>
          <cell r="B1099" t="str">
            <v xml:space="preserve">RECONSTRUCT HEAD OF RADIUS         </v>
          </cell>
        </row>
        <row r="1100">
          <cell r="A1100" t="str">
            <v>24366</v>
          </cell>
          <cell r="B1100" t="str">
            <v xml:space="preserve">RECONSTRUCT HEAD OF RADIUS         </v>
          </cell>
        </row>
        <row r="1101">
          <cell r="A1101" t="str">
            <v>24400</v>
          </cell>
          <cell r="B1101" t="str">
            <v xml:space="preserve">REVISION OF HUMERUS                </v>
          </cell>
        </row>
        <row r="1102">
          <cell r="A1102" t="str">
            <v>24410</v>
          </cell>
          <cell r="B1102" t="str">
            <v xml:space="preserve">REVISION OF HUMERUS                </v>
          </cell>
        </row>
        <row r="1103">
          <cell r="A1103" t="str">
            <v>24420</v>
          </cell>
          <cell r="B1103" t="str">
            <v xml:space="preserve">REVISION OF HUMERUS                </v>
          </cell>
        </row>
        <row r="1104">
          <cell r="A1104" t="str">
            <v>24430</v>
          </cell>
          <cell r="B1104" t="str">
            <v xml:space="preserve">REPAIR OF HUMERUS                  </v>
          </cell>
        </row>
        <row r="1105">
          <cell r="A1105" t="str">
            <v>24435</v>
          </cell>
          <cell r="B1105" t="str">
            <v xml:space="preserve">REPAIR HUMERUS WITH GRAFT          </v>
          </cell>
        </row>
        <row r="1106">
          <cell r="A1106" t="str">
            <v>24470</v>
          </cell>
          <cell r="B1106" t="str">
            <v xml:space="preserve">REVISION OF ELBOW JOINT            </v>
          </cell>
        </row>
        <row r="1107">
          <cell r="A1107" t="str">
            <v>24495</v>
          </cell>
          <cell r="B1107" t="str">
            <v xml:space="preserve">DECOMPRESSION OF FOREARM           </v>
          </cell>
        </row>
        <row r="1108">
          <cell r="A1108" t="str">
            <v>24498</v>
          </cell>
          <cell r="B1108" t="str">
            <v xml:space="preserve">REINFORCE HUMERUS                  </v>
          </cell>
        </row>
        <row r="1109">
          <cell r="A1109" t="str">
            <v>24500</v>
          </cell>
          <cell r="B1109" t="str">
            <v xml:space="preserve">TREAT HUMERUS FRACTURE             </v>
          </cell>
        </row>
        <row r="1110">
          <cell r="A1110" t="str">
            <v>24505</v>
          </cell>
          <cell r="B1110" t="str">
            <v xml:space="preserve">TREAT HUMERUS FRACTURE             </v>
          </cell>
        </row>
        <row r="1111">
          <cell r="A1111" t="str">
            <v>24515</v>
          </cell>
          <cell r="B1111" t="str">
            <v xml:space="preserve">REPAIR HUMERUS FRACTURE            </v>
          </cell>
        </row>
        <row r="1112">
          <cell r="A1112" t="str">
            <v>24516</v>
          </cell>
          <cell r="B1112" t="str">
            <v xml:space="preserve">REPAIR HUMERUS FRACTURE            </v>
          </cell>
        </row>
        <row r="1113">
          <cell r="A1113" t="str">
            <v>24530</v>
          </cell>
          <cell r="B1113" t="str">
            <v xml:space="preserve">TREAT HUMERUS FRACTURE             </v>
          </cell>
        </row>
        <row r="1114">
          <cell r="A1114" t="str">
            <v>24535</v>
          </cell>
          <cell r="B1114" t="str">
            <v xml:space="preserve">TREAT HUMERUS FRACTURE             </v>
          </cell>
        </row>
        <row r="1115">
          <cell r="A1115" t="str">
            <v>24538</v>
          </cell>
          <cell r="B1115" t="str">
            <v xml:space="preserve">TREAT HUMERUS FRACTURE             </v>
          </cell>
        </row>
        <row r="1116">
          <cell r="A1116" t="str">
            <v>24545</v>
          </cell>
          <cell r="B1116" t="str">
            <v xml:space="preserve">REPAIR HUMERUS FRACTURE            </v>
          </cell>
        </row>
        <row r="1117">
          <cell r="A1117" t="str">
            <v>24546</v>
          </cell>
          <cell r="B1117" t="str">
            <v xml:space="preserve">REPAIR HUMERUS FRACTURE            </v>
          </cell>
        </row>
        <row r="1118">
          <cell r="A1118" t="str">
            <v>24560</v>
          </cell>
          <cell r="B1118" t="str">
            <v xml:space="preserve">TREAT HUMERUS FRACTURE             </v>
          </cell>
        </row>
        <row r="1119">
          <cell r="A1119" t="str">
            <v>24565</v>
          </cell>
          <cell r="B1119" t="str">
            <v xml:space="preserve">TREAT HUMERUS FRACTURE             </v>
          </cell>
        </row>
        <row r="1120">
          <cell r="A1120" t="str">
            <v>24566</v>
          </cell>
          <cell r="B1120" t="str">
            <v xml:space="preserve">TREAT HUMERUS FRACTURE             </v>
          </cell>
        </row>
        <row r="1121">
          <cell r="A1121" t="str">
            <v>24575</v>
          </cell>
          <cell r="B1121" t="str">
            <v xml:space="preserve">REPAIR HUMERUS FRACTURE            </v>
          </cell>
        </row>
        <row r="1122">
          <cell r="A1122" t="str">
            <v>24576</v>
          </cell>
          <cell r="B1122" t="str">
            <v xml:space="preserve">TREAT HUMERUS FRACTURE             </v>
          </cell>
        </row>
        <row r="1123">
          <cell r="A1123" t="str">
            <v>24577</v>
          </cell>
          <cell r="B1123" t="str">
            <v xml:space="preserve">TREAT HUMERUS FRACTURE             </v>
          </cell>
        </row>
        <row r="1124">
          <cell r="A1124" t="str">
            <v>24579</v>
          </cell>
          <cell r="B1124" t="str">
            <v xml:space="preserve">REPAIR HUMERUS FRACTURE            </v>
          </cell>
        </row>
        <row r="1125">
          <cell r="A1125" t="str">
            <v>24582</v>
          </cell>
          <cell r="B1125" t="str">
            <v xml:space="preserve">TREAT HUMERUS FRACTURE             </v>
          </cell>
        </row>
        <row r="1126">
          <cell r="A1126" t="str">
            <v>24586</v>
          </cell>
          <cell r="B1126" t="str">
            <v xml:space="preserve">REPAIR ELBOW FRACTURE              </v>
          </cell>
        </row>
        <row r="1127">
          <cell r="A1127" t="str">
            <v>24587</v>
          </cell>
          <cell r="B1127" t="str">
            <v xml:space="preserve">REPAIR ELBOW FRACTURE              </v>
          </cell>
        </row>
        <row r="1128">
          <cell r="A1128" t="str">
            <v>24600</v>
          </cell>
          <cell r="B1128" t="str">
            <v xml:space="preserve">TREAT ELBOW DISLOCATION            </v>
          </cell>
        </row>
        <row r="1129">
          <cell r="A1129" t="str">
            <v>24605</v>
          </cell>
          <cell r="B1129" t="str">
            <v xml:space="preserve">TREAT ELBOW DISLOCATION            </v>
          </cell>
        </row>
        <row r="1130">
          <cell r="A1130" t="str">
            <v>24615</v>
          </cell>
          <cell r="B1130" t="str">
            <v xml:space="preserve">REPAIR ELBOW DISLOCATION           </v>
          </cell>
        </row>
        <row r="1131">
          <cell r="A1131" t="str">
            <v>24620</v>
          </cell>
          <cell r="B1131" t="str">
            <v xml:space="preserve">TREAT ELBOW FRACTURE               </v>
          </cell>
        </row>
        <row r="1132">
          <cell r="A1132" t="str">
            <v>24635</v>
          </cell>
          <cell r="B1132" t="str">
            <v xml:space="preserve">REPAIR ELBOW FRACTURE              </v>
          </cell>
        </row>
        <row r="1133">
          <cell r="A1133" t="str">
            <v>24640</v>
          </cell>
          <cell r="B1133" t="str">
            <v xml:space="preserve">TREAT ELBOW DISLOCATION            </v>
          </cell>
        </row>
        <row r="1134">
          <cell r="A1134" t="str">
            <v>24650</v>
          </cell>
          <cell r="B1134" t="str">
            <v xml:space="preserve">TREAT RADIUS FRACTURE              </v>
          </cell>
        </row>
        <row r="1135">
          <cell r="A1135" t="str">
            <v>24655</v>
          </cell>
          <cell r="B1135" t="str">
            <v xml:space="preserve">TREAT RADIUS FRACTURE              </v>
          </cell>
        </row>
        <row r="1136">
          <cell r="A1136" t="str">
            <v>24665</v>
          </cell>
          <cell r="B1136" t="str">
            <v xml:space="preserve">REPAIR RADIUS FRACTURE             </v>
          </cell>
        </row>
        <row r="1137">
          <cell r="A1137" t="str">
            <v>24666</v>
          </cell>
          <cell r="B1137" t="str">
            <v xml:space="preserve">REPAIR RADIUS FRACTURE             </v>
          </cell>
        </row>
        <row r="1138">
          <cell r="A1138" t="str">
            <v>24670</v>
          </cell>
          <cell r="B1138" t="str">
            <v xml:space="preserve">TREATMENT OF ULNA FRACTURE         </v>
          </cell>
        </row>
        <row r="1139">
          <cell r="A1139" t="str">
            <v>24675</v>
          </cell>
          <cell r="B1139" t="str">
            <v xml:space="preserve">TREATMENT OF ULNA FRACTURE         </v>
          </cell>
        </row>
        <row r="1140">
          <cell r="A1140" t="str">
            <v>24685</v>
          </cell>
          <cell r="B1140" t="str">
            <v xml:space="preserve">REPAIR ULNA FRACTURE               </v>
          </cell>
        </row>
        <row r="1141">
          <cell r="A1141" t="str">
            <v>24800</v>
          </cell>
          <cell r="B1141" t="str">
            <v xml:space="preserve">FUSION OF ELBOW JOINT              </v>
          </cell>
        </row>
        <row r="1142">
          <cell r="A1142" t="str">
            <v>24802</v>
          </cell>
          <cell r="B1142" t="str">
            <v xml:space="preserve">FUSION/GRAFT OF ELBOW JOINT        </v>
          </cell>
        </row>
        <row r="1143">
          <cell r="A1143" t="str">
            <v>24900</v>
          </cell>
          <cell r="B1143" t="str">
            <v xml:space="preserve">AMPUTATION OF UPPER ARM            </v>
          </cell>
        </row>
        <row r="1144">
          <cell r="A1144" t="str">
            <v>24920</v>
          </cell>
          <cell r="B1144" t="str">
            <v xml:space="preserve">AMPUTATION OF UPPER ARM            </v>
          </cell>
        </row>
        <row r="1145">
          <cell r="A1145" t="str">
            <v>24925</v>
          </cell>
          <cell r="B1145" t="str">
            <v xml:space="preserve">AMPUTATION FOLLOW-UP SURGERY       </v>
          </cell>
        </row>
        <row r="1146">
          <cell r="A1146" t="str">
            <v>24930</v>
          </cell>
          <cell r="B1146" t="str">
            <v xml:space="preserve">AMPUTATION FOLLOW-UP SURGERY       </v>
          </cell>
        </row>
        <row r="1147">
          <cell r="A1147" t="str">
            <v>24931</v>
          </cell>
          <cell r="B1147" t="str">
            <v xml:space="preserve">AMPUTATE UPPER ARM &amp; IMPLANT       </v>
          </cell>
        </row>
        <row r="1148">
          <cell r="A1148" t="str">
            <v>24935</v>
          </cell>
          <cell r="B1148" t="str">
            <v xml:space="preserve">REVISION OF AMPUTATION             </v>
          </cell>
        </row>
        <row r="1149">
          <cell r="A1149" t="str">
            <v>24940</v>
          </cell>
          <cell r="B1149" t="str">
            <v xml:space="preserve">REVISION OF UPPER ARM              </v>
          </cell>
        </row>
        <row r="1150">
          <cell r="A1150" t="str">
            <v>24999</v>
          </cell>
          <cell r="B1150" t="str">
            <v xml:space="preserve">UPPER ARM/ELBOW SURGERY            </v>
          </cell>
        </row>
        <row r="1151">
          <cell r="A1151" t="str">
            <v>25000</v>
          </cell>
          <cell r="B1151" t="str">
            <v xml:space="preserve">INCISION OF TENDON SHEATH          </v>
          </cell>
        </row>
        <row r="1152">
          <cell r="A1152" t="str">
            <v>25020</v>
          </cell>
          <cell r="B1152" t="str">
            <v xml:space="preserve">DECOMPRESSION OF FOREARM           </v>
          </cell>
        </row>
        <row r="1153">
          <cell r="A1153" t="str">
            <v>25023</v>
          </cell>
          <cell r="B1153" t="str">
            <v xml:space="preserve">DECOMPRESSION OF FOREARM           </v>
          </cell>
        </row>
        <row r="1154">
          <cell r="A1154" t="str">
            <v>25028</v>
          </cell>
          <cell r="B1154" t="str">
            <v xml:space="preserve">DRAINAGE OF FOREARM LESION         </v>
          </cell>
        </row>
        <row r="1155">
          <cell r="A1155" t="str">
            <v>25031</v>
          </cell>
          <cell r="B1155" t="str">
            <v xml:space="preserve">DRAINAGE OF FOREARM BURSA          </v>
          </cell>
        </row>
        <row r="1156">
          <cell r="A1156" t="str">
            <v>25035</v>
          </cell>
          <cell r="B1156" t="str">
            <v xml:space="preserve">TREAT FOREARM BONE LESION          </v>
          </cell>
        </row>
        <row r="1157">
          <cell r="A1157" t="str">
            <v>25040</v>
          </cell>
          <cell r="B1157" t="str">
            <v xml:space="preserve">EXPLORE/TREAT WRIST JOINT          </v>
          </cell>
        </row>
        <row r="1158">
          <cell r="A1158" t="str">
            <v>25065</v>
          </cell>
          <cell r="B1158" t="str">
            <v xml:space="preserve">BIOPSY FOREARM SOFT TISSUES        </v>
          </cell>
        </row>
        <row r="1159">
          <cell r="A1159" t="str">
            <v>25066</v>
          </cell>
          <cell r="B1159" t="str">
            <v xml:space="preserve">BIOPSY FOREARM SOFT TISSUES        </v>
          </cell>
        </row>
        <row r="1160">
          <cell r="A1160" t="str">
            <v>25075</v>
          </cell>
          <cell r="B1160" t="str">
            <v xml:space="preserve">REMOVAL OF FOREARM LESION          </v>
          </cell>
        </row>
        <row r="1161">
          <cell r="A1161" t="str">
            <v>25076</v>
          </cell>
          <cell r="B1161" t="str">
            <v xml:space="preserve">REMOVAL OF FOREARM LESION          </v>
          </cell>
        </row>
        <row r="1162">
          <cell r="A1162" t="str">
            <v>25077</v>
          </cell>
          <cell r="B1162" t="str">
            <v xml:space="preserve">REMOVE TUMOR, FOREARM/WRIST        </v>
          </cell>
        </row>
        <row r="1163">
          <cell r="A1163" t="str">
            <v>25085</v>
          </cell>
          <cell r="B1163" t="str">
            <v xml:space="preserve">INCISION OF WRIST CAPSULE          </v>
          </cell>
        </row>
        <row r="1164">
          <cell r="A1164" t="str">
            <v>25100</v>
          </cell>
          <cell r="B1164" t="str">
            <v xml:space="preserve">BIOPSY OF WRIST JOINT              </v>
          </cell>
        </row>
        <row r="1165">
          <cell r="A1165" t="str">
            <v>25101</v>
          </cell>
          <cell r="B1165" t="str">
            <v xml:space="preserve">EXPLORE/TREAT WRIST JOINT          </v>
          </cell>
        </row>
        <row r="1166">
          <cell r="A1166" t="str">
            <v>25105</v>
          </cell>
          <cell r="B1166" t="str">
            <v xml:space="preserve">REMOVE WRIST JOINT LINING          </v>
          </cell>
        </row>
        <row r="1167">
          <cell r="A1167" t="str">
            <v>25107</v>
          </cell>
          <cell r="B1167" t="str">
            <v xml:space="preserve">REMOVE WRIST JOINT CARTILAGE       </v>
          </cell>
        </row>
        <row r="1168">
          <cell r="A1168" t="str">
            <v>25110</v>
          </cell>
          <cell r="B1168" t="str">
            <v xml:space="preserve">REMOVE WRIST TENDON LESION         </v>
          </cell>
        </row>
        <row r="1169">
          <cell r="A1169" t="str">
            <v>25111</v>
          </cell>
          <cell r="B1169" t="str">
            <v xml:space="preserve">REMOVE WRIST TENDON LESION         </v>
          </cell>
        </row>
        <row r="1170">
          <cell r="A1170" t="str">
            <v>25112</v>
          </cell>
          <cell r="B1170" t="str">
            <v xml:space="preserve">REREMOVE WRIST TENDON LESION       </v>
          </cell>
        </row>
        <row r="1171">
          <cell r="A1171" t="str">
            <v>25115</v>
          </cell>
          <cell r="B1171" t="str">
            <v xml:space="preserve">REMOVE WRIST/FOREARM LESION        </v>
          </cell>
        </row>
        <row r="1172">
          <cell r="A1172" t="str">
            <v>25116</v>
          </cell>
          <cell r="B1172" t="str">
            <v xml:space="preserve">REMOVE WRIST/FOREARM LESION        </v>
          </cell>
        </row>
        <row r="1173">
          <cell r="A1173" t="str">
            <v>25118</v>
          </cell>
          <cell r="B1173" t="str">
            <v xml:space="preserve">EXCISE WRIST TENDON SHEATH         </v>
          </cell>
        </row>
        <row r="1174">
          <cell r="A1174" t="str">
            <v>25119</v>
          </cell>
          <cell r="B1174" t="str">
            <v xml:space="preserve">PARTIAL REMOVAL OF ULNA            </v>
          </cell>
        </row>
        <row r="1175">
          <cell r="A1175" t="str">
            <v>25120</v>
          </cell>
          <cell r="B1175" t="str">
            <v xml:space="preserve">REMOVAL OF FOREARM LESION          </v>
          </cell>
        </row>
        <row r="1176">
          <cell r="A1176" t="str">
            <v>25125</v>
          </cell>
          <cell r="B1176" t="str">
            <v xml:space="preserve">REMOVE/GRAFT FOREARM LESION        </v>
          </cell>
        </row>
        <row r="1177">
          <cell r="A1177" t="str">
            <v>25126</v>
          </cell>
          <cell r="B1177" t="str">
            <v xml:space="preserve">REMOVE/GRAFT FOREARM LESION        </v>
          </cell>
        </row>
        <row r="1178">
          <cell r="A1178" t="str">
            <v>25130</v>
          </cell>
          <cell r="B1178" t="str">
            <v xml:space="preserve">REMOVAL OF WRIST LESION            </v>
          </cell>
        </row>
        <row r="1179">
          <cell r="A1179" t="str">
            <v>25135</v>
          </cell>
          <cell r="B1179" t="str">
            <v xml:space="preserve">REMOVE &amp; GRAFT WRIST LESION        </v>
          </cell>
        </row>
        <row r="1180">
          <cell r="A1180" t="str">
            <v>25136</v>
          </cell>
          <cell r="B1180" t="str">
            <v xml:space="preserve">REMOVE &amp; GRAFT WRIST LESION        </v>
          </cell>
        </row>
        <row r="1181">
          <cell r="A1181" t="str">
            <v>25145</v>
          </cell>
          <cell r="B1181" t="str">
            <v xml:space="preserve">REMOVE FOREARM BONE LESION         </v>
          </cell>
        </row>
        <row r="1182">
          <cell r="A1182" t="str">
            <v>25150</v>
          </cell>
          <cell r="B1182" t="str">
            <v xml:space="preserve">PARTIAL REMOVAL OF ULNA            </v>
          </cell>
        </row>
        <row r="1183">
          <cell r="A1183" t="str">
            <v>25151</v>
          </cell>
          <cell r="B1183" t="str">
            <v xml:space="preserve">PARTIAL REMOVAL OF RADIUS          </v>
          </cell>
        </row>
        <row r="1184">
          <cell r="A1184" t="str">
            <v>25170</v>
          </cell>
          <cell r="B1184" t="str">
            <v xml:space="preserve">EXTENSIVE FOREARM SURGERY          </v>
          </cell>
        </row>
        <row r="1185">
          <cell r="A1185" t="str">
            <v>25210</v>
          </cell>
          <cell r="B1185" t="str">
            <v xml:space="preserve">REMOVAL OF WRIST BONE              </v>
          </cell>
        </row>
        <row r="1186">
          <cell r="A1186" t="str">
            <v>25215</v>
          </cell>
          <cell r="B1186" t="str">
            <v xml:space="preserve">REMOVAL OF WRIST BONES             </v>
          </cell>
        </row>
        <row r="1187">
          <cell r="A1187" t="str">
            <v>25230</v>
          </cell>
          <cell r="B1187" t="str">
            <v xml:space="preserve">PARTIAL REMOVAL OF RADIUS          </v>
          </cell>
        </row>
        <row r="1188">
          <cell r="A1188" t="str">
            <v>25240</v>
          </cell>
          <cell r="B1188" t="str">
            <v xml:space="preserve">PARTIAL REMOVAL OF ULNA            </v>
          </cell>
        </row>
        <row r="1189">
          <cell r="A1189" t="str">
            <v>25246</v>
          </cell>
          <cell r="B1189" t="str">
            <v xml:space="preserve">INJECTION FOR WRIST X-RAY          </v>
          </cell>
        </row>
        <row r="1190">
          <cell r="A1190" t="str">
            <v>25248</v>
          </cell>
          <cell r="B1190" t="str">
            <v xml:space="preserve">REMOVE FOREARM FOREIGN BODY        </v>
          </cell>
        </row>
        <row r="1191">
          <cell r="A1191" t="str">
            <v>25250</v>
          </cell>
          <cell r="B1191" t="str">
            <v xml:space="preserve">REMOVAL OF WRIST PROSTHESIS        </v>
          </cell>
        </row>
        <row r="1192">
          <cell r="A1192" t="str">
            <v>25251</v>
          </cell>
          <cell r="B1192" t="str">
            <v xml:space="preserve">REMOVAL OF WRIST PROSTHESIS        </v>
          </cell>
        </row>
        <row r="1193">
          <cell r="A1193" t="str">
            <v>25260</v>
          </cell>
          <cell r="B1193" t="str">
            <v xml:space="preserve">REPAIR FOREARM TENDON/MUSCLE       </v>
          </cell>
        </row>
        <row r="1194">
          <cell r="A1194" t="str">
            <v>25263</v>
          </cell>
          <cell r="B1194" t="str">
            <v xml:space="preserve">REPAIR FOREARM TENDON/MUSCLE       </v>
          </cell>
        </row>
        <row r="1195">
          <cell r="A1195" t="str">
            <v>25265</v>
          </cell>
          <cell r="B1195" t="str">
            <v xml:space="preserve">REPAIR FOREARM TENDON/MUSCLE       </v>
          </cell>
        </row>
        <row r="1196">
          <cell r="A1196" t="str">
            <v>25270</v>
          </cell>
          <cell r="B1196" t="str">
            <v xml:space="preserve">REPAIR FOREARM TENDON/MUSCLE       </v>
          </cell>
        </row>
        <row r="1197">
          <cell r="A1197" t="str">
            <v>25272</v>
          </cell>
          <cell r="B1197" t="str">
            <v xml:space="preserve">REPAIR FOREARM TENDON/MUSCLE       </v>
          </cell>
        </row>
        <row r="1198">
          <cell r="A1198" t="str">
            <v>25274</v>
          </cell>
          <cell r="B1198" t="str">
            <v xml:space="preserve">REPAIR FOREARM TENDON/MUSCLE       </v>
          </cell>
        </row>
        <row r="1199">
          <cell r="A1199" t="str">
            <v>25280</v>
          </cell>
          <cell r="B1199" t="str">
            <v xml:space="preserve">REVISE WRIST/FOREARM TENDON        </v>
          </cell>
        </row>
        <row r="1200">
          <cell r="A1200" t="str">
            <v>25290</v>
          </cell>
          <cell r="B1200" t="str">
            <v xml:space="preserve">INCISE WRIST/FOREARM TENDON        </v>
          </cell>
        </row>
        <row r="1201">
          <cell r="A1201" t="str">
            <v>25295</v>
          </cell>
          <cell r="B1201" t="str">
            <v xml:space="preserve">RELEASE WRIST/FOREARM TENDON       </v>
          </cell>
        </row>
        <row r="1202">
          <cell r="A1202" t="str">
            <v>25300</v>
          </cell>
          <cell r="B1202" t="str">
            <v xml:space="preserve">FUSION OF TENDONS AT WRIST         </v>
          </cell>
        </row>
        <row r="1203">
          <cell r="A1203" t="str">
            <v>25301</v>
          </cell>
          <cell r="B1203" t="str">
            <v xml:space="preserve">FUSION OF TENDONS AT WRIST         </v>
          </cell>
        </row>
        <row r="1204">
          <cell r="A1204" t="str">
            <v>25310</v>
          </cell>
          <cell r="B1204" t="str">
            <v xml:space="preserve">TRANSPLANT FOREARM TENDON          </v>
          </cell>
        </row>
        <row r="1205">
          <cell r="A1205" t="str">
            <v>25312</v>
          </cell>
          <cell r="B1205" t="str">
            <v xml:space="preserve">TRANSPLANT FOREARM TENDON          </v>
          </cell>
        </row>
        <row r="1206">
          <cell r="A1206" t="str">
            <v>25315</v>
          </cell>
          <cell r="B1206" t="str">
            <v xml:space="preserve">REVISE PALSY HAND TENDON(S)        </v>
          </cell>
        </row>
        <row r="1207">
          <cell r="A1207" t="str">
            <v>25316</v>
          </cell>
          <cell r="B1207" t="str">
            <v xml:space="preserve">REVISE PALSY HAND TENDON(S)        </v>
          </cell>
        </row>
        <row r="1208">
          <cell r="A1208" t="str">
            <v>25320</v>
          </cell>
          <cell r="B1208" t="str">
            <v xml:space="preserve">REPAIR/REVISE WRIST JOINT          </v>
          </cell>
        </row>
        <row r="1209">
          <cell r="A1209" t="str">
            <v>25332</v>
          </cell>
          <cell r="B1209" t="str">
            <v xml:space="preserve">REVISE WRIST JOINT                 </v>
          </cell>
        </row>
        <row r="1210">
          <cell r="A1210" t="str">
            <v>25335</v>
          </cell>
          <cell r="B1210" t="str">
            <v xml:space="preserve">REALIGNMENT OF HAND                </v>
          </cell>
        </row>
        <row r="1211">
          <cell r="A1211" t="str">
            <v>25337</v>
          </cell>
          <cell r="B1211" t="str">
            <v xml:space="preserve">RECONSTRUCT ULNA/RADIOULNAR        </v>
          </cell>
        </row>
        <row r="1212">
          <cell r="A1212" t="str">
            <v>25350</v>
          </cell>
          <cell r="B1212" t="str">
            <v xml:space="preserve">REVISION OF RADIUS                 </v>
          </cell>
        </row>
        <row r="1213">
          <cell r="A1213" t="str">
            <v>25355</v>
          </cell>
          <cell r="B1213" t="str">
            <v xml:space="preserve">REVISION OF RADIUS                 </v>
          </cell>
        </row>
        <row r="1214">
          <cell r="A1214" t="str">
            <v>25360</v>
          </cell>
          <cell r="B1214" t="str">
            <v xml:space="preserve">REVISION OF ULNA                   </v>
          </cell>
        </row>
        <row r="1215">
          <cell r="A1215" t="str">
            <v>25365</v>
          </cell>
          <cell r="B1215" t="str">
            <v xml:space="preserve">REVISE RADIUS &amp; ULNA               </v>
          </cell>
        </row>
        <row r="1216">
          <cell r="A1216" t="str">
            <v>25370</v>
          </cell>
          <cell r="B1216" t="str">
            <v xml:space="preserve">REVISE RADIUS OR ULNA              </v>
          </cell>
        </row>
        <row r="1217">
          <cell r="A1217" t="str">
            <v>25375</v>
          </cell>
          <cell r="B1217" t="str">
            <v xml:space="preserve">REVISE RADIUS &amp; ULNA               </v>
          </cell>
        </row>
        <row r="1218">
          <cell r="A1218" t="str">
            <v>25390</v>
          </cell>
          <cell r="B1218" t="str">
            <v xml:space="preserve">SHORTEN RADIUS/ULNA                </v>
          </cell>
        </row>
        <row r="1219">
          <cell r="A1219" t="str">
            <v>25391</v>
          </cell>
          <cell r="B1219" t="str">
            <v xml:space="preserve">LENGTHEN RADIUS/ULNA               </v>
          </cell>
        </row>
        <row r="1220">
          <cell r="A1220" t="str">
            <v>25392</v>
          </cell>
          <cell r="B1220" t="str">
            <v xml:space="preserve">SHORTEN RADIUS &amp; ULNA              </v>
          </cell>
        </row>
        <row r="1221">
          <cell r="A1221" t="str">
            <v>25393</v>
          </cell>
          <cell r="B1221" t="str">
            <v xml:space="preserve">LENGTHEN RADIUS &amp; ULNA             </v>
          </cell>
        </row>
        <row r="1222">
          <cell r="A1222" t="str">
            <v>25400</v>
          </cell>
          <cell r="B1222" t="str">
            <v xml:space="preserve">REPAIR RADIUS OR ULNA              </v>
          </cell>
        </row>
        <row r="1223">
          <cell r="A1223" t="str">
            <v>25405</v>
          </cell>
          <cell r="B1223" t="str">
            <v xml:space="preserve">REPAIR/GRAFT RADIUS OR ULNA        </v>
          </cell>
        </row>
        <row r="1224">
          <cell r="A1224" t="str">
            <v>25415</v>
          </cell>
          <cell r="B1224" t="str">
            <v xml:space="preserve">REPAIR RADIUS &amp; ULNA               </v>
          </cell>
        </row>
        <row r="1225">
          <cell r="A1225" t="str">
            <v>25420</v>
          </cell>
          <cell r="B1225" t="str">
            <v xml:space="preserve">REPAIR/GRAFT RADIUS &amp; ULNA         </v>
          </cell>
        </row>
        <row r="1226">
          <cell r="A1226" t="str">
            <v>25425</v>
          </cell>
          <cell r="B1226" t="str">
            <v xml:space="preserve">REPAIR/GRAFT RADIUS OR ULNA        </v>
          </cell>
        </row>
        <row r="1227">
          <cell r="A1227" t="str">
            <v>25426</v>
          </cell>
          <cell r="B1227" t="str">
            <v xml:space="preserve">REPAIR/GRAFT RADIUS &amp; ULNA         </v>
          </cell>
        </row>
        <row r="1228">
          <cell r="A1228" t="str">
            <v>25440</v>
          </cell>
          <cell r="B1228" t="str">
            <v xml:space="preserve">REPAIR/GRAFT WRIST BONE            </v>
          </cell>
        </row>
        <row r="1229">
          <cell r="A1229" t="str">
            <v>25441</v>
          </cell>
          <cell r="B1229" t="str">
            <v xml:space="preserve">RECONSTRUCT WRIST JOINT            </v>
          </cell>
        </row>
        <row r="1230">
          <cell r="A1230" t="str">
            <v>25442</v>
          </cell>
          <cell r="B1230" t="str">
            <v xml:space="preserve">RECONSTRUCT WRIST JOINT            </v>
          </cell>
        </row>
        <row r="1231">
          <cell r="A1231" t="str">
            <v>25443</v>
          </cell>
          <cell r="B1231" t="str">
            <v xml:space="preserve">RECONSTRUCT WRIST JOINT            </v>
          </cell>
        </row>
        <row r="1232">
          <cell r="A1232" t="str">
            <v>25444</v>
          </cell>
          <cell r="B1232" t="str">
            <v xml:space="preserve">RECONSTRUCT WRIST JOINT            </v>
          </cell>
        </row>
        <row r="1233">
          <cell r="A1233" t="str">
            <v>25445</v>
          </cell>
          <cell r="B1233" t="str">
            <v xml:space="preserve">RECONSTRUCT WRIST JOINT            </v>
          </cell>
        </row>
        <row r="1234">
          <cell r="A1234" t="str">
            <v>25446</v>
          </cell>
          <cell r="B1234" t="str">
            <v xml:space="preserve">WRIST REPLACEMENT                  </v>
          </cell>
        </row>
        <row r="1235">
          <cell r="A1235" t="str">
            <v>25447</v>
          </cell>
          <cell r="B1235" t="str">
            <v xml:space="preserve">REPAIR WRIST JOINT(S)              </v>
          </cell>
        </row>
        <row r="1236">
          <cell r="A1236" t="str">
            <v>25449</v>
          </cell>
          <cell r="B1236" t="str">
            <v xml:space="preserve">REMOVE WRIST JOINT IMPLANT         </v>
          </cell>
        </row>
        <row r="1237">
          <cell r="A1237" t="str">
            <v>25450</v>
          </cell>
          <cell r="B1237" t="str">
            <v xml:space="preserve">REVISION OF WRIST JOINT            </v>
          </cell>
        </row>
        <row r="1238">
          <cell r="A1238" t="str">
            <v>25455</v>
          </cell>
          <cell r="B1238" t="str">
            <v xml:space="preserve">REVISION OF WRIST JOINT            </v>
          </cell>
        </row>
        <row r="1239">
          <cell r="A1239" t="str">
            <v>25490</v>
          </cell>
          <cell r="B1239" t="str">
            <v xml:space="preserve">REINFORCE RADIUS                   </v>
          </cell>
        </row>
        <row r="1240">
          <cell r="A1240" t="str">
            <v>25491</v>
          </cell>
          <cell r="B1240" t="str">
            <v xml:space="preserve">REINFORCE ULNA                     </v>
          </cell>
        </row>
        <row r="1241">
          <cell r="A1241" t="str">
            <v>25492</v>
          </cell>
          <cell r="B1241" t="str">
            <v xml:space="preserve">REINFORCE RADIUS AND ULNA          </v>
          </cell>
        </row>
        <row r="1242">
          <cell r="A1242" t="str">
            <v>25500</v>
          </cell>
          <cell r="B1242" t="str">
            <v xml:space="preserve">TREAT FRACTURE OF RADIUS           </v>
          </cell>
        </row>
        <row r="1243">
          <cell r="A1243" t="str">
            <v>25505</v>
          </cell>
          <cell r="B1243" t="str">
            <v xml:space="preserve">TREAT FRACTURE OF RADIUS           </v>
          </cell>
        </row>
        <row r="1244">
          <cell r="A1244" t="str">
            <v>25515</v>
          </cell>
          <cell r="B1244" t="str">
            <v xml:space="preserve">REPAIR FRACTURE OF RADIUS          </v>
          </cell>
        </row>
        <row r="1245">
          <cell r="A1245" t="str">
            <v>25520</v>
          </cell>
          <cell r="B1245" t="str">
            <v xml:space="preserve">REPAIR FRACTURE OF RADIUS          </v>
          </cell>
        </row>
        <row r="1246">
          <cell r="A1246" t="str">
            <v>25525</v>
          </cell>
          <cell r="B1246" t="str">
            <v xml:space="preserve">REPAIR FRACTURE OF RADIUS          </v>
          </cell>
        </row>
        <row r="1247">
          <cell r="A1247" t="str">
            <v>25526</v>
          </cell>
          <cell r="B1247" t="str">
            <v xml:space="preserve">REPAIR FRACTURE OF RADIUS          </v>
          </cell>
        </row>
        <row r="1248">
          <cell r="A1248" t="str">
            <v>25530</v>
          </cell>
          <cell r="B1248" t="str">
            <v xml:space="preserve">TREAT FRACTURE OF ULNA             </v>
          </cell>
        </row>
        <row r="1249">
          <cell r="A1249" t="str">
            <v>25535</v>
          </cell>
          <cell r="B1249" t="str">
            <v xml:space="preserve">TREAT FRACTURE OF ULNA             </v>
          </cell>
        </row>
        <row r="1250">
          <cell r="A1250" t="str">
            <v>25545</v>
          </cell>
          <cell r="B1250" t="str">
            <v xml:space="preserve">REPAIR FRACTURE OF ULNA            </v>
          </cell>
        </row>
        <row r="1251">
          <cell r="A1251" t="str">
            <v>25560</v>
          </cell>
          <cell r="B1251" t="str">
            <v xml:space="preserve">TREAT FRACTURE RADIUS &amp; ULNA       </v>
          </cell>
        </row>
        <row r="1252">
          <cell r="A1252" t="str">
            <v>25565</v>
          </cell>
          <cell r="B1252" t="str">
            <v xml:space="preserve">TREAT FRACTURE RADIUS &amp; ULNA       </v>
          </cell>
        </row>
        <row r="1253">
          <cell r="A1253" t="str">
            <v>25574</v>
          </cell>
          <cell r="B1253" t="str">
            <v xml:space="preserve">TREAT FRACTURE RADIUS &amp; ULNA       </v>
          </cell>
        </row>
        <row r="1254">
          <cell r="A1254" t="str">
            <v>25575</v>
          </cell>
          <cell r="B1254" t="str">
            <v xml:space="preserve">REPAIR FRACTURE RADIUS/ULNA        </v>
          </cell>
        </row>
        <row r="1255">
          <cell r="A1255" t="str">
            <v>25600</v>
          </cell>
          <cell r="B1255" t="str">
            <v xml:space="preserve">TREAT FRACTURE RADIUS/ULNA         </v>
          </cell>
        </row>
        <row r="1256">
          <cell r="A1256" t="str">
            <v>25605</v>
          </cell>
          <cell r="B1256" t="str">
            <v xml:space="preserve">TREAT FRACTURE RADIUS/ULNA         </v>
          </cell>
        </row>
        <row r="1257">
          <cell r="A1257" t="str">
            <v>25611</v>
          </cell>
          <cell r="B1257" t="str">
            <v xml:space="preserve">REPAIR FRACTURE RADIUS/ULNA        </v>
          </cell>
        </row>
        <row r="1258">
          <cell r="A1258" t="str">
            <v>25620</v>
          </cell>
          <cell r="B1258" t="str">
            <v xml:space="preserve">REPAIR FRACTURE RADIUS/ULNA        </v>
          </cell>
        </row>
        <row r="1259">
          <cell r="A1259" t="str">
            <v>25622</v>
          </cell>
          <cell r="B1259" t="str">
            <v xml:space="preserve">TREAT WRIST BONE FRACTURE          </v>
          </cell>
        </row>
        <row r="1260">
          <cell r="A1260" t="str">
            <v>25624</v>
          </cell>
          <cell r="B1260" t="str">
            <v xml:space="preserve">TREAT WRIST BONE FRACTURE          </v>
          </cell>
        </row>
        <row r="1261">
          <cell r="A1261" t="str">
            <v>25628</v>
          </cell>
          <cell r="B1261" t="str">
            <v xml:space="preserve">REPAIR WRIST BONE FRACTURE         </v>
          </cell>
        </row>
        <row r="1262">
          <cell r="A1262" t="str">
            <v>25630</v>
          </cell>
          <cell r="B1262" t="str">
            <v xml:space="preserve">TREAT WRIST BONE FRACTURE          </v>
          </cell>
        </row>
        <row r="1263">
          <cell r="A1263" t="str">
            <v>25635</v>
          </cell>
          <cell r="B1263" t="str">
            <v xml:space="preserve">TREAT WRIST BONE FRACTURE          </v>
          </cell>
        </row>
        <row r="1264">
          <cell r="A1264" t="str">
            <v>25645</v>
          </cell>
          <cell r="B1264" t="str">
            <v xml:space="preserve">REPAIR WRIST BONE FRACTURE         </v>
          </cell>
        </row>
        <row r="1265">
          <cell r="A1265" t="str">
            <v>25650</v>
          </cell>
          <cell r="B1265" t="str">
            <v xml:space="preserve">REPAIR WRIST BONE FRACTURE         </v>
          </cell>
        </row>
        <row r="1266">
          <cell r="A1266" t="str">
            <v>25660</v>
          </cell>
          <cell r="B1266" t="str">
            <v xml:space="preserve">TREAT WRIST DISLOCATION            </v>
          </cell>
        </row>
        <row r="1267">
          <cell r="A1267" t="str">
            <v>25670</v>
          </cell>
          <cell r="B1267" t="str">
            <v xml:space="preserve">REPAIR WRIST DISLOCATION           </v>
          </cell>
        </row>
        <row r="1268">
          <cell r="A1268" t="str">
            <v>25675</v>
          </cell>
          <cell r="B1268" t="str">
            <v xml:space="preserve">TREAT WRIST DISLOCATION            </v>
          </cell>
        </row>
        <row r="1269">
          <cell r="A1269" t="str">
            <v>25676</v>
          </cell>
          <cell r="B1269" t="str">
            <v xml:space="preserve">REPAIR WRIST DISLOCATION           </v>
          </cell>
        </row>
        <row r="1270">
          <cell r="A1270" t="str">
            <v>25680</v>
          </cell>
          <cell r="B1270" t="str">
            <v xml:space="preserve">TREAT WRIST FRACTURE               </v>
          </cell>
        </row>
        <row r="1271">
          <cell r="A1271" t="str">
            <v>25685</v>
          </cell>
          <cell r="B1271" t="str">
            <v xml:space="preserve">REPAIR WRIST FRACTURE              </v>
          </cell>
        </row>
        <row r="1272">
          <cell r="A1272" t="str">
            <v>25690</v>
          </cell>
          <cell r="B1272" t="str">
            <v xml:space="preserve">TREAT WRIST DISLOCATION            </v>
          </cell>
        </row>
        <row r="1273">
          <cell r="A1273" t="str">
            <v>25695</v>
          </cell>
          <cell r="B1273" t="str">
            <v xml:space="preserve">REPAIR WRIST DISLOCATION           </v>
          </cell>
        </row>
        <row r="1274">
          <cell r="A1274" t="str">
            <v>25800</v>
          </cell>
          <cell r="B1274" t="str">
            <v xml:space="preserve">FUSION OF WRIST JOINT              </v>
          </cell>
        </row>
        <row r="1275">
          <cell r="A1275" t="str">
            <v>25805</v>
          </cell>
          <cell r="B1275" t="str">
            <v xml:space="preserve">FUSION/GRAFT OF WRIST JOINT        </v>
          </cell>
        </row>
        <row r="1276">
          <cell r="A1276" t="str">
            <v>25810</v>
          </cell>
          <cell r="B1276" t="str">
            <v xml:space="preserve">FUSION/GRAFT OF WRIST JOINT        </v>
          </cell>
        </row>
        <row r="1277">
          <cell r="A1277" t="str">
            <v>25820</v>
          </cell>
          <cell r="B1277" t="str">
            <v xml:space="preserve">FUSION OF HAND BONES               </v>
          </cell>
        </row>
        <row r="1278">
          <cell r="A1278" t="str">
            <v>25825</v>
          </cell>
          <cell r="B1278" t="str">
            <v xml:space="preserve">FUSION HAND BONES WITH GRAFT       </v>
          </cell>
        </row>
        <row r="1279">
          <cell r="A1279" t="str">
            <v>25830</v>
          </cell>
          <cell r="B1279" t="str">
            <v xml:space="preserve">FUSION RADIOULNAR  JNT/ULNA        </v>
          </cell>
        </row>
        <row r="1280">
          <cell r="A1280" t="str">
            <v>25900</v>
          </cell>
          <cell r="B1280" t="str">
            <v xml:space="preserve">AMPUTATION OF FOREARM              </v>
          </cell>
        </row>
        <row r="1281">
          <cell r="A1281" t="str">
            <v>25905</v>
          </cell>
          <cell r="B1281" t="str">
            <v xml:space="preserve">AMPUTATION OF FOREARM              </v>
          </cell>
        </row>
        <row r="1282">
          <cell r="A1282" t="str">
            <v>25907</v>
          </cell>
          <cell r="B1282" t="str">
            <v xml:space="preserve">AMPUTATION FOLLOW-UP SURGERY       </v>
          </cell>
        </row>
        <row r="1283">
          <cell r="A1283" t="str">
            <v>25909</v>
          </cell>
          <cell r="B1283" t="str">
            <v xml:space="preserve">AMPUTATION FOLLOW-UP SURGERY       </v>
          </cell>
        </row>
        <row r="1284">
          <cell r="A1284" t="str">
            <v>25915</v>
          </cell>
          <cell r="B1284" t="str">
            <v xml:space="preserve">AMPUTATION OF FOREARM              </v>
          </cell>
        </row>
        <row r="1285">
          <cell r="A1285" t="str">
            <v>25920</v>
          </cell>
          <cell r="B1285" t="str">
            <v xml:space="preserve">AMPUTATE HAND AT WRIST             </v>
          </cell>
        </row>
        <row r="1286">
          <cell r="A1286" t="str">
            <v>25922</v>
          </cell>
          <cell r="B1286" t="str">
            <v xml:space="preserve">AMPUTATE HAND AT WRIST             </v>
          </cell>
        </row>
        <row r="1287">
          <cell r="A1287" t="str">
            <v>25924</v>
          </cell>
          <cell r="B1287" t="str">
            <v xml:space="preserve">AMPUTATION FOLLOW-UP SURGERY       </v>
          </cell>
        </row>
        <row r="1288">
          <cell r="A1288" t="str">
            <v>25927</v>
          </cell>
          <cell r="B1288" t="str">
            <v xml:space="preserve">AMPUTATION OF HAND                 </v>
          </cell>
        </row>
        <row r="1289">
          <cell r="A1289" t="str">
            <v>25929</v>
          </cell>
          <cell r="B1289" t="str">
            <v xml:space="preserve">AMPUTATION FOLLOW-UP SURGERY       </v>
          </cell>
        </row>
        <row r="1290">
          <cell r="A1290" t="str">
            <v>25931</v>
          </cell>
          <cell r="B1290" t="str">
            <v xml:space="preserve">AMPUTATION FOLLOW-UP SURGERY       </v>
          </cell>
        </row>
        <row r="1291">
          <cell r="A1291" t="str">
            <v>25999</v>
          </cell>
          <cell r="B1291" t="str">
            <v xml:space="preserve">FOREARM OR WRIST SURGERY           </v>
          </cell>
        </row>
        <row r="1292">
          <cell r="A1292" t="str">
            <v>26010</v>
          </cell>
          <cell r="B1292" t="str">
            <v xml:space="preserve">DRAINAGE OF FINGER ABSCESS         </v>
          </cell>
        </row>
        <row r="1293">
          <cell r="A1293" t="str">
            <v>26011</v>
          </cell>
          <cell r="B1293" t="str">
            <v xml:space="preserve">DRAINAGE OF FINGER ABSCESS         </v>
          </cell>
        </row>
        <row r="1294">
          <cell r="A1294" t="str">
            <v>26020</v>
          </cell>
          <cell r="B1294" t="str">
            <v xml:space="preserve">DRAIN HAND TENDON SHEATH           </v>
          </cell>
        </row>
        <row r="1295">
          <cell r="A1295" t="str">
            <v>26025</v>
          </cell>
          <cell r="B1295" t="str">
            <v xml:space="preserve">DRAINAGE OF PALM BURSA             </v>
          </cell>
        </row>
        <row r="1296">
          <cell r="A1296" t="str">
            <v>26030</v>
          </cell>
          <cell r="B1296" t="str">
            <v xml:space="preserve">DRAINAGE OF PALM BURSA(S)          </v>
          </cell>
        </row>
        <row r="1297">
          <cell r="A1297" t="str">
            <v>26034</v>
          </cell>
          <cell r="B1297" t="str">
            <v xml:space="preserve">TREAT HAND BONE LESION             </v>
          </cell>
        </row>
        <row r="1298">
          <cell r="A1298" t="str">
            <v>26035</v>
          </cell>
          <cell r="B1298" t="str">
            <v xml:space="preserve">DECOMPRESS FINGERS/HAND            </v>
          </cell>
        </row>
        <row r="1299">
          <cell r="A1299" t="str">
            <v>26037</v>
          </cell>
          <cell r="B1299" t="str">
            <v xml:space="preserve">DECOMPRESS FINGERS/HAND            </v>
          </cell>
        </row>
        <row r="1300">
          <cell r="A1300" t="str">
            <v>26040</v>
          </cell>
          <cell r="B1300" t="str">
            <v xml:space="preserve">RELEASE PALM CONTRACTURE           </v>
          </cell>
        </row>
        <row r="1301">
          <cell r="A1301" t="str">
            <v>26045</v>
          </cell>
          <cell r="B1301" t="str">
            <v xml:space="preserve">RELEASE PALM CONTRACTURE           </v>
          </cell>
        </row>
        <row r="1302">
          <cell r="A1302" t="str">
            <v>26055</v>
          </cell>
          <cell r="B1302" t="str">
            <v xml:space="preserve">INCISE FINGER TENDON SHEATH        </v>
          </cell>
        </row>
        <row r="1303">
          <cell r="A1303" t="str">
            <v>26060</v>
          </cell>
          <cell r="B1303" t="str">
            <v xml:space="preserve">INCISION OF FINGER TENDON          </v>
          </cell>
        </row>
        <row r="1304">
          <cell r="A1304" t="str">
            <v>26070</v>
          </cell>
          <cell r="B1304" t="str">
            <v xml:space="preserve">EXPLORE/TREAT HAND JOINT           </v>
          </cell>
        </row>
        <row r="1305">
          <cell r="A1305" t="str">
            <v>26075</v>
          </cell>
          <cell r="B1305" t="str">
            <v xml:space="preserve">EXPLORE/TREAT FINGER JOINT         </v>
          </cell>
        </row>
        <row r="1306">
          <cell r="A1306" t="str">
            <v>26080</v>
          </cell>
          <cell r="B1306" t="str">
            <v xml:space="preserve">EXPLORE/TREAT FINGER JOINT         </v>
          </cell>
        </row>
        <row r="1307">
          <cell r="A1307" t="str">
            <v>26100</v>
          </cell>
          <cell r="B1307" t="str">
            <v xml:space="preserve">BIOPSY HAND JOINT LINING           </v>
          </cell>
        </row>
        <row r="1308">
          <cell r="A1308" t="str">
            <v>26105</v>
          </cell>
          <cell r="B1308" t="str">
            <v xml:space="preserve">BIOPSY FINGER JOINT LINING         </v>
          </cell>
        </row>
        <row r="1309">
          <cell r="A1309" t="str">
            <v>26110</v>
          </cell>
          <cell r="B1309" t="str">
            <v xml:space="preserve">BIOPSY FINGER JOINT LINING         </v>
          </cell>
        </row>
        <row r="1310">
          <cell r="A1310" t="str">
            <v>26115</v>
          </cell>
          <cell r="B1310" t="str">
            <v xml:space="preserve">REMOVAL OF HAND LESION             </v>
          </cell>
        </row>
        <row r="1311">
          <cell r="A1311" t="str">
            <v>26116</v>
          </cell>
          <cell r="B1311" t="str">
            <v xml:space="preserve">REMOVAL OF HAND LESION             </v>
          </cell>
        </row>
        <row r="1312">
          <cell r="A1312" t="str">
            <v>26117</v>
          </cell>
          <cell r="B1312" t="str">
            <v xml:space="preserve">REMOVE TUMOR, HAND/FINGER          </v>
          </cell>
        </row>
        <row r="1313">
          <cell r="A1313" t="str">
            <v>26121</v>
          </cell>
          <cell r="B1313" t="str">
            <v xml:space="preserve">RELEASE PALM CONTRACTURE           </v>
          </cell>
        </row>
        <row r="1314">
          <cell r="A1314" t="str">
            <v>26123</v>
          </cell>
          <cell r="B1314" t="str">
            <v xml:space="preserve">RELEASE PALM CONTRACTURE           </v>
          </cell>
        </row>
        <row r="1315">
          <cell r="A1315" t="str">
            <v>26125</v>
          </cell>
          <cell r="B1315" t="str">
            <v xml:space="preserve">RELEASE PALM CONTRACTURE           </v>
          </cell>
        </row>
        <row r="1316">
          <cell r="A1316" t="str">
            <v>26130</v>
          </cell>
          <cell r="B1316" t="str">
            <v xml:space="preserve">REMOVE WRIST JOINT LINING          </v>
          </cell>
        </row>
        <row r="1317">
          <cell r="A1317" t="str">
            <v>26135</v>
          </cell>
          <cell r="B1317" t="str">
            <v xml:space="preserve">REVISE FINGER JOINT, EACH          </v>
          </cell>
        </row>
        <row r="1318">
          <cell r="A1318" t="str">
            <v>26140</v>
          </cell>
          <cell r="B1318" t="str">
            <v xml:space="preserve">REVISE FINGER JOINT, EACH          </v>
          </cell>
        </row>
        <row r="1319">
          <cell r="A1319" t="str">
            <v>26145</v>
          </cell>
          <cell r="B1319" t="str">
            <v xml:space="preserve">TENDON EXCISION, PALM/FINGER       </v>
          </cell>
        </row>
        <row r="1320">
          <cell r="A1320" t="str">
            <v>26160</v>
          </cell>
          <cell r="B1320" t="str">
            <v xml:space="preserve">REMOVE TENDON SHEATH LESION        </v>
          </cell>
        </row>
        <row r="1321">
          <cell r="A1321" t="str">
            <v>26170</v>
          </cell>
          <cell r="B1321" t="str">
            <v xml:space="preserve">REMOVAL OF PALM TENDON, EACH       </v>
          </cell>
        </row>
        <row r="1322">
          <cell r="A1322" t="str">
            <v>26180</v>
          </cell>
          <cell r="B1322" t="str">
            <v xml:space="preserve">REMOVAL OF FINGER TENDON           </v>
          </cell>
        </row>
        <row r="1323">
          <cell r="A1323" t="str">
            <v>26185</v>
          </cell>
          <cell r="B1323" t="str">
            <v xml:space="preserve">REMOVE FINGER BONE                 </v>
          </cell>
        </row>
        <row r="1324">
          <cell r="A1324" t="str">
            <v>26200</v>
          </cell>
          <cell r="B1324" t="str">
            <v xml:space="preserve">REMOVE HAND BONE LESION            </v>
          </cell>
        </row>
        <row r="1325">
          <cell r="A1325" t="str">
            <v>26205</v>
          </cell>
          <cell r="B1325" t="str">
            <v xml:space="preserve">REMOVE/GRAFT BONE LESION           </v>
          </cell>
        </row>
        <row r="1326">
          <cell r="A1326" t="str">
            <v>26210</v>
          </cell>
          <cell r="B1326" t="str">
            <v xml:space="preserve">REMOVAL OF FINGER LESION           </v>
          </cell>
        </row>
        <row r="1327">
          <cell r="A1327" t="str">
            <v>26215</v>
          </cell>
          <cell r="B1327" t="str">
            <v xml:space="preserve">REMOVE/GRAFT FINGER LESION         </v>
          </cell>
        </row>
        <row r="1328">
          <cell r="A1328" t="str">
            <v>26230</v>
          </cell>
          <cell r="B1328" t="str">
            <v xml:space="preserve">PARTIAL REMOVAL OF HAND BONE       </v>
          </cell>
        </row>
        <row r="1329">
          <cell r="A1329" t="str">
            <v>26235</v>
          </cell>
          <cell r="B1329" t="str">
            <v xml:space="preserve">PARTIAL REMOVAL, FINGER BONE       </v>
          </cell>
        </row>
        <row r="1330">
          <cell r="A1330" t="str">
            <v>26236</v>
          </cell>
          <cell r="B1330" t="str">
            <v xml:space="preserve">PARTIAL REMOVAL, FINGER BONE       </v>
          </cell>
        </row>
        <row r="1331">
          <cell r="A1331" t="str">
            <v>26250</v>
          </cell>
          <cell r="B1331" t="str">
            <v xml:space="preserve">EXTENSIVE HAND SURGERY             </v>
          </cell>
        </row>
        <row r="1332">
          <cell r="A1332" t="str">
            <v>26255</v>
          </cell>
          <cell r="B1332" t="str">
            <v xml:space="preserve">EXTENSIVE HAND SURGERY             </v>
          </cell>
        </row>
        <row r="1333">
          <cell r="A1333" t="str">
            <v>26260</v>
          </cell>
          <cell r="B1333" t="str">
            <v xml:space="preserve">EXTENSIVE FINGER SURGERY           </v>
          </cell>
        </row>
        <row r="1334">
          <cell r="A1334" t="str">
            <v>26261</v>
          </cell>
          <cell r="B1334" t="str">
            <v xml:space="preserve">EXTENSIVE FINGER SURGERY           </v>
          </cell>
        </row>
        <row r="1335">
          <cell r="A1335" t="str">
            <v>26262</v>
          </cell>
          <cell r="B1335" t="str">
            <v xml:space="preserve">PARTIAL REMOVAL OF FINGER          </v>
          </cell>
        </row>
        <row r="1336">
          <cell r="A1336" t="str">
            <v>26320</v>
          </cell>
          <cell r="B1336" t="str">
            <v xml:space="preserve">REMOVAL OF IMPLANT FROM HAND       </v>
          </cell>
        </row>
        <row r="1337">
          <cell r="A1337" t="str">
            <v>26350</v>
          </cell>
          <cell r="B1337" t="str">
            <v xml:space="preserve">REPAIR FINGER/HAND TENDON          </v>
          </cell>
        </row>
        <row r="1338">
          <cell r="A1338" t="str">
            <v>26352</v>
          </cell>
          <cell r="B1338" t="str">
            <v xml:space="preserve">REPAIR/GRAFT HAND TENDON           </v>
          </cell>
        </row>
        <row r="1339">
          <cell r="A1339" t="str">
            <v>26356</v>
          </cell>
          <cell r="B1339" t="str">
            <v xml:space="preserve">REPAIR FINGER/HAND TENDON          </v>
          </cell>
        </row>
        <row r="1340">
          <cell r="A1340" t="str">
            <v>26357</v>
          </cell>
          <cell r="B1340" t="str">
            <v xml:space="preserve">REPAIR FINGER/HAND TENDON          </v>
          </cell>
        </row>
        <row r="1341">
          <cell r="A1341" t="str">
            <v>26358</v>
          </cell>
          <cell r="B1341" t="str">
            <v xml:space="preserve">REPAIR/GRAFT HAND TENDON           </v>
          </cell>
        </row>
        <row r="1342">
          <cell r="A1342" t="str">
            <v>26370</v>
          </cell>
          <cell r="B1342" t="str">
            <v xml:space="preserve">REPAIR FINGER/HAND TENDON          </v>
          </cell>
        </row>
        <row r="1343">
          <cell r="A1343" t="str">
            <v>26372</v>
          </cell>
          <cell r="B1343" t="str">
            <v xml:space="preserve">REPAIR/GRAFT HAND TENDON           </v>
          </cell>
        </row>
        <row r="1344">
          <cell r="A1344" t="str">
            <v>26373</v>
          </cell>
          <cell r="B1344" t="str">
            <v xml:space="preserve">REPAIR FINGER/HAND TENDON          </v>
          </cell>
        </row>
        <row r="1345">
          <cell r="A1345" t="str">
            <v>26390</v>
          </cell>
          <cell r="B1345" t="str">
            <v xml:space="preserve">REVISE HAND/FINGER TENDON          </v>
          </cell>
        </row>
        <row r="1346">
          <cell r="A1346" t="str">
            <v>26392</v>
          </cell>
          <cell r="B1346" t="str">
            <v xml:space="preserve">REPAIR/GRAFT HAND TENDON           </v>
          </cell>
        </row>
        <row r="1347">
          <cell r="A1347" t="str">
            <v>26410</v>
          </cell>
          <cell r="B1347" t="str">
            <v xml:space="preserve">REPAIR HAND TENDON                 </v>
          </cell>
        </row>
        <row r="1348">
          <cell r="A1348" t="str">
            <v>26412</v>
          </cell>
          <cell r="B1348" t="str">
            <v xml:space="preserve">REPAIR/GRAFT HAND TENDON           </v>
          </cell>
        </row>
        <row r="1349">
          <cell r="A1349" t="str">
            <v>26415</v>
          </cell>
          <cell r="B1349" t="str">
            <v xml:space="preserve">EXCISION, HAND/FINGER TENDON       </v>
          </cell>
        </row>
        <row r="1350">
          <cell r="A1350" t="str">
            <v>26416</v>
          </cell>
          <cell r="B1350" t="str">
            <v xml:space="preserve">GRAFT HAND OR FINGER TENDON        </v>
          </cell>
        </row>
        <row r="1351">
          <cell r="A1351" t="str">
            <v>26418</v>
          </cell>
          <cell r="B1351" t="str">
            <v xml:space="preserve">REPAIR FINGER TENDON               </v>
          </cell>
        </row>
        <row r="1352">
          <cell r="A1352" t="str">
            <v>26420</v>
          </cell>
          <cell r="B1352" t="str">
            <v xml:space="preserve">REPAIR/GRAFT FINGER TENDON         </v>
          </cell>
        </row>
        <row r="1353">
          <cell r="A1353" t="str">
            <v>26426</v>
          </cell>
          <cell r="B1353" t="str">
            <v xml:space="preserve">REPAIR FINGER/HAND TENDON          </v>
          </cell>
        </row>
        <row r="1354">
          <cell r="A1354" t="str">
            <v>26428</v>
          </cell>
          <cell r="B1354" t="str">
            <v xml:space="preserve">REPAIR/GRAFT FINGER TENDON         </v>
          </cell>
        </row>
        <row r="1355">
          <cell r="A1355" t="str">
            <v>26432</v>
          </cell>
          <cell r="B1355" t="str">
            <v xml:space="preserve">REPAIR FINGER TENDON               </v>
          </cell>
        </row>
        <row r="1356">
          <cell r="A1356" t="str">
            <v>26433</v>
          </cell>
          <cell r="B1356" t="str">
            <v xml:space="preserve">REPAIR FINGER TENDON               </v>
          </cell>
        </row>
        <row r="1357">
          <cell r="A1357" t="str">
            <v>26434</v>
          </cell>
          <cell r="B1357" t="str">
            <v xml:space="preserve">REPAIR/GRAFT FINGER TENDON         </v>
          </cell>
        </row>
        <row r="1358">
          <cell r="A1358" t="str">
            <v>26437</v>
          </cell>
          <cell r="B1358" t="str">
            <v xml:space="preserve">REALIGNMENT OF TENDONS             </v>
          </cell>
        </row>
        <row r="1359">
          <cell r="A1359" t="str">
            <v>26440</v>
          </cell>
          <cell r="B1359" t="str">
            <v xml:space="preserve">RELEASE PALM/FINGER TENDON         </v>
          </cell>
        </row>
        <row r="1360">
          <cell r="A1360" t="str">
            <v>26442</v>
          </cell>
          <cell r="B1360" t="str">
            <v xml:space="preserve">RELEASE PALM &amp; FINGER TENDON       </v>
          </cell>
        </row>
        <row r="1361">
          <cell r="A1361" t="str">
            <v>26445</v>
          </cell>
          <cell r="B1361" t="str">
            <v xml:space="preserve">RELEASE HAND/FINGER TENDON         </v>
          </cell>
        </row>
        <row r="1362">
          <cell r="A1362" t="str">
            <v>26449</v>
          </cell>
          <cell r="B1362" t="str">
            <v xml:space="preserve">RELEASE FOREARM/HAND TENDON        </v>
          </cell>
        </row>
        <row r="1363">
          <cell r="A1363" t="str">
            <v>26450</v>
          </cell>
          <cell r="B1363" t="str">
            <v xml:space="preserve">INCISION OF PALM TENDON            </v>
          </cell>
        </row>
        <row r="1364">
          <cell r="A1364" t="str">
            <v>26455</v>
          </cell>
          <cell r="B1364" t="str">
            <v xml:space="preserve">INCISION OF FINGER TENDON          </v>
          </cell>
        </row>
        <row r="1365">
          <cell r="A1365" t="str">
            <v>26460</v>
          </cell>
          <cell r="B1365" t="str">
            <v xml:space="preserve">INCISE HAND/FINGER TENDON          </v>
          </cell>
        </row>
        <row r="1366">
          <cell r="A1366" t="str">
            <v>26471</v>
          </cell>
          <cell r="B1366" t="str">
            <v xml:space="preserve">FUSION OF FINGER TENDONS           </v>
          </cell>
        </row>
        <row r="1367">
          <cell r="A1367" t="str">
            <v>26474</v>
          </cell>
          <cell r="B1367" t="str">
            <v xml:space="preserve">FUSION OF FINGER TENDONS           </v>
          </cell>
        </row>
        <row r="1368">
          <cell r="A1368" t="str">
            <v>26476</v>
          </cell>
          <cell r="B1368" t="str">
            <v xml:space="preserve">TENDON LENGTHENING                 </v>
          </cell>
        </row>
        <row r="1369">
          <cell r="A1369" t="str">
            <v>26477</v>
          </cell>
          <cell r="B1369" t="str">
            <v xml:space="preserve">TENDON SHORTENING                  </v>
          </cell>
        </row>
        <row r="1370">
          <cell r="A1370" t="str">
            <v>26478</v>
          </cell>
          <cell r="B1370" t="str">
            <v xml:space="preserve">LENGTHENING OF HAND TENDON         </v>
          </cell>
        </row>
        <row r="1371">
          <cell r="A1371" t="str">
            <v>26479</v>
          </cell>
          <cell r="B1371" t="str">
            <v xml:space="preserve">SHORTENING OF HAND TENDON          </v>
          </cell>
        </row>
        <row r="1372">
          <cell r="A1372" t="str">
            <v>26480</v>
          </cell>
          <cell r="B1372" t="str">
            <v xml:space="preserve">TRANSPLANT HAND TENDON             </v>
          </cell>
        </row>
        <row r="1373">
          <cell r="A1373" t="str">
            <v>26483</v>
          </cell>
          <cell r="B1373" t="str">
            <v xml:space="preserve">TRANSPLANT/GRAFT HAND TENDON       </v>
          </cell>
        </row>
        <row r="1374">
          <cell r="A1374" t="str">
            <v>26485</v>
          </cell>
          <cell r="B1374" t="str">
            <v xml:space="preserve">TRANSPLANT PALM TENDON             </v>
          </cell>
        </row>
        <row r="1375">
          <cell r="A1375" t="str">
            <v>26489</v>
          </cell>
          <cell r="B1375" t="str">
            <v xml:space="preserve">TRANSPLANT/GRAFT PALM TENDON       </v>
          </cell>
        </row>
        <row r="1376">
          <cell r="A1376" t="str">
            <v>26490</v>
          </cell>
          <cell r="B1376" t="str">
            <v xml:space="preserve">REVISE THUMB TENDON                </v>
          </cell>
        </row>
        <row r="1377">
          <cell r="A1377" t="str">
            <v>26492</v>
          </cell>
          <cell r="B1377" t="str">
            <v xml:space="preserve">TENDON TRANSFER WITH GRAFT         </v>
          </cell>
        </row>
        <row r="1378">
          <cell r="A1378" t="str">
            <v>26494</v>
          </cell>
          <cell r="B1378" t="str">
            <v xml:space="preserve">HAND TENDON/MUSCLE TRANSFER        </v>
          </cell>
        </row>
        <row r="1379">
          <cell r="A1379" t="str">
            <v>26496</v>
          </cell>
          <cell r="B1379" t="str">
            <v xml:space="preserve">REVISE THUMB TENDON                </v>
          </cell>
        </row>
        <row r="1380">
          <cell r="A1380" t="str">
            <v>26497</v>
          </cell>
          <cell r="B1380" t="str">
            <v xml:space="preserve">FINGER TENDON TRANSFER             </v>
          </cell>
        </row>
        <row r="1381">
          <cell r="A1381" t="str">
            <v>26498</v>
          </cell>
          <cell r="B1381" t="str">
            <v xml:space="preserve">FINGER TENDON TRANSFER             </v>
          </cell>
        </row>
        <row r="1382">
          <cell r="A1382" t="str">
            <v>26499</v>
          </cell>
          <cell r="B1382" t="str">
            <v xml:space="preserve">REVISION OF FINGER                 </v>
          </cell>
        </row>
        <row r="1383">
          <cell r="A1383" t="str">
            <v>26500</v>
          </cell>
          <cell r="B1383" t="str">
            <v xml:space="preserve">HAND TENDON RECONSTRUCTION         </v>
          </cell>
        </row>
        <row r="1384">
          <cell r="A1384" t="str">
            <v>26502</v>
          </cell>
          <cell r="B1384" t="str">
            <v xml:space="preserve">HAND TENDON RECONSTRUCTION         </v>
          </cell>
        </row>
        <row r="1385">
          <cell r="A1385" t="str">
            <v>26504</v>
          </cell>
          <cell r="B1385" t="str">
            <v xml:space="preserve">HAND TENDON RECONSTRUCTION         </v>
          </cell>
        </row>
        <row r="1386">
          <cell r="A1386" t="str">
            <v>26508</v>
          </cell>
          <cell r="B1386" t="str">
            <v xml:space="preserve">RELEASE THUMB CONTRACTURE          </v>
          </cell>
        </row>
        <row r="1387">
          <cell r="A1387" t="str">
            <v>26510</v>
          </cell>
          <cell r="B1387" t="str">
            <v xml:space="preserve">THUMB TENDON TRANSFER              </v>
          </cell>
        </row>
        <row r="1388">
          <cell r="A1388" t="str">
            <v>26516</v>
          </cell>
          <cell r="B1388" t="str">
            <v xml:space="preserve">FUSION OF KNUCKLE JOINT            </v>
          </cell>
        </row>
        <row r="1389">
          <cell r="A1389" t="str">
            <v>26517</v>
          </cell>
          <cell r="B1389" t="str">
            <v xml:space="preserve">FUSION OF KNUCKLE JOINTS           </v>
          </cell>
        </row>
        <row r="1390">
          <cell r="A1390" t="str">
            <v>26518</v>
          </cell>
          <cell r="B1390" t="str">
            <v xml:space="preserve">FUSION OF KNUCKLE JOINTS           </v>
          </cell>
        </row>
        <row r="1391">
          <cell r="A1391" t="str">
            <v>26520</v>
          </cell>
          <cell r="B1391" t="str">
            <v xml:space="preserve">RELEASE KNUCKLE CONTRACTURE        </v>
          </cell>
        </row>
        <row r="1392">
          <cell r="A1392" t="str">
            <v>26525</v>
          </cell>
          <cell r="B1392" t="str">
            <v xml:space="preserve">RELEASE FINGER CONTRACTURE         </v>
          </cell>
        </row>
        <row r="1393">
          <cell r="A1393" t="str">
            <v>26530</v>
          </cell>
          <cell r="B1393" t="str">
            <v xml:space="preserve">REVISE KNUCKLE JOINT               </v>
          </cell>
        </row>
        <row r="1394">
          <cell r="A1394" t="str">
            <v>26531</v>
          </cell>
          <cell r="B1394" t="str">
            <v xml:space="preserve">REVISE KNUCKLE WITH IMPLANT        </v>
          </cell>
        </row>
        <row r="1395">
          <cell r="A1395" t="str">
            <v>26535</v>
          </cell>
          <cell r="B1395" t="str">
            <v xml:space="preserve">REVISE FINGER JOINT                </v>
          </cell>
        </row>
        <row r="1396">
          <cell r="A1396" t="str">
            <v>26536</v>
          </cell>
          <cell r="B1396" t="str">
            <v xml:space="preserve">REVISE/IMPLANT FINGER JOINT        </v>
          </cell>
        </row>
        <row r="1397">
          <cell r="A1397" t="str">
            <v>26540</v>
          </cell>
          <cell r="B1397" t="str">
            <v xml:space="preserve">REPAIR HAND JOINT                  </v>
          </cell>
        </row>
        <row r="1398">
          <cell r="A1398" t="str">
            <v>26541</v>
          </cell>
          <cell r="B1398" t="str">
            <v xml:space="preserve">REPAIR HAND JOINT WITH GRAFT       </v>
          </cell>
        </row>
        <row r="1399">
          <cell r="A1399" t="str">
            <v>26542</v>
          </cell>
          <cell r="B1399" t="str">
            <v xml:space="preserve">REPAIR HAND JOINT WITH GRAFT       </v>
          </cell>
        </row>
        <row r="1400">
          <cell r="A1400" t="str">
            <v>26545</v>
          </cell>
          <cell r="B1400" t="str">
            <v xml:space="preserve">RECONSTRUCT FINGER JOINT           </v>
          </cell>
        </row>
        <row r="1401">
          <cell r="A1401" t="str">
            <v>26546</v>
          </cell>
          <cell r="B1401" t="str">
            <v xml:space="preserve">REPAIR NON-UNION HAND              </v>
          </cell>
        </row>
        <row r="1402">
          <cell r="A1402" t="str">
            <v>26548</v>
          </cell>
          <cell r="B1402" t="str">
            <v xml:space="preserve">RECONSTRUCT FINGER JOINT           </v>
          </cell>
        </row>
        <row r="1403">
          <cell r="A1403" t="str">
            <v>26550</v>
          </cell>
          <cell r="B1403" t="str">
            <v xml:space="preserve">CONSTRUCT THUMB REPLACEMENT        </v>
          </cell>
        </row>
        <row r="1404">
          <cell r="A1404" t="str">
            <v>26551</v>
          </cell>
          <cell r="B1404" t="str">
            <v xml:space="preserve">GREAT TOE-HAND TRANSFER            </v>
          </cell>
        </row>
        <row r="1405">
          <cell r="A1405" t="str">
            <v>26553</v>
          </cell>
          <cell r="B1405" t="str">
            <v xml:space="preserve">SINGLE TOE-HAND TRANSFER           </v>
          </cell>
        </row>
        <row r="1406">
          <cell r="A1406" t="str">
            <v>26554</v>
          </cell>
          <cell r="B1406" t="str">
            <v xml:space="preserve">DOUBLE TOE-HAND TRANSFER           </v>
          </cell>
        </row>
        <row r="1407">
          <cell r="A1407" t="str">
            <v>26555</v>
          </cell>
          <cell r="B1407" t="str">
            <v xml:space="preserve">POSITIONAL CHANGE OF FINGER        </v>
          </cell>
        </row>
        <row r="1408">
          <cell r="A1408" t="str">
            <v>26556</v>
          </cell>
          <cell r="B1408" t="str">
            <v xml:space="preserve">TOE JOINT TRANSFER                 </v>
          </cell>
        </row>
        <row r="1409">
          <cell r="A1409" t="str">
            <v>26560</v>
          </cell>
          <cell r="B1409" t="str">
            <v xml:space="preserve">REPAIR OF WEB FINGER               </v>
          </cell>
        </row>
        <row r="1410">
          <cell r="A1410" t="str">
            <v>26561</v>
          </cell>
          <cell r="B1410" t="str">
            <v xml:space="preserve">REPAIR OF WEB FINGER               </v>
          </cell>
        </row>
        <row r="1411">
          <cell r="A1411" t="str">
            <v>26562</v>
          </cell>
          <cell r="B1411" t="str">
            <v xml:space="preserve">REPAIR OF WEB FINGER               </v>
          </cell>
        </row>
        <row r="1412">
          <cell r="A1412" t="str">
            <v>26565</v>
          </cell>
          <cell r="B1412" t="str">
            <v xml:space="preserve">CORRECT METACARPAL FLAW            </v>
          </cell>
        </row>
        <row r="1413">
          <cell r="A1413" t="str">
            <v>26567</v>
          </cell>
          <cell r="B1413" t="str">
            <v xml:space="preserve">CORRECT FINGER DEFORMITY           </v>
          </cell>
        </row>
        <row r="1414">
          <cell r="A1414" t="str">
            <v>26568</v>
          </cell>
          <cell r="B1414" t="str">
            <v xml:space="preserve">LENGTHEN METACARPAL/FINGER         </v>
          </cell>
        </row>
        <row r="1415">
          <cell r="A1415" t="str">
            <v>26580</v>
          </cell>
          <cell r="B1415" t="str">
            <v xml:space="preserve">REPAIR HAND DEFORMITY              </v>
          </cell>
        </row>
        <row r="1416">
          <cell r="A1416" t="str">
            <v>26585</v>
          </cell>
          <cell r="B1416" t="str">
            <v xml:space="preserve">REPAIR FINGER DEFORMITY            </v>
          </cell>
        </row>
        <row r="1417">
          <cell r="A1417" t="str">
            <v>26587</v>
          </cell>
          <cell r="B1417" t="str">
            <v xml:space="preserve">RECONSTRUCT EXTRA FINGER           </v>
          </cell>
        </row>
        <row r="1418">
          <cell r="A1418" t="str">
            <v>26590</v>
          </cell>
          <cell r="B1418" t="str">
            <v xml:space="preserve">REPAIR FINGER DEFORMITY            </v>
          </cell>
        </row>
        <row r="1419">
          <cell r="A1419" t="str">
            <v>26591</v>
          </cell>
          <cell r="B1419" t="str">
            <v xml:space="preserve">REPAIR MUSCLES OF HAND             </v>
          </cell>
        </row>
        <row r="1420">
          <cell r="A1420" t="str">
            <v>26593</v>
          </cell>
          <cell r="B1420" t="str">
            <v xml:space="preserve">RELEASE MUSCLES OF HAND            </v>
          </cell>
        </row>
        <row r="1421">
          <cell r="A1421" t="str">
            <v>26596</v>
          </cell>
          <cell r="B1421" t="str">
            <v xml:space="preserve">EXCISION CONSTRICTING TISSUE       </v>
          </cell>
        </row>
        <row r="1422">
          <cell r="A1422" t="str">
            <v>26597</v>
          </cell>
          <cell r="B1422" t="str">
            <v xml:space="preserve">RELEASE OF SCAR CONTRACTURE        </v>
          </cell>
        </row>
        <row r="1423">
          <cell r="A1423" t="str">
            <v>26600</v>
          </cell>
          <cell r="B1423" t="str">
            <v xml:space="preserve">TREAT METACARPAL FRACTURE          </v>
          </cell>
        </row>
        <row r="1424">
          <cell r="A1424" t="str">
            <v>26605</v>
          </cell>
          <cell r="B1424" t="str">
            <v xml:space="preserve">TREAT METACARPAL FRACTURE          </v>
          </cell>
        </row>
        <row r="1425">
          <cell r="A1425" t="str">
            <v>26607</v>
          </cell>
          <cell r="B1425" t="str">
            <v xml:space="preserve">TREAT METACARPAL FRACTURE          </v>
          </cell>
        </row>
        <row r="1426">
          <cell r="A1426" t="str">
            <v>26608</v>
          </cell>
          <cell r="B1426" t="str">
            <v xml:space="preserve">TREAT METACARPAL FRACTURE          </v>
          </cell>
        </row>
        <row r="1427">
          <cell r="A1427" t="str">
            <v>26615</v>
          </cell>
          <cell r="B1427" t="str">
            <v xml:space="preserve">REPAIR METACARPAL FRACTURE         </v>
          </cell>
        </row>
        <row r="1428">
          <cell r="A1428" t="str">
            <v>26641</v>
          </cell>
          <cell r="B1428" t="str">
            <v xml:space="preserve">TREAT THUMB DISLOCATION            </v>
          </cell>
        </row>
        <row r="1429">
          <cell r="A1429" t="str">
            <v>26645</v>
          </cell>
          <cell r="B1429" t="str">
            <v xml:space="preserve">TREAT THUMB FRACTURE               </v>
          </cell>
        </row>
        <row r="1430">
          <cell r="A1430" t="str">
            <v>26650</v>
          </cell>
          <cell r="B1430" t="str">
            <v xml:space="preserve">REPAIR THUMB FRACTURE              </v>
          </cell>
        </row>
        <row r="1431">
          <cell r="A1431" t="str">
            <v>26665</v>
          </cell>
          <cell r="B1431" t="str">
            <v xml:space="preserve">REPAIR THUMB FRACTURE              </v>
          </cell>
        </row>
        <row r="1432">
          <cell r="A1432" t="str">
            <v>26670</v>
          </cell>
          <cell r="B1432" t="str">
            <v xml:space="preserve">TREAT HAND DISLOCATION             </v>
          </cell>
        </row>
        <row r="1433">
          <cell r="A1433" t="str">
            <v>26675</v>
          </cell>
          <cell r="B1433" t="str">
            <v xml:space="preserve">TREAT HAND DISLOCATION             </v>
          </cell>
        </row>
        <row r="1434">
          <cell r="A1434" t="str">
            <v>26676</v>
          </cell>
          <cell r="B1434" t="str">
            <v xml:space="preserve">PIN HAND DISLOCATION               </v>
          </cell>
        </row>
        <row r="1435">
          <cell r="A1435" t="str">
            <v>26685</v>
          </cell>
          <cell r="B1435" t="str">
            <v xml:space="preserve">REPAIR HAND DISLOCATION            </v>
          </cell>
        </row>
        <row r="1436">
          <cell r="A1436" t="str">
            <v>26686</v>
          </cell>
          <cell r="B1436" t="str">
            <v xml:space="preserve">REPAIR HAND DISLOCATION            </v>
          </cell>
        </row>
        <row r="1437">
          <cell r="A1437" t="str">
            <v>26700</v>
          </cell>
          <cell r="B1437" t="str">
            <v xml:space="preserve">TREAT KNUCKLE DISLOCATION          </v>
          </cell>
        </row>
        <row r="1438">
          <cell r="A1438" t="str">
            <v>26705</v>
          </cell>
          <cell r="B1438" t="str">
            <v xml:space="preserve">TREAT KNUCKLE DISLOCATION          </v>
          </cell>
        </row>
        <row r="1439">
          <cell r="A1439" t="str">
            <v>26706</v>
          </cell>
          <cell r="B1439" t="str">
            <v xml:space="preserve">PIN KNUCKLE DISLOCATION            </v>
          </cell>
        </row>
        <row r="1440">
          <cell r="A1440" t="str">
            <v>26715</v>
          </cell>
          <cell r="B1440" t="str">
            <v xml:space="preserve">REPAIR KNUCKLE DISLOCATION         </v>
          </cell>
        </row>
        <row r="1441">
          <cell r="A1441" t="str">
            <v>26720</v>
          </cell>
          <cell r="B1441" t="str">
            <v xml:space="preserve">TREAT FINGER FRACTURE, EACH        </v>
          </cell>
        </row>
        <row r="1442">
          <cell r="A1442" t="str">
            <v>26725</v>
          </cell>
          <cell r="B1442" t="str">
            <v xml:space="preserve">TREAT FINGER FRACTURE, EACH        </v>
          </cell>
        </row>
        <row r="1443">
          <cell r="A1443" t="str">
            <v>26727</v>
          </cell>
          <cell r="B1443" t="str">
            <v xml:space="preserve">TREAT FINGER FRACTURE, EACH        </v>
          </cell>
        </row>
        <row r="1444">
          <cell r="A1444" t="str">
            <v>26735</v>
          </cell>
          <cell r="B1444" t="str">
            <v xml:space="preserve">REPAIR FINGER FRACTURE, EACH       </v>
          </cell>
        </row>
        <row r="1445">
          <cell r="A1445" t="str">
            <v>26740</v>
          </cell>
          <cell r="B1445" t="str">
            <v xml:space="preserve">TREAT FINGER FRACTURE, EACH        </v>
          </cell>
        </row>
        <row r="1446">
          <cell r="A1446" t="str">
            <v>26742</v>
          </cell>
          <cell r="B1446" t="str">
            <v xml:space="preserve">TREAT FINGER FRACTURE, EACH        </v>
          </cell>
        </row>
        <row r="1447">
          <cell r="A1447" t="str">
            <v>26746</v>
          </cell>
          <cell r="B1447" t="str">
            <v xml:space="preserve">REPAIR FINGER FRACTURE, EACH       </v>
          </cell>
        </row>
        <row r="1448">
          <cell r="A1448" t="str">
            <v>26750</v>
          </cell>
          <cell r="B1448" t="str">
            <v xml:space="preserve">TREAT FINGER FRACTURE, EACH        </v>
          </cell>
        </row>
        <row r="1449">
          <cell r="A1449" t="str">
            <v>26755</v>
          </cell>
          <cell r="B1449" t="str">
            <v xml:space="preserve">TREAT FINGER FRACTURE, EACH        </v>
          </cell>
        </row>
        <row r="1450">
          <cell r="A1450" t="str">
            <v>26756</v>
          </cell>
          <cell r="B1450" t="str">
            <v xml:space="preserve">PIN FINGER FRACTURE, EACH          </v>
          </cell>
        </row>
        <row r="1451">
          <cell r="A1451" t="str">
            <v>26765</v>
          </cell>
          <cell r="B1451" t="str">
            <v xml:space="preserve">REPAIR FINGER FRACTURE, EACH       </v>
          </cell>
        </row>
        <row r="1452">
          <cell r="A1452" t="str">
            <v>26770</v>
          </cell>
          <cell r="B1452" t="str">
            <v xml:space="preserve">TREAT FINGER DISLOCATION           </v>
          </cell>
        </row>
        <row r="1453">
          <cell r="A1453" t="str">
            <v>26775</v>
          </cell>
          <cell r="B1453" t="str">
            <v xml:space="preserve">TREAT FINGER DISLOCATION           </v>
          </cell>
        </row>
        <row r="1454">
          <cell r="A1454" t="str">
            <v>26776</v>
          </cell>
          <cell r="B1454" t="str">
            <v xml:space="preserve">PIN FINGER DISLOCATION             </v>
          </cell>
        </row>
        <row r="1455">
          <cell r="A1455" t="str">
            <v>26785</v>
          </cell>
          <cell r="B1455" t="str">
            <v xml:space="preserve">REPAIR FINGER DISLOCATION          </v>
          </cell>
        </row>
        <row r="1456">
          <cell r="A1456" t="str">
            <v>26820</v>
          </cell>
          <cell r="B1456" t="str">
            <v xml:space="preserve">THUMB FUSION WITH GRAFT            </v>
          </cell>
        </row>
        <row r="1457">
          <cell r="A1457" t="str">
            <v>26841</v>
          </cell>
          <cell r="B1457" t="str">
            <v xml:space="preserve">FUSION OF THUMB                    </v>
          </cell>
        </row>
        <row r="1458">
          <cell r="A1458" t="str">
            <v>26842</v>
          </cell>
          <cell r="B1458" t="str">
            <v xml:space="preserve">THUMB FUSION WITH GRAFT            </v>
          </cell>
        </row>
        <row r="1459">
          <cell r="A1459" t="str">
            <v>26843</v>
          </cell>
          <cell r="B1459" t="str">
            <v xml:space="preserve">FUSION OF HAND JOINT               </v>
          </cell>
        </row>
        <row r="1460">
          <cell r="A1460" t="str">
            <v>26844</v>
          </cell>
          <cell r="B1460" t="str">
            <v xml:space="preserve">FUSION/GRAFT OF HAND JOINT         </v>
          </cell>
        </row>
        <row r="1461">
          <cell r="A1461" t="str">
            <v>26850</v>
          </cell>
          <cell r="B1461" t="str">
            <v xml:space="preserve">FUSION OF KNUCKLE                  </v>
          </cell>
        </row>
        <row r="1462">
          <cell r="A1462" t="str">
            <v>26852</v>
          </cell>
          <cell r="B1462" t="str">
            <v xml:space="preserve">FUSION OF KNUCKLE WITH GRAFT       </v>
          </cell>
        </row>
        <row r="1463">
          <cell r="A1463" t="str">
            <v>26860</v>
          </cell>
          <cell r="B1463" t="str">
            <v xml:space="preserve">FUSION OF FINGER JOINT             </v>
          </cell>
        </row>
        <row r="1464">
          <cell r="A1464" t="str">
            <v>26861</v>
          </cell>
          <cell r="B1464" t="str">
            <v xml:space="preserve">FUSION OF FINGER JOINT,ADDED       </v>
          </cell>
        </row>
        <row r="1465">
          <cell r="A1465" t="str">
            <v>26862</v>
          </cell>
          <cell r="B1465" t="str">
            <v xml:space="preserve">FUSION/GRAFT OF FINGER JOINT       </v>
          </cell>
        </row>
        <row r="1466">
          <cell r="A1466" t="str">
            <v>26863</v>
          </cell>
          <cell r="B1466" t="str">
            <v xml:space="preserve">FUSE/GRAFT ADDED JOINT             </v>
          </cell>
        </row>
        <row r="1467">
          <cell r="A1467" t="str">
            <v>26910</v>
          </cell>
          <cell r="B1467" t="str">
            <v xml:space="preserve">AMPUTATE METACARPAL BONE           </v>
          </cell>
        </row>
        <row r="1468">
          <cell r="A1468" t="str">
            <v>26951</v>
          </cell>
          <cell r="B1468" t="str">
            <v xml:space="preserve">AMPUTATION OF FINGER/THUMB         </v>
          </cell>
        </row>
        <row r="1469">
          <cell r="A1469" t="str">
            <v>26952</v>
          </cell>
          <cell r="B1469" t="str">
            <v xml:space="preserve">AMPUTATION OF FINGER/THUMB         </v>
          </cell>
        </row>
        <row r="1470">
          <cell r="A1470" t="str">
            <v>26989</v>
          </cell>
          <cell r="B1470" t="str">
            <v xml:space="preserve">HAND/FINGER SURGERY                </v>
          </cell>
        </row>
        <row r="1471">
          <cell r="A1471" t="str">
            <v>26990</v>
          </cell>
          <cell r="B1471" t="str">
            <v xml:space="preserve">DRAINAGE OF PELVIS LESION          </v>
          </cell>
        </row>
        <row r="1472">
          <cell r="A1472" t="str">
            <v>26991</v>
          </cell>
          <cell r="B1472" t="str">
            <v xml:space="preserve">DRAINAGE OF PELVIS BURSA           </v>
          </cell>
        </row>
        <row r="1473">
          <cell r="A1473" t="str">
            <v>26992</v>
          </cell>
          <cell r="B1473" t="str">
            <v xml:space="preserve">DRAINAGE OF BONE LESION            </v>
          </cell>
        </row>
        <row r="1474">
          <cell r="A1474" t="str">
            <v>27000</v>
          </cell>
          <cell r="B1474" t="str">
            <v xml:space="preserve">INCISION OF HIP TENDON             </v>
          </cell>
        </row>
        <row r="1475">
          <cell r="A1475" t="str">
            <v>27001</v>
          </cell>
          <cell r="B1475" t="str">
            <v xml:space="preserve">INCISION OF HIP TENDON             </v>
          </cell>
        </row>
        <row r="1476">
          <cell r="A1476" t="str">
            <v>27003</v>
          </cell>
          <cell r="B1476" t="str">
            <v xml:space="preserve">INCISION OF HIP TENDON             </v>
          </cell>
        </row>
        <row r="1477">
          <cell r="A1477" t="str">
            <v>27005</v>
          </cell>
          <cell r="B1477" t="str">
            <v xml:space="preserve">INCISION OF HIP TENDON             </v>
          </cell>
        </row>
        <row r="1478">
          <cell r="A1478" t="str">
            <v>27006</v>
          </cell>
          <cell r="B1478" t="str">
            <v xml:space="preserve">INCISION OF HIP TENDONS            </v>
          </cell>
        </row>
        <row r="1479">
          <cell r="A1479" t="str">
            <v>27025</v>
          </cell>
          <cell r="B1479" t="str">
            <v xml:space="preserve">INCISION OF HIP/THIGH FASCIA       </v>
          </cell>
        </row>
        <row r="1480">
          <cell r="A1480" t="str">
            <v>27030</v>
          </cell>
          <cell r="B1480" t="str">
            <v xml:space="preserve">DRAINAGE OF HIP JOINT              </v>
          </cell>
        </row>
        <row r="1481">
          <cell r="A1481" t="str">
            <v>27033</v>
          </cell>
          <cell r="B1481" t="str">
            <v xml:space="preserve">EXPLORATION OF HIP JOINT           </v>
          </cell>
        </row>
        <row r="1482">
          <cell r="A1482" t="str">
            <v>27035</v>
          </cell>
          <cell r="B1482" t="str">
            <v xml:space="preserve">DENERVATION OF HIP JOINT           </v>
          </cell>
        </row>
        <row r="1483">
          <cell r="A1483" t="str">
            <v>27036</v>
          </cell>
          <cell r="B1483" t="str">
            <v xml:space="preserve">EXCISION OF HIP JOINT/MUSCLE       </v>
          </cell>
        </row>
        <row r="1484">
          <cell r="A1484" t="str">
            <v>27040</v>
          </cell>
          <cell r="B1484" t="str">
            <v xml:space="preserve">BIOPSY OF SOFT TISSUES             </v>
          </cell>
        </row>
        <row r="1485">
          <cell r="A1485" t="str">
            <v>27041</v>
          </cell>
          <cell r="B1485" t="str">
            <v xml:space="preserve">BIOPSY OF SOFT TISSUES             </v>
          </cell>
        </row>
        <row r="1486">
          <cell r="A1486" t="str">
            <v>27047</v>
          </cell>
          <cell r="B1486" t="str">
            <v xml:space="preserve">REMOVE HIP/PELVIS LESION           </v>
          </cell>
        </row>
        <row r="1487">
          <cell r="A1487" t="str">
            <v>27048</v>
          </cell>
          <cell r="B1487" t="str">
            <v xml:space="preserve">REMOVE HIP/PELVIS LESION           </v>
          </cell>
        </row>
        <row r="1488">
          <cell r="A1488" t="str">
            <v>27049</v>
          </cell>
          <cell r="B1488" t="str">
            <v xml:space="preserve">REMOVE TUMOR, HIP/PELVIS           </v>
          </cell>
        </row>
        <row r="1489">
          <cell r="A1489" t="str">
            <v>27050</v>
          </cell>
          <cell r="B1489" t="str">
            <v xml:space="preserve">BIOPSY OF SACROILIAC JOINT         </v>
          </cell>
        </row>
        <row r="1490">
          <cell r="A1490" t="str">
            <v>27052</v>
          </cell>
          <cell r="B1490" t="str">
            <v xml:space="preserve">BIOPSY OF HIP JOINT                </v>
          </cell>
        </row>
        <row r="1491">
          <cell r="A1491" t="str">
            <v>27054</v>
          </cell>
          <cell r="B1491" t="str">
            <v xml:space="preserve">REMOVAL OF HIP JOINT LINING        </v>
          </cell>
        </row>
        <row r="1492">
          <cell r="A1492" t="str">
            <v>27060</v>
          </cell>
          <cell r="B1492" t="str">
            <v xml:space="preserve">REMOVAL OF ISCHIAL BURSA           </v>
          </cell>
        </row>
        <row r="1493">
          <cell r="A1493" t="str">
            <v>27062</v>
          </cell>
          <cell r="B1493" t="str">
            <v xml:space="preserve">REMOVE FEMUR LESION/BURSA          </v>
          </cell>
        </row>
        <row r="1494">
          <cell r="A1494" t="str">
            <v>27065</v>
          </cell>
          <cell r="B1494" t="str">
            <v xml:space="preserve">REMOVAL OF HIP BONE LESION         </v>
          </cell>
        </row>
        <row r="1495">
          <cell r="A1495" t="str">
            <v>27066</v>
          </cell>
          <cell r="B1495" t="str">
            <v xml:space="preserve">REMOVAL OF HIP BONE LESION         </v>
          </cell>
        </row>
        <row r="1496">
          <cell r="A1496" t="str">
            <v>27067</v>
          </cell>
          <cell r="B1496" t="str">
            <v xml:space="preserve">REMOVE/GRAFT HIP BONE LESION       </v>
          </cell>
        </row>
        <row r="1497">
          <cell r="A1497" t="str">
            <v>27070</v>
          </cell>
          <cell r="B1497" t="str">
            <v xml:space="preserve">PARTIAL REMOVAL OF HIP BONE        </v>
          </cell>
        </row>
        <row r="1498">
          <cell r="A1498" t="str">
            <v>27071</v>
          </cell>
          <cell r="B1498" t="str">
            <v xml:space="preserve">PARTIAL REMOVAL OF HIP BONE        </v>
          </cell>
        </row>
        <row r="1499">
          <cell r="A1499" t="str">
            <v>27075</v>
          </cell>
          <cell r="B1499" t="str">
            <v xml:space="preserve">EXTENSIVE HIP SURGERY              </v>
          </cell>
        </row>
        <row r="1500">
          <cell r="A1500" t="str">
            <v>27076</v>
          </cell>
          <cell r="B1500" t="str">
            <v xml:space="preserve">EXTENSIVE HIP SURGERY              </v>
          </cell>
        </row>
        <row r="1501">
          <cell r="A1501" t="str">
            <v>27077</v>
          </cell>
          <cell r="B1501" t="str">
            <v xml:space="preserve">EXTENSIVE HIP SURGERY              </v>
          </cell>
        </row>
        <row r="1502">
          <cell r="A1502" t="str">
            <v>27078</v>
          </cell>
          <cell r="B1502" t="str">
            <v xml:space="preserve">EXTENSIVE HIP SURGERY              </v>
          </cell>
        </row>
        <row r="1503">
          <cell r="A1503" t="str">
            <v>27079</v>
          </cell>
          <cell r="B1503" t="str">
            <v xml:space="preserve">EXTENSIVE HIP SURGERY              </v>
          </cell>
        </row>
        <row r="1504">
          <cell r="A1504" t="str">
            <v>27080</v>
          </cell>
          <cell r="B1504" t="str">
            <v xml:space="preserve">REMOVAL OF TAIL BONE               </v>
          </cell>
        </row>
        <row r="1505">
          <cell r="A1505" t="str">
            <v>27086</v>
          </cell>
          <cell r="B1505" t="str">
            <v xml:space="preserve">REMOVE HIP FOREIGN BODY            </v>
          </cell>
        </row>
        <row r="1506">
          <cell r="A1506" t="str">
            <v>27087</v>
          </cell>
          <cell r="B1506" t="str">
            <v xml:space="preserve">REMOVE HIP FOREIGN BODY            </v>
          </cell>
        </row>
        <row r="1507">
          <cell r="A1507" t="str">
            <v>27090</v>
          </cell>
          <cell r="B1507" t="str">
            <v xml:space="preserve">REMOVAL OF HIP PROSTHESIS          </v>
          </cell>
        </row>
        <row r="1508">
          <cell r="A1508" t="str">
            <v>27091</v>
          </cell>
          <cell r="B1508" t="str">
            <v xml:space="preserve">REMOVAL OF HIP PROSTHESIS          </v>
          </cell>
        </row>
        <row r="1509">
          <cell r="A1509" t="str">
            <v>27093</v>
          </cell>
          <cell r="B1509" t="str">
            <v xml:space="preserve">INJECTION FOR HIP X-RAY            </v>
          </cell>
        </row>
        <row r="1510">
          <cell r="A1510" t="str">
            <v>27095</v>
          </cell>
          <cell r="B1510" t="str">
            <v xml:space="preserve">INJECTION FOR HIP X-RAY            </v>
          </cell>
        </row>
        <row r="1511">
          <cell r="A1511" t="str">
            <v>27097</v>
          </cell>
          <cell r="B1511" t="str">
            <v xml:space="preserve">REVISION OF HIP TENDON             </v>
          </cell>
        </row>
        <row r="1512">
          <cell r="A1512" t="str">
            <v>27098</v>
          </cell>
          <cell r="B1512" t="str">
            <v xml:space="preserve">TRANSFER TENDON TO PELVIS          </v>
          </cell>
        </row>
        <row r="1513">
          <cell r="A1513" t="str">
            <v>27100</v>
          </cell>
          <cell r="B1513" t="str">
            <v xml:space="preserve">TRANSFER OF ABDOMINAL MUSCLE       </v>
          </cell>
        </row>
        <row r="1514">
          <cell r="A1514" t="str">
            <v>27105</v>
          </cell>
          <cell r="B1514" t="str">
            <v xml:space="preserve">TRANSFER OF SPINAL MUSCLE          </v>
          </cell>
        </row>
        <row r="1515">
          <cell r="A1515" t="str">
            <v>27110</v>
          </cell>
          <cell r="B1515" t="str">
            <v xml:space="preserve">TRANSFER OF ILIOPSOAS MUSCLE       </v>
          </cell>
        </row>
        <row r="1516">
          <cell r="A1516" t="str">
            <v>27111</v>
          </cell>
          <cell r="B1516" t="str">
            <v xml:space="preserve">TRANSFER OF ILIOPSOAS MUSCLE       </v>
          </cell>
        </row>
        <row r="1517">
          <cell r="A1517" t="str">
            <v>27120</v>
          </cell>
          <cell r="B1517" t="str">
            <v xml:space="preserve">RECONSTRUCTION OF HIP SOCKET       </v>
          </cell>
        </row>
        <row r="1518">
          <cell r="A1518" t="str">
            <v>27122</v>
          </cell>
          <cell r="B1518" t="str">
            <v xml:space="preserve">RECONSTRUCTION OF HIP SOCKET       </v>
          </cell>
        </row>
        <row r="1519">
          <cell r="A1519" t="str">
            <v>27125</v>
          </cell>
          <cell r="B1519" t="str">
            <v xml:space="preserve">PARTIAL HIP REPLACEMENT            </v>
          </cell>
        </row>
        <row r="1520">
          <cell r="A1520" t="str">
            <v>27130</v>
          </cell>
          <cell r="B1520" t="str">
            <v xml:space="preserve">TOTAL HIP REPLACEMENT              </v>
          </cell>
        </row>
        <row r="1521">
          <cell r="A1521" t="str">
            <v>27132</v>
          </cell>
          <cell r="B1521" t="str">
            <v xml:space="preserve">TOTAL HIP REPLACEMENT              </v>
          </cell>
        </row>
        <row r="1522">
          <cell r="A1522" t="str">
            <v>27134</v>
          </cell>
          <cell r="B1522" t="str">
            <v xml:space="preserve">REVISE HIP JOINT REPLACEMENT       </v>
          </cell>
        </row>
        <row r="1523">
          <cell r="A1523" t="str">
            <v>27137</v>
          </cell>
          <cell r="B1523" t="str">
            <v xml:space="preserve">REVISE HIP JOINT REPLACEMENT       </v>
          </cell>
        </row>
        <row r="1524">
          <cell r="A1524" t="str">
            <v>27138</v>
          </cell>
          <cell r="B1524" t="str">
            <v xml:space="preserve">REVISE HIP JOINT REPLACEMENT       </v>
          </cell>
        </row>
        <row r="1525">
          <cell r="A1525" t="str">
            <v>27140</v>
          </cell>
          <cell r="B1525" t="str">
            <v xml:space="preserve">TRANSPLANT OF FEMUR RIDGE          </v>
          </cell>
        </row>
        <row r="1526">
          <cell r="A1526" t="str">
            <v>27146</v>
          </cell>
          <cell r="B1526" t="str">
            <v xml:space="preserve">INCISION OF HIP BONE               </v>
          </cell>
        </row>
        <row r="1527">
          <cell r="A1527" t="str">
            <v>27147</v>
          </cell>
          <cell r="B1527" t="str">
            <v xml:space="preserve">REVISION OF HIP BONE               </v>
          </cell>
        </row>
        <row r="1528">
          <cell r="A1528" t="str">
            <v>27151</v>
          </cell>
          <cell r="B1528" t="str">
            <v xml:space="preserve">INCISION OF HIP BONES              </v>
          </cell>
        </row>
        <row r="1529">
          <cell r="A1529" t="str">
            <v>27156</v>
          </cell>
          <cell r="B1529" t="str">
            <v xml:space="preserve">REVISION OF HIP BONES              </v>
          </cell>
        </row>
        <row r="1530">
          <cell r="A1530" t="str">
            <v>27158</v>
          </cell>
          <cell r="B1530" t="str">
            <v xml:space="preserve">REVISION OF PELVIS                 </v>
          </cell>
        </row>
        <row r="1531">
          <cell r="A1531" t="str">
            <v>27161</v>
          </cell>
          <cell r="B1531" t="str">
            <v xml:space="preserve">INCISION OF NECK OF FEMUR          </v>
          </cell>
        </row>
        <row r="1532">
          <cell r="A1532" t="str">
            <v>27165</v>
          </cell>
          <cell r="B1532" t="str">
            <v xml:space="preserve">INCISION/FIXATION OF FEMUR         </v>
          </cell>
        </row>
        <row r="1533">
          <cell r="A1533" t="str">
            <v>27170</v>
          </cell>
          <cell r="B1533" t="str">
            <v xml:space="preserve">REPAIR/GRAFT FEMUR HEAD/NECK       </v>
          </cell>
        </row>
        <row r="1534">
          <cell r="A1534" t="str">
            <v>27175</v>
          </cell>
          <cell r="B1534" t="str">
            <v xml:space="preserve">TREAT SLIPPED EPIPHYSIS            </v>
          </cell>
        </row>
        <row r="1535">
          <cell r="A1535" t="str">
            <v>27176</v>
          </cell>
          <cell r="B1535" t="str">
            <v xml:space="preserve">TREAT SLIPPED EPIPHYSIS            </v>
          </cell>
        </row>
        <row r="1536">
          <cell r="A1536" t="str">
            <v>27177</v>
          </cell>
          <cell r="B1536" t="str">
            <v xml:space="preserve">REPAIR SLIPPED EPIPHYSIS           </v>
          </cell>
        </row>
        <row r="1537">
          <cell r="A1537" t="str">
            <v>27178</v>
          </cell>
          <cell r="B1537" t="str">
            <v xml:space="preserve">REPAIR SLIPPED EPIPHYSIS           </v>
          </cell>
        </row>
        <row r="1538">
          <cell r="A1538" t="str">
            <v>27179</v>
          </cell>
          <cell r="B1538" t="str">
            <v xml:space="preserve">REVISE HEAD/NECK OF FEMUR          </v>
          </cell>
        </row>
        <row r="1539">
          <cell r="A1539" t="str">
            <v>27181</v>
          </cell>
          <cell r="B1539" t="str">
            <v xml:space="preserve">REPAIR SLIPPED EPIPHYSIS           </v>
          </cell>
        </row>
        <row r="1540">
          <cell r="A1540" t="str">
            <v>27185</v>
          </cell>
          <cell r="B1540" t="str">
            <v xml:space="preserve">REVISION OF FEMUR EPIPHYSIS        </v>
          </cell>
        </row>
        <row r="1541">
          <cell r="A1541" t="str">
            <v>27187</v>
          </cell>
          <cell r="B1541" t="str">
            <v xml:space="preserve">REINFORCE HIP BONES                </v>
          </cell>
        </row>
        <row r="1542">
          <cell r="A1542" t="str">
            <v>27193</v>
          </cell>
          <cell r="B1542" t="str">
            <v xml:space="preserve">TREAT PELVIC RING FRACTURE         </v>
          </cell>
        </row>
        <row r="1543">
          <cell r="A1543" t="str">
            <v>27194</v>
          </cell>
          <cell r="B1543" t="str">
            <v xml:space="preserve">TREAT PELVIC RING FRACTURE         </v>
          </cell>
        </row>
        <row r="1544">
          <cell r="A1544" t="str">
            <v>27200</v>
          </cell>
          <cell r="B1544" t="str">
            <v xml:space="preserve">TREAT TAIL BONE FRACTURE           </v>
          </cell>
        </row>
        <row r="1545">
          <cell r="A1545" t="str">
            <v>27202</v>
          </cell>
          <cell r="B1545" t="str">
            <v xml:space="preserve">REPAIR TAIL BONE FRACTURE          </v>
          </cell>
        </row>
        <row r="1546">
          <cell r="A1546" t="str">
            <v>27215</v>
          </cell>
          <cell r="B1546" t="str">
            <v xml:space="preserve">PELVIC FRACTURE(S) TREATMENT       </v>
          </cell>
        </row>
        <row r="1547">
          <cell r="A1547" t="str">
            <v>27216</v>
          </cell>
          <cell r="B1547" t="str">
            <v xml:space="preserve">TREAT PELVIC RING FRACTURE         </v>
          </cell>
        </row>
        <row r="1548">
          <cell r="A1548" t="str">
            <v>27217</v>
          </cell>
          <cell r="B1548" t="str">
            <v xml:space="preserve">TREAT PELVIC RING FRACTURE         </v>
          </cell>
        </row>
        <row r="1549">
          <cell r="A1549" t="str">
            <v>27218</v>
          </cell>
          <cell r="B1549" t="str">
            <v xml:space="preserve">TREAT PELVIC RING FRACTURE         </v>
          </cell>
        </row>
        <row r="1550">
          <cell r="A1550" t="str">
            <v>27220</v>
          </cell>
          <cell r="B1550" t="str">
            <v xml:space="preserve">TREAT HIP SOCKET FRACTURE          </v>
          </cell>
        </row>
        <row r="1551">
          <cell r="A1551" t="str">
            <v>27222</v>
          </cell>
          <cell r="B1551" t="str">
            <v xml:space="preserve">TREAT HIP SOCKET FRACTURE          </v>
          </cell>
        </row>
        <row r="1552">
          <cell r="A1552" t="str">
            <v>27226</v>
          </cell>
          <cell r="B1552" t="str">
            <v xml:space="preserve">TREAT HIP WALL FRACTURE            </v>
          </cell>
        </row>
        <row r="1553">
          <cell r="A1553" t="str">
            <v>27227</v>
          </cell>
          <cell r="B1553" t="str">
            <v xml:space="preserve">TREAT HIP FRACTURE(S)              </v>
          </cell>
        </row>
        <row r="1554">
          <cell r="A1554" t="str">
            <v>27228</v>
          </cell>
          <cell r="B1554" t="str">
            <v xml:space="preserve">TREAT HIP FRACTURE(S)              </v>
          </cell>
        </row>
        <row r="1555">
          <cell r="A1555" t="str">
            <v>27230</v>
          </cell>
          <cell r="B1555" t="str">
            <v xml:space="preserve">TREAT FRACTURE OF THIGH            </v>
          </cell>
        </row>
        <row r="1556">
          <cell r="A1556" t="str">
            <v>27232</v>
          </cell>
          <cell r="B1556" t="str">
            <v xml:space="preserve">TREAT FRACTURE OF THIGH            </v>
          </cell>
        </row>
        <row r="1557">
          <cell r="A1557" t="str">
            <v>27235</v>
          </cell>
          <cell r="B1557" t="str">
            <v xml:space="preserve">REPAIR OF THIGH FRACTURE           </v>
          </cell>
        </row>
        <row r="1558">
          <cell r="A1558" t="str">
            <v>27236</v>
          </cell>
          <cell r="B1558" t="str">
            <v xml:space="preserve">REPAIR OF THIGH FRACTURE           </v>
          </cell>
        </row>
        <row r="1559">
          <cell r="A1559" t="str">
            <v>27238</v>
          </cell>
          <cell r="B1559" t="str">
            <v xml:space="preserve">TREATMENT OF THIGH FRACTURE        </v>
          </cell>
        </row>
        <row r="1560">
          <cell r="A1560" t="str">
            <v>27240</v>
          </cell>
          <cell r="B1560" t="str">
            <v xml:space="preserve">TREATMENT OF THIGH FRACTURE        </v>
          </cell>
        </row>
        <row r="1561">
          <cell r="A1561" t="str">
            <v>27244</v>
          </cell>
          <cell r="B1561" t="str">
            <v xml:space="preserve">REPAIR OF THIGH FRACTURE           </v>
          </cell>
        </row>
        <row r="1562">
          <cell r="A1562" t="str">
            <v>27245</v>
          </cell>
          <cell r="B1562" t="str">
            <v xml:space="preserve">REPAIR OF THIGH FRACTURE           </v>
          </cell>
        </row>
        <row r="1563">
          <cell r="A1563" t="str">
            <v>27246</v>
          </cell>
          <cell r="B1563" t="str">
            <v xml:space="preserve">TREATMENT OF THIGH FRACTURE        </v>
          </cell>
        </row>
        <row r="1564">
          <cell r="A1564" t="str">
            <v>27248</v>
          </cell>
          <cell r="B1564" t="str">
            <v xml:space="preserve">REPAIR OF THIGH FRACTURE           </v>
          </cell>
        </row>
        <row r="1565">
          <cell r="A1565" t="str">
            <v>27250</v>
          </cell>
          <cell r="B1565" t="str">
            <v xml:space="preserve">TREAT HIP DISLOCATION              </v>
          </cell>
        </row>
        <row r="1566">
          <cell r="A1566" t="str">
            <v>27252</v>
          </cell>
          <cell r="B1566" t="str">
            <v xml:space="preserve">TREAT HIP DISLOCATION              </v>
          </cell>
        </row>
        <row r="1567">
          <cell r="A1567" t="str">
            <v>27253</v>
          </cell>
          <cell r="B1567" t="str">
            <v xml:space="preserve">REPAIR OF HIP DISLOCATION          </v>
          </cell>
        </row>
        <row r="1568">
          <cell r="A1568" t="str">
            <v>27254</v>
          </cell>
          <cell r="B1568" t="str">
            <v xml:space="preserve">REPAIR OF HIP DISLOCATION          </v>
          </cell>
        </row>
        <row r="1569">
          <cell r="A1569" t="str">
            <v>27256</v>
          </cell>
          <cell r="B1569" t="str">
            <v xml:space="preserve">TREATMENT OF HIP DISLOCATION       </v>
          </cell>
        </row>
        <row r="1570">
          <cell r="A1570" t="str">
            <v>27257</v>
          </cell>
          <cell r="B1570" t="str">
            <v xml:space="preserve">TREATMENT OF HIP DISLOCATION       </v>
          </cell>
        </row>
        <row r="1571">
          <cell r="A1571" t="str">
            <v>27258</v>
          </cell>
          <cell r="B1571" t="str">
            <v xml:space="preserve">REPAIR OF HIP DISLOCATION          </v>
          </cell>
        </row>
        <row r="1572">
          <cell r="A1572" t="str">
            <v>27259</v>
          </cell>
          <cell r="B1572" t="str">
            <v xml:space="preserve">REPAIR OF HIP DISLOCATION          </v>
          </cell>
        </row>
        <row r="1573">
          <cell r="A1573" t="str">
            <v>27265</v>
          </cell>
          <cell r="B1573" t="str">
            <v xml:space="preserve">TREATMENT OF HIP DISLOCATION       </v>
          </cell>
        </row>
        <row r="1574">
          <cell r="A1574" t="str">
            <v>27266</v>
          </cell>
          <cell r="B1574" t="str">
            <v xml:space="preserve">TREATMENT OF HIP DISLOCATION       </v>
          </cell>
        </row>
        <row r="1575">
          <cell r="A1575" t="str">
            <v>27275</v>
          </cell>
          <cell r="B1575" t="str">
            <v xml:space="preserve">MANIPULATION OF HIP JOINT          </v>
          </cell>
        </row>
        <row r="1576">
          <cell r="A1576" t="str">
            <v>27280</v>
          </cell>
          <cell r="B1576" t="str">
            <v xml:space="preserve">FUSION OF SACROILIAC JOINT         </v>
          </cell>
        </row>
        <row r="1577">
          <cell r="A1577" t="str">
            <v>27282</v>
          </cell>
          <cell r="B1577" t="str">
            <v xml:space="preserve">FUSION OF PUBIC BONES              </v>
          </cell>
        </row>
        <row r="1578">
          <cell r="A1578" t="str">
            <v>27284</v>
          </cell>
          <cell r="B1578" t="str">
            <v xml:space="preserve">FUSION OF HIP JOINT                </v>
          </cell>
        </row>
        <row r="1579">
          <cell r="A1579" t="str">
            <v>27286</v>
          </cell>
          <cell r="B1579" t="str">
            <v xml:space="preserve">FUSION OF HIP JOINT                </v>
          </cell>
        </row>
        <row r="1580">
          <cell r="A1580" t="str">
            <v>27290</v>
          </cell>
          <cell r="B1580" t="str">
            <v xml:space="preserve">AMPUTATION OF LEG AT HIP           </v>
          </cell>
        </row>
        <row r="1581">
          <cell r="A1581" t="str">
            <v>27295</v>
          </cell>
          <cell r="B1581" t="str">
            <v xml:space="preserve">AMPUTATION OF LEG AT HIP           </v>
          </cell>
        </row>
        <row r="1582">
          <cell r="A1582" t="str">
            <v>27299</v>
          </cell>
          <cell r="B1582" t="str">
            <v xml:space="preserve">PELVIS/HIP JOINT SURGERY           </v>
          </cell>
        </row>
        <row r="1583">
          <cell r="A1583" t="str">
            <v>27301</v>
          </cell>
          <cell r="B1583" t="str">
            <v xml:space="preserve">DRAIN THIGH/KNEE LESION            </v>
          </cell>
        </row>
        <row r="1584">
          <cell r="A1584" t="str">
            <v>27303</v>
          </cell>
          <cell r="B1584" t="str">
            <v xml:space="preserve">DRAINAGE OF BONE LESION            </v>
          </cell>
        </row>
        <row r="1585">
          <cell r="A1585" t="str">
            <v>27305</v>
          </cell>
          <cell r="B1585" t="str">
            <v xml:space="preserve">INCISE THIGH TENDON &amp; FASCIA       </v>
          </cell>
        </row>
        <row r="1586">
          <cell r="A1586" t="str">
            <v>27306</v>
          </cell>
          <cell r="B1586" t="str">
            <v xml:space="preserve">INCISION OF THIGH TENDON           </v>
          </cell>
        </row>
        <row r="1587">
          <cell r="A1587" t="str">
            <v>27307</v>
          </cell>
          <cell r="B1587" t="str">
            <v xml:space="preserve">INCISION OF THIGH TENDONS          </v>
          </cell>
        </row>
        <row r="1588">
          <cell r="A1588" t="str">
            <v>27310</v>
          </cell>
          <cell r="B1588" t="str">
            <v xml:space="preserve">EXPLORATION OF KNEE JOINT          </v>
          </cell>
        </row>
        <row r="1589">
          <cell r="A1589" t="str">
            <v>27315</v>
          </cell>
          <cell r="B1589" t="str">
            <v xml:space="preserve">PARTIAL REMOVAL, THIGH NERVE       </v>
          </cell>
        </row>
        <row r="1590">
          <cell r="A1590" t="str">
            <v>27320</v>
          </cell>
          <cell r="B1590" t="str">
            <v xml:space="preserve">PARTIAL REMOVAL, THIGH NERVE       </v>
          </cell>
        </row>
        <row r="1591">
          <cell r="A1591" t="str">
            <v>27323</v>
          </cell>
          <cell r="B1591" t="str">
            <v xml:space="preserve">BIOPSY THIGH SOFT TISSUES          </v>
          </cell>
        </row>
        <row r="1592">
          <cell r="A1592" t="str">
            <v>27324</v>
          </cell>
          <cell r="B1592" t="str">
            <v xml:space="preserve">BIOPSY THIGH SOFT TISSUES          </v>
          </cell>
        </row>
        <row r="1593">
          <cell r="A1593" t="str">
            <v>27327</v>
          </cell>
          <cell r="B1593" t="str">
            <v xml:space="preserve">REMOVAL OF THIGH LESION            </v>
          </cell>
        </row>
        <row r="1594">
          <cell r="A1594" t="str">
            <v>27328</v>
          </cell>
          <cell r="B1594" t="str">
            <v xml:space="preserve">REMOVAL OF THIGH LESION            </v>
          </cell>
        </row>
        <row r="1595">
          <cell r="A1595" t="str">
            <v>27329</v>
          </cell>
          <cell r="B1595" t="str">
            <v xml:space="preserve">REMOVE TUMOR, THIGH/KNEE           </v>
          </cell>
        </row>
        <row r="1596">
          <cell r="A1596" t="str">
            <v>27330</v>
          </cell>
          <cell r="B1596" t="str">
            <v xml:space="preserve">BIOPSY KNEE JOINT LINING           </v>
          </cell>
        </row>
        <row r="1597">
          <cell r="A1597" t="str">
            <v>27331</v>
          </cell>
          <cell r="B1597" t="str">
            <v xml:space="preserve">EXPLORE/TREAT KNEE JOINT           </v>
          </cell>
        </row>
        <row r="1598">
          <cell r="A1598" t="str">
            <v>27332</v>
          </cell>
          <cell r="B1598" t="str">
            <v xml:space="preserve">REMOVAL OF KNEE CARTILAGE          </v>
          </cell>
        </row>
        <row r="1599">
          <cell r="A1599" t="str">
            <v>27333</v>
          </cell>
          <cell r="B1599" t="str">
            <v xml:space="preserve">REMOVAL OF KNEE CARTILAGE          </v>
          </cell>
        </row>
        <row r="1600">
          <cell r="A1600" t="str">
            <v>27334</v>
          </cell>
          <cell r="B1600" t="str">
            <v xml:space="preserve">REMOVE KNEE JOINT LINING           </v>
          </cell>
        </row>
        <row r="1601">
          <cell r="A1601" t="str">
            <v>27335</v>
          </cell>
          <cell r="B1601" t="str">
            <v xml:space="preserve">REMOVE KNEE JOINT LINING           </v>
          </cell>
        </row>
        <row r="1602">
          <cell r="A1602" t="str">
            <v>27340</v>
          </cell>
          <cell r="B1602" t="str">
            <v xml:space="preserve">REMOVAL OF KNEECAP BURSA           </v>
          </cell>
        </row>
        <row r="1603">
          <cell r="A1603" t="str">
            <v>27345</v>
          </cell>
          <cell r="B1603" t="str">
            <v xml:space="preserve">REMOVAL OF KNEE CYST               </v>
          </cell>
        </row>
        <row r="1604">
          <cell r="A1604" t="str">
            <v>27347</v>
          </cell>
          <cell r="B1604" t="str">
            <v xml:space="preserve">REMOVE KNEE CYST                   </v>
          </cell>
        </row>
        <row r="1605">
          <cell r="A1605" t="str">
            <v>27350</v>
          </cell>
          <cell r="B1605" t="str">
            <v xml:space="preserve">REMOVAL OF KNEECAP                 </v>
          </cell>
        </row>
        <row r="1606">
          <cell r="A1606" t="str">
            <v>27355</v>
          </cell>
          <cell r="B1606" t="str">
            <v xml:space="preserve">REMOVE FEMUR LESION                </v>
          </cell>
        </row>
        <row r="1607">
          <cell r="A1607" t="str">
            <v>27356</v>
          </cell>
          <cell r="B1607" t="str">
            <v xml:space="preserve">REMOVE FEMUR LESION/GRAFT          </v>
          </cell>
        </row>
        <row r="1608">
          <cell r="A1608" t="str">
            <v>27357</v>
          </cell>
          <cell r="B1608" t="str">
            <v xml:space="preserve">REMOVE FEMUR LESION/GRAFT          </v>
          </cell>
        </row>
        <row r="1609">
          <cell r="A1609" t="str">
            <v>27358</v>
          </cell>
          <cell r="B1609" t="str">
            <v xml:space="preserve">REMOVE FEMUR LESION/FIXATION       </v>
          </cell>
        </row>
        <row r="1610">
          <cell r="A1610" t="str">
            <v>27360</v>
          </cell>
          <cell r="B1610" t="str">
            <v xml:space="preserve">PARTIAL REMOVAL LEG BONE(S)        </v>
          </cell>
        </row>
        <row r="1611">
          <cell r="A1611" t="str">
            <v>27365</v>
          </cell>
          <cell r="B1611" t="str">
            <v xml:space="preserve">EXTENSIVE LEG SURGERY              </v>
          </cell>
        </row>
        <row r="1612">
          <cell r="A1612" t="str">
            <v>27370</v>
          </cell>
          <cell r="B1612" t="str">
            <v xml:space="preserve">INJECTION FOR KNEE X-RAY           </v>
          </cell>
        </row>
        <row r="1613">
          <cell r="A1613" t="str">
            <v>27372</v>
          </cell>
          <cell r="B1613" t="str">
            <v xml:space="preserve">REMOVAL OF FOREIGN BODY            </v>
          </cell>
        </row>
        <row r="1614">
          <cell r="A1614" t="str">
            <v>27380</v>
          </cell>
          <cell r="B1614" t="str">
            <v xml:space="preserve">REPAIR OF KNEECAP TENDON           </v>
          </cell>
        </row>
        <row r="1615">
          <cell r="A1615" t="str">
            <v>27381</v>
          </cell>
          <cell r="B1615" t="str">
            <v xml:space="preserve">REPAIR/GRAFT KNEECAP TENDON        </v>
          </cell>
        </row>
        <row r="1616">
          <cell r="A1616" t="str">
            <v>27385</v>
          </cell>
          <cell r="B1616" t="str">
            <v xml:space="preserve">REPAIR OF THIGH MUSCLE             </v>
          </cell>
        </row>
        <row r="1617">
          <cell r="A1617" t="str">
            <v>27386</v>
          </cell>
          <cell r="B1617" t="str">
            <v xml:space="preserve">REPAIR/GRAFT OF THIGH MUSCLE       </v>
          </cell>
        </row>
        <row r="1618">
          <cell r="A1618" t="str">
            <v>27390</v>
          </cell>
          <cell r="B1618" t="str">
            <v xml:space="preserve">INCISION OF THIGH TENDON           </v>
          </cell>
        </row>
        <row r="1619">
          <cell r="A1619" t="str">
            <v>27391</v>
          </cell>
          <cell r="B1619" t="str">
            <v xml:space="preserve">INCISION OF THIGH TENDONS          </v>
          </cell>
        </row>
        <row r="1620">
          <cell r="A1620" t="str">
            <v>27392</v>
          </cell>
          <cell r="B1620" t="str">
            <v xml:space="preserve">INCISION OF THIGH TENDONS          </v>
          </cell>
        </row>
        <row r="1621">
          <cell r="A1621" t="str">
            <v>27393</v>
          </cell>
          <cell r="B1621" t="str">
            <v xml:space="preserve">LENGTHENING OF THIGH TENDON        </v>
          </cell>
        </row>
        <row r="1622">
          <cell r="A1622" t="str">
            <v>27394</v>
          </cell>
          <cell r="B1622" t="str">
            <v xml:space="preserve">LENGTHENING OF THIGH TENDONS       </v>
          </cell>
        </row>
        <row r="1623">
          <cell r="A1623" t="str">
            <v>27395</v>
          </cell>
          <cell r="B1623" t="str">
            <v xml:space="preserve">LENGTHENING OF THIGH TENDONS       </v>
          </cell>
        </row>
        <row r="1624">
          <cell r="A1624" t="str">
            <v>27396</v>
          </cell>
          <cell r="B1624" t="str">
            <v xml:space="preserve">TRANSPLANT OF THIGH TENDON         </v>
          </cell>
        </row>
        <row r="1625">
          <cell r="A1625" t="str">
            <v>27397</v>
          </cell>
          <cell r="B1625" t="str">
            <v xml:space="preserve">TRANSPLANTS OF THIGH TENDONS       </v>
          </cell>
        </row>
        <row r="1626">
          <cell r="A1626" t="str">
            <v>27400</v>
          </cell>
          <cell r="B1626" t="str">
            <v xml:space="preserve">REVISE THIGH MUSCLES/TENDONS       </v>
          </cell>
        </row>
        <row r="1627">
          <cell r="A1627" t="str">
            <v>27403</v>
          </cell>
          <cell r="B1627" t="str">
            <v xml:space="preserve">REPAIR OF KNEE CARTILAGE           </v>
          </cell>
        </row>
        <row r="1628">
          <cell r="A1628" t="str">
            <v>27405</v>
          </cell>
          <cell r="B1628" t="str">
            <v xml:space="preserve">REPAIR OF KNEE LIGAMENT            </v>
          </cell>
        </row>
        <row r="1629">
          <cell r="A1629" t="str">
            <v>27407</v>
          </cell>
          <cell r="B1629" t="str">
            <v xml:space="preserve">REPAIR OF KNEE LIGAMENT            </v>
          </cell>
        </row>
        <row r="1630">
          <cell r="A1630" t="str">
            <v>27409</v>
          </cell>
          <cell r="B1630" t="str">
            <v xml:space="preserve">REPAIR OF KNEE LIGAMENTS           </v>
          </cell>
        </row>
        <row r="1631">
          <cell r="A1631" t="str">
            <v>27418</v>
          </cell>
          <cell r="B1631" t="str">
            <v xml:space="preserve">REPAIR DEGENERATED KNEECAP         </v>
          </cell>
        </row>
        <row r="1632">
          <cell r="A1632" t="str">
            <v>27420</v>
          </cell>
          <cell r="B1632" t="str">
            <v xml:space="preserve">REVISION OF UNSTABLE KNEECAP       </v>
          </cell>
        </row>
        <row r="1633">
          <cell r="A1633" t="str">
            <v>27422</v>
          </cell>
          <cell r="B1633" t="str">
            <v xml:space="preserve">REVISION OF UNSTABLE KNEECAP       </v>
          </cell>
        </row>
        <row r="1634">
          <cell r="A1634" t="str">
            <v>27424</v>
          </cell>
          <cell r="B1634" t="str">
            <v xml:space="preserve">REVISION/REMOVAL OF KNEECAP        </v>
          </cell>
        </row>
        <row r="1635">
          <cell r="A1635" t="str">
            <v>27425</v>
          </cell>
          <cell r="B1635" t="str">
            <v xml:space="preserve">LATERAL RETINACULAR RELEASE        </v>
          </cell>
        </row>
        <row r="1636">
          <cell r="A1636" t="str">
            <v>27427</v>
          </cell>
          <cell r="B1636" t="str">
            <v xml:space="preserve">RECONSTRUCTION, KNEE               </v>
          </cell>
        </row>
        <row r="1637">
          <cell r="A1637" t="str">
            <v>27428</v>
          </cell>
          <cell r="B1637" t="str">
            <v xml:space="preserve">RECONSTRUCTION, KNEE               </v>
          </cell>
        </row>
        <row r="1638">
          <cell r="A1638" t="str">
            <v>27429</v>
          </cell>
          <cell r="B1638" t="str">
            <v xml:space="preserve">RECONSTRUCTION, KNEE               </v>
          </cell>
        </row>
        <row r="1639">
          <cell r="A1639" t="str">
            <v>27430</v>
          </cell>
          <cell r="B1639" t="str">
            <v xml:space="preserve">REVISION OF THIGH MUSCLES          </v>
          </cell>
        </row>
        <row r="1640">
          <cell r="A1640" t="str">
            <v>27435</v>
          </cell>
          <cell r="B1640" t="str">
            <v xml:space="preserve">INCISION OF KNEE JOINT             </v>
          </cell>
        </row>
        <row r="1641">
          <cell r="A1641" t="str">
            <v>27437</v>
          </cell>
          <cell r="B1641" t="str">
            <v xml:space="preserve">REVISE KNEECAP                     </v>
          </cell>
        </row>
        <row r="1642">
          <cell r="A1642" t="str">
            <v>27438</v>
          </cell>
          <cell r="B1642" t="str">
            <v xml:space="preserve">REVISE KNEECAP WITH IMPLANT        </v>
          </cell>
        </row>
        <row r="1643">
          <cell r="A1643" t="str">
            <v>27440</v>
          </cell>
          <cell r="B1643" t="str">
            <v xml:space="preserve">REVISION OF KNEE JOINT             </v>
          </cell>
        </row>
        <row r="1644">
          <cell r="A1644" t="str">
            <v>27441</v>
          </cell>
          <cell r="B1644" t="str">
            <v xml:space="preserve">REVISION OF KNEE JOINT             </v>
          </cell>
        </row>
        <row r="1645">
          <cell r="A1645" t="str">
            <v>27442</v>
          </cell>
          <cell r="B1645" t="str">
            <v xml:space="preserve">REVISION OF KNEE JOINT             </v>
          </cell>
        </row>
        <row r="1646">
          <cell r="A1646" t="str">
            <v>27443</v>
          </cell>
          <cell r="B1646" t="str">
            <v xml:space="preserve">REVISION OF KNEE JOINT             </v>
          </cell>
        </row>
        <row r="1647">
          <cell r="A1647" t="str">
            <v>27445</v>
          </cell>
          <cell r="B1647" t="str">
            <v xml:space="preserve">REVISION OF KNEE JOINT             </v>
          </cell>
        </row>
        <row r="1648">
          <cell r="A1648" t="str">
            <v>27446</v>
          </cell>
          <cell r="B1648" t="str">
            <v xml:space="preserve">REVISION OF KNEE JOINT             </v>
          </cell>
        </row>
        <row r="1649">
          <cell r="A1649" t="str">
            <v>27447</v>
          </cell>
          <cell r="B1649" t="str">
            <v xml:space="preserve">TOTAL KNEE REPLACEMENT             </v>
          </cell>
        </row>
        <row r="1650">
          <cell r="A1650" t="str">
            <v>27448</v>
          </cell>
          <cell r="B1650" t="str">
            <v xml:space="preserve">INCISION OF THIGH                  </v>
          </cell>
        </row>
        <row r="1651">
          <cell r="A1651" t="str">
            <v>27450</v>
          </cell>
          <cell r="B1651" t="str">
            <v xml:space="preserve">INCISION OF THIGH                  </v>
          </cell>
        </row>
        <row r="1652">
          <cell r="A1652" t="str">
            <v>27454</v>
          </cell>
          <cell r="B1652" t="str">
            <v xml:space="preserve">REALIGNMENT OF THIGH BONE          </v>
          </cell>
        </row>
        <row r="1653">
          <cell r="A1653" t="str">
            <v>27455</v>
          </cell>
          <cell r="B1653" t="str">
            <v xml:space="preserve">REALIGNMENT OF KNEE                </v>
          </cell>
        </row>
        <row r="1654">
          <cell r="A1654" t="str">
            <v>27457</v>
          </cell>
          <cell r="B1654" t="str">
            <v xml:space="preserve">REALIGNMENT OF KNEE                </v>
          </cell>
        </row>
        <row r="1655">
          <cell r="A1655" t="str">
            <v>27465</v>
          </cell>
          <cell r="B1655" t="str">
            <v xml:space="preserve">SHORTENING OF THIGH BONE           </v>
          </cell>
        </row>
        <row r="1656">
          <cell r="A1656" t="str">
            <v>27466</v>
          </cell>
          <cell r="B1656" t="str">
            <v xml:space="preserve">LENGTHENING OF THIGH BONE          </v>
          </cell>
        </row>
        <row r="1657">
          <cell r="A1657" t="str">
            <v>27468</v>
          </cell>
          <cell r="B1657" t="str">
            <v xml:space="preserve">SHORTEN/LENGTHEN THIGHS            </v>
          </cell>
        </row>
        <row r="1658">
          <cell r="A1658" t="str">
            <v>27470</v>
          </cell>
          <cell r="B1658" t="str">
            <v xml:space="preserve">REPAIR OF THIGH                    </v>
          </cell>
        </row>
        <row r="1659">
          <cell r="A1659" t="str">
            <v>27472</v>
          </cell>
          <cell r="B1659" t="str">
            <v xml:space="preserve">REPAIR/GRAFT OF THIGH              </v>
          </cell>
        </row>
        <row r="1660">
          <cell r="A1660" t="str">
            <v>27475</v>
          </cell>
          <cell r="B1660" t="str">
            <v xml:space="preserve">SURGERY TO STOP LEG GROWTH         </v>
          </cell>
        </row>
        <row r="1661">
          <cell r="A1661" t="str">
            <v>27477</v>
          </cell>
          <cell r="B1661" t="str">
            <v xml:space="preserve">SURGERY TO STOP LEG GROWTH         </v>
          </cell>
        </row>
        <row r="1662">
          <cell r="A1662" t="str">
            <v>27479</v>
          </cell>
          <cell r="B1662" t="str">
            <v xml:space="preserve">SURGERY TO STOP LEG GROWTH         </v>
          </cell>
        </row>
        <row r="1663">
          <cell r="A1663" t="str">
            <v>27485</v>
          </cell>
          <cell r="B1663" t="str">
            <v xml:space="preserve">SURGERY TO STOP LEG GROWTH         </v>
          </cell>
        </row>
        <row r="1664">
          <cell r="A1664" t="str">
            <v>27486</v>
          </cell>
          <cell r="B1664" t="str">
            <v xml:space="preserve">REVISE KNEE JOINT REPLACE          </v>
          </cell>
        </row>
        <row r="1665">
          <cell r="A1665" t="str">
            <v>27487</v>
          </cell>
          <cell r="B1665" t="str">
            <v xml:space="preserve">REVISE KNEE JOINT REPLACE          </v>
          </cell>
        </row>
        <row r="1666">
          <cell r="A1666" t="str">
            <v>27488</v>
          </cell>
          <cell r="B1666" t="str">
            <v xml:space="preserve">REMOVAL OF KNEE PROSTHESIS         </v>
          </cell>
        </row>
        <row r="1667">
          <cell r="A1667" t="str">
            <v>27495</v>
          </cell>
          <cell r="B1667" t="str">
            <v xml:space="preserve">REINFORCE THIGH                    </v>
          </cell>
        </row>
        <row r="1668">
          <cell r="A1668" t="str">
            <v>27496</v>
          </cell>
          <cell r="B1668" t="str">
            <v xml:space="preserve">DECOMPRESSION OF THIGH/KNEE        </v>
          </cell>
        </row>
        <row r="1669">
          <cell r="A1669" t="str">
            <v>27497</v>
          </cell>
          <cell r="B1669" t="str">
            <v xml:space="preserve">DECOMPRESSION OF THIGH/KNEE        </v>
          </cell>
        </row>
        <row r="1670">
          <cell r="A1670" t="str">
            <v>27498</v>
          </cell>
          <cell r="B1670" t="str">
            <v xml:space="preserve">DECOMPRESSION OF THIGH/KNEE        </v>
          </cell>
        </row>
        <row r="1671">
          <cell r="A1671" t="str">
            <v>27499</v>
          </cell>
          <cell r="B1671" t="str">
            <v xml:space="preserve">DECOMPRESSION OF THIGH/KNEE        </v>
          </cell>
        </row>
        <row r="1672">
          <cell r="A1672" t="str">
            <v>27500</v>
          </cell>
          <cell r="B1672" t="str">
            <v xml:space="preserve">TREATMENT OF THIGH FRACTURE        </v>
          </cell>
        </row>
        <row r="1673">
          <cell r="A1673" t="str">
            <v>27501</v>
          </cell>
          <cell r="B1673" t="str">
            <v xml:space="preserve">TREATMENT OF THIGH FRACTURE        </v>
          </cell>
        </row>
        <row r="1674">
          <cell r="A1674" t="str">
            <v>27502</v>
          </cell>
          <cell r="B1674" t="str">
            <v xml:space="preserve">TREATMENT OF THIGH FRACTURE        </v>
          </cell>
        </row>
        <row r="1675">
          <cell r="A1675" t="str">
            <v>27503</v>
          </cell>
          <cell r="B1675" t="str">
            <v xml:space="preserve">TREATMENT OF THIGH FRACTURE        </v>
          </cell>
        </row>
        <row r="1676">
          <cell r="A1676" t="str">
            <v>27506</v>
          </cell>
          <cell r="B1676" t="str">
            <v xml:space="preserve">REPAIR OF THIGH FRACTURE           </v>
          </cell>
        </row>
        <row r="1677">
          <cell r="A1677" t="str">
            <v>27507</v>
          </cell>
          <cell r="B1677" t="str">
            <v xml:space="preserve">TREATMENT OF THIGH FRACTURE        </v>
          </cell>
        </row>
        <row r="1678">
          <cell r="A1678" t="str">
            <v>27508</v>
          </cell>
          <cell r="B1678" t="str">
            <v xml:space="preserve">TREATMENT OF THIGH FRACTURE        </v>
          </cell>
        </row>
        <row r="1679">
          <cell r="A1679" t="str">
            <v>27509</v>
          </cell>
          <cell r="B1679" t="str">
            <v xml:space="preserve">TREATMENT OF THIGH FRACTURE        </v>
          </cell>
        </row>
        <row r="1680">
          <cell r="A1680" t="str">
            <v>27510</v>
          </cell>
          <cell r="B1680" t="str">
            <v xml:space="preserve">TREATMENT OF THIGH FRACTURE        </v>
          </cell>
        </row>
        <row r="1681">
          <cell r="A1681" t="str">
            <v>27511</v>
          </cell>
          <cell r="B1681" t="str">
            <v xml:space="preserve">TREATMENT OF THIGH FRACTURE        </v>
          </cell>
        </row>
        <row r="1682">
          <cell r="A1682" t="str">
            <v>27513</v>
          </cell>
          <cell r="B1682" t="str">
            <v xml:space="preserve">TREATMENT OF THIGH FRACTURE        </v>
          </cell>
        </row>
        <row r="1683">
          <cell r="A1683" t="str">
            <v>27514</v>
          </cell>
          <cell r="B1683" t="str">
            <v xml:space="preserve">REPAIR OF THIGH FRACTURE           </v>
          </cell>
        </row>
        <row r="1684">
          <cell r="A1684" t="str">
            <v>27516</v>
          </cell>
          <cell r="B1684" t="str">
            <v xml:space="preserve">REPAIR OF THIGH GROWTH PLATE       </v>
          </cell>
        </row>
        <row r="1685">
          <cell r="A1685" t="str">
            <v>27517</v>
          </cell>
          <cell r="B1685" t="str">
            <v xml:space="preserve">REPAIR OF THIGH GROWTH PLATE       </v>
          </cell>
        </row>
        <row r="1686">
          <cell r="A1686" t="str">
            <v>27519</v>
          </cell>
          <cell r="B1686" t="str">
            <v xml:space="preserve">REPAIR OF THIGH GROWTH PLATE       </v>
          </cell>
        </row>
        <row r="1687">
          <cell r="A1687" t="str">
            <v>27520</v>
          </cell>
          <cell r="B1687" t="str">
            <v xml:space="preserve">TREAT KNEECAP FRACTURE             </v>
          </cell>
        </row>
        <row r="1688">
          <cell r="A1688" t="str">
            <v>27524</v>
          </cell>
          <cell r="B1688" t="str">
            <v xml:space="preserve">REPAIR OF KNEECAP FRACTURE         </v>
          </cell>
        </row>
        <row r="1689">
          <cell r="A1689" t="str">
            <v>27530</v>
          </cell>
          <cell r="B1689" t="str">
            <v xml:space="preserve">TREATMENT OF KNEE FRACTURE         </v>
          </cell>
        </row>
        <row r="1690">
          <cell r="A1690" t="str">
            <v>27532</v>
          </cell>
          <cell r="B1690" t="str">
            <v xml:space="preserve">TREATMENT OF KNEE FRACTURE         </v>
          </cell>
        </row>
        <row r="1691">
          <cell r="A1691" t="str">
            <v>27535</v>
          </cell>
          <cell r="B1691" t="str">
            <v xml:space="preserve">TREATMENT OF KNEE FRACTURE         </v>
          </cell>
        </row>
        <row r="1692">
          <cell r="A1692" t="str">
            <v>27536</v>
          </cell>
          <cell r="B1692" t="str">
            <v xml:space="preserve">REPAIR OF KNEE FRACTURE            </v>
          </cell>
        </row>
        <row r="1693">
          <cell r="A1693" t="str">
            <v>27538</v>
          </cell>
          <cell r="B1693" t="str">
            <v xml:space="preserve">TREAT KNEE FRACTURE(S)             </v>
          </cell>
        </row>
        <row r="1694">
          <cell r="A1694" t="str">
            <v>27540</v>
          </cell>
          <cell r="B1694" t="str">
            <v xml:space="preserve">REPAIR OF KNEE FRACTURE            </v>
          </cell>
        </row>
        <row r="1695">
          <cell r="A1695" t="str">
            <v>27550</v>
          </cell>
          <cell r="B1695" t="str">
            <v xml:space="preserve">TREAT KNEE DISLOCATION             </v>
          </cell>
        </row>
        <row r="1696">
          <cell r="A1696" t="str">
            <v>27552</v>
          </cell>
          <cell r="B1696" t="str">
            <v xml:space="preserve">TREAT KNEE DISLOCATION             </v>
          </cell>
        </row>
        <row r="1697">
          <cell r="A1697" t="str">
            <v>27556</v>
          </cell>
          <cell r="B1697" t="str">
            <v xml:space="preserve">REPAIR OF KNEE DISLOCATION         </v>
          </cell>
        </row>
        <row r="1698">
          <cell r="A1698" t="str">
            <v>27557</v>
          </cell>
          <cell r="B1698" t="str">
            <v xml:space="preserve">REPAIR OF KNEE DISLOCATION         </v>
          </cell>
        </row>
        <row r="1699">
          <cell r="A1699" t="str">
            <v>27558</v>
          </cell>
          <cell r="B1699" t="str">
            <v xml:space="preserve">REPAIR OF KNEE DISLOCATION         </v>
          </cell>
        </row>
        <row r="1700">
          <cell r="A1700" t="str">
            <v>27560</v>
          </cell>
          <cell r="B1700" t="str">
            <v xml:space="preserve">TREAT KNEECAP DISLOCATION          </v>
          </cell>
        </row>
        <row r="1701">
          <cell r="A1701" t="str">
            <v>27562</v>
          </cell>
          <cell r="B1701" t="str">
            <v xml:space="preserve">TREAT KNEECAP DISLOCATION          </v>
          </cell>
        </row>
        <row r="1702">
          <cell r="A1702" t="str">
            <v>27566</v>
          </cell>
          <cell r="B1702" t="str">
            <v xml:space="preserve">REPAIR KNEECAP DISLOCATION         </v>
          </cell>
        </row>
        <row r="1703">
          <cell r="A1703" t="str">
            <v>27570</v>
          </cell>
          <cell r="B1703" t="str">
            <v xml:space="preserve">FIXATION OF KNEE JOINT             </v>
          </cell>
        </row>
        <row r="1704">
          <cell r="A1704" t="str">
            <v>27580</v>
          </cell>
          <cell r="B1704" t="str">
            <v xml:space="preserve">FUSION OF KNEE                     </v>
          </cell>
        </row>
        <row r="1705">
          <cell r="A1705" t="str">
            <v>27590</v>
          </cell>
          <cell r="B1705" t="str">
            <v xml:space="preserve">AMPUTATE LEG AT THIGH              </v>
          </cell>
        </row>
        <row r="1706">
          <cell r="A1706" t="str">
            <v>27591</v>
          </cell>
          <cell r="B1706" t="str">
            <v xml:space="preserve">AMPUTATE LEG AT THIGH              </v>
          </cell>
        </row>
        <row r="1707">
          <cell r="A1707" t="str">
            <v>27592</v>
          </cell>
          <cell r="B1707" t="str">
            <v xml:space="preserve">AMPUTATE LEG AT THIGH              </v>
          </cell>
        </row>
        <row r="1708">
          <cell r="A1708" t="str">
            <v>27594</v>
          </cell>
          <cell r="B1708" t="str">
            <v xml:space="preserve">AMPUTATION FOLLOW-UP SURGERY       </v>
          </cell>
        </row>
        <row r="1709">
          <cell r="A1709" t="str">
            <v>27596</v>
          </cell>
          <cell r="B1709" t="str">
            <v xml:space="preserve">AMPUTATION FOLLOW-UP SURGERY       </v>
          </cell>
        </row>
        <row r="1710">
          <cell r="A1710" t="str">
            <v>27598</v>
          </cell>
          <cell r="B1710" t="str">
            <v xml:space="preserve">AMPUTATE LOWER LEG AT KNEE         </v>
          </cell>
        </row>
        <row r="1711">
          <cell r="A1711" t="str">
            <v>27599</v>
          </cell>
          <cell r="B1711" t="str">
            <v xml:space="preserve">LEG SURGERY PROCEDURE              </v>
          </cell>
        </row>
        <row r="1712">
          <cell r="A1712" t="str">
            <v>27600</v>
          </cell>
          <cell r="B1712" t="str">
            <v xml:space="preserve">DECOMPRESSION OF LOWER LEG         </v>
          </cell>
        </row>
        <row r="1713">
          <cell r="A1713" t="str">
            <v>27601</v>
          </cell>
          <cell r="B1713" t="str">
            <v xml:space="preserve">DECOMPRESSION OF LOWER LEG         </v>
          </cell>
        </row>
        <row r="1714">
          <cell r="A1714" t="str">
            <v>27602</v>
          </cell>
          <cell r="B1714" t="str">
            <v xml:space="preserve">DECOMPRESSION OF LOWER LEG         </v>
          </cell>
        </row>
        <row r="1715">
          <cell r="A1715" t="str">
            <v>27603</v>
          </cell>
          <cell r="B1715" t="str">
            <v xml:space="preserve">DRAIN LOWER LEG LESION             </v>
          </cell>
        </row>
        <row r="1716">
          <cell r="A1716" t="str">
            <v>27604</v>
          </cell>
          <cell r="B1716" t="str">
            <v xml:space="preserve">DRAIN LOWER LEG BURSA              </v>
          </cell>
        </row>
        <row r="1717">
          <cell r="A1717" t="str">
            <v>27605</v>
          </cell>
          <cell r="B1717" t="str">
            <v xml:space="preserve">INCISION OF ACHILLES TENDON        </v>
          </cell>
        </row>
        <row r="1718">
          <cell r="A1718" t="str">
            <v>27606</v>
          </cell>
          <cell r="B1718" t="str">
            <v xml:space="preserve">INCISION OF ACHILLES TENDON        </v>
          </cell>
        </row>
        <row r="1719">
          <cell r="A1719" t="str">
            <v>27607</v>
          </cell>
          <cell r="B1719" t="str">
            <v xml:space="preserve">TREAT LOWER LEG BONE LESION        </v>
          </cell>
        </row>
        <row r="1720">
          <cell r="A1720" t="str">
            <v>27610</v>
          </cell>
          <cell r="B1720" t="str">
            <v xml:space="preserve">EXPLORE/TREAT ANKLE JOINT          </v>
          </cell>
        </row>
        <row r="1721">
          <cell r="A1721" t="str">
            <v>27612</v>
          </cell>
          <cell r="B1721" t="str">
            <v xml:space="preserve">EXPLORATION OF ANKLE JOINT         </v>
          </cell>
        </row>
        <row r="1722">
          <cell r="A1722" t="str">
            <v>27613</v>
          </cell>
          <cell r="B1722" t="str">
            <v xml:space="preserve">BIOPSY LOWER LEG SOFT TISSUE       </v>
          </cell>
        </row>
        <row r="1723">
          <cell r="A1723" t="str">
            <v>27614</v>
          </cell>
          <cell r="B1723" t="str">
            <v xml:space="preserve">BIOPSY LOWER LEG SOFT TISSUE       </v>
          </cell>
        </row>
        <row r="1724">
          <cell r="A1724" t="str">
            <v>27615</v>
          </cell>
          <cell r="B1724" t="str">
            <v xml:space="preserve">REMOVE TUMOR, LOWER LEG            </v>
          </cell>
        </row>
        <row r="1725">
          <cell r="A1725" t="str">
            <v>27618</v>
          </cell>
          <cell r="B1725" t="str">
            <v xml:space="preserve">REMOVE LOWER LEG LESION            </v>
          </cell>
        </row>
        <row r="1726">
          <cell r="A1726" t="str">
            <v>27619</v>
          </cell>
          <cell r="B1726" t="str">
            <v xml:space="preserve">REMOVE LOWER LEG LESION            </v>
          </cell>
        </row>
        <row r="1727">
          <cell r="A1727" t="str">
            <v>27620</v>
          </cell>
          <cell r="B1727" t="str">
            <v xml:space="preserve">EXPLORE, TREAT ANKLE JOINT         </v>
          </cell>
        </row>
        <row r="1728">
          <cell r="A1728" t="str">
            <v>27625</v>
          </cell>
          <cell r="B1728" t="str">
            <v xml:space="preserve">REMOVE ANKLE JOINT LINING          </v>
          </cell>
        </row>
        <row r="1729">
          <cell r="A1729" t="str">
            <v>27626</v>
          </cell>
          <cell r="B1729" t="str">
            <v xml:space="preserve">REMOVE ANKLE JOINT LINING          </v>
          </cell>
        </row>
        <row r="1730">
          <cell r="A1730" t="str">
            <v>27630</v>
          </cell>
          <cell r="B1730" t="str">
            <v xml:space="preserve">REMOVAL OF TENDON LESION           </v>
          </cell>
        </row>
        <row r="1731">
          <cell r="A1731" t="str">
            <v>27635</v>
          </cell>
          <cell r="B1731" t="str">
            <v xml:space="preserve">REMOVE LOWER LEG BONE LESION       </v>
          </cell>
        </row>
        <row r="1732">
          <cell r="A1732" t="str">
            <v>27637</v>
          </cell>
          <cell r="B1732" t="str">
            <v xml:space="preserve">REMOVE/GRAFT LEG BONE LESION       </v>
          </cell>
        </row>
        <row r="1733">
          <cell r="A1733" t="str">
            <v>27638</v>
          </cell>
          <cell r="B1733" t="str">
            <v xml:space="preserve">REMOVE/GRAFT LEG BONE LESION       </v>
          </cell>
        </row>
        <row r="1734">
          <cell r="A1734" t="str">
            <v>27640</v>
          </cell>
          <cell r="B1734" t="str">
            <v xml:space="preserve">PARTIAL REMOVAL OF TIBIA           </v>
          </cell>
        </row>
        <row r="1735">
          <cell r="A1735" t="str">
            <v>27641</v>
          </cell>
          <cell r="B1735" t="str">
            <v xml:space="preserve">PARTIAL REMOVAL OF FIBULA          </v>
          </cell>
        </row>
        <row r="1736">
          <cell r="A1736" t="str">
            <v>27645</v>
          </cell>
          <cell r="B1736" t="str">
            <v xml:space="preserve">EXTENSIVE LOWER LEG SURGERY        </v>
          </cell>
        </row>
        <row r="1737">
          <cell r="A1737" t="str">
            <v>27646</v>
          </cell>
          <cell r="B1737" t="str">
            <v xml:space="preserve">EXTENSIVE LOWER LEG SURGERY        </v>
          </cell>
        </row>
        <row r="1738">
          <cell r="A1738" t="str">
            <v>27647</v>
          </cell>
          <cell r="B1738" t="str">
            <v xml:space="preserve">EXTENSIVE ANKLE/HEEL SURGERY       </v>
          </cell>
        </row>
        <row r="1739">
          <cell r="A1739" t="str">
            <v>27648</v>
          </cell>
          <cell r="B1739" t="str">
            <v xml:space="preserve">INJECTION FOR ANKLE X-RAY          </v>
          </cell>
        </row>
        <row r="1740">
          <cell r="A1740" t="str">
            <v>27650</v>
          </cell>
          <cell r="B1740" t="str">
            <v xml:space="preserve">REPAIR ACHILLES TENDON             </v>
          </cell>
        </row>
        <row r="1741">
          <cell r="A1741" t="str">
            <v>27652</v>
          </cell>
          <cell r="B1741" t="str">
            <v xml:space="preserve">REPAIR/GRAFT ACHILLES TENDON       </v>
          </cell>
        </row>
        <row r="1742">
          <cell r="A1742" t="str">
            <v>27654</v>
          </cell>
          <cell r="B1742" t="str">
            <v xml:space="preserve">REPAIR OF ACHILLES TENDON          </v>
          </cell>
        </row>
        <row r="1743">
          <cell r="A1743" t="str">
            <v>27656</v>
          </cell>
          <cell r="B1743" t="str">
            <v xml:space="preserve">REPAIR LEG FASCIA DEFECT           </v>
          </cell>
        </row>
        <row r="1744">
          <cell r="A1744" t="str">
            <v>27658</v>
          </cell>
          <cell r="B1744" t="str">
            <v xml:space="preserve">REPAIR OF LEG TENDON, EACH         </v>
          </cell>
        </row>
        <row r="1745">
          <cell r="A1745" t="str">
            <v>27659</v>
          </cell>
          <cell r="B1745" t="str">
            <v xml:space="preserve">REPAIR OF LEG TENDON, EACH         </v>
          </cell>
        </row>
        <row r="1746">
          <cell r="A1746" t="str">
            <v>27664</v>
          </cell>
          <cell r="B1746" t="str">
            <v xml:space="preserve">REPAIR OF LEG TENDON, EACH         </v>
          </cell>
        </row>
        <row r="1747">
          <cell r="A1747" t="str">
            <v>27665</v>
          </cell>
          <cell r="B1747" t="str">
            <v xml:space="preserve">REPAIR OF LEG TENDON, EACH         </v>
          </cell>
        </row>
        <row r="1748">
          <cell r="A1748" t="str">
            <v>27675</v>
          </cell>
          <cell r="B1748" t="str">
            <v xml:space="preserve">REPAIR LOWER LEG TENDONS           </v>
          </cell>
        </row>
        <row r="1749">
          <cell r="A1749" t="str">
            <v>27676</v>
          </cell>
          <cell r="B1749" t="str">
            <v xml:space="preserve">REPAIR LOWER LEG TENDONS           </v>
          </cell>
        </row>
        <row r="1750">
          <cell r="A1750" t="str">
            <v>27680</v>
          </cell>
          <cell r="B1750" t="str">
            <v xml:space="preserve">RELEASE OF LOWER LEG TENDON        </v>
          </cell>
        </row>
        <row r="1751">
          <cell r="A1751" t="str">
            <v>27681</v>
          </cell>
          <cell r="B1751" t="str">
            <v xml:space="preserve">RELEASE OF LOWER LEG TENDONS       </v>
          </cell>
        </row>
        <row r="1752">
          <cell r="A1752" t="str">
            <v>27685</v>
          </cell>
          <cell r="B1752" t="str">
            <v xml:space="preserve">REVISION OF LOWER LEG TENDON       </v>
          </cell>
        </row>
        <row r="1753">
          <cell r="A1753" t="str">
            <v>27686</v>
          </cell>
          <cell r="B1753" t="str">
            <v xml:space="preserve">REVISE LOWER LEG TENDONS           </v>
          </cell>
        </row>
        <row r="1754">
          <cell r="A1754" t="str">
            <v>27687</v>
          </cell>
          <cell r="B1754" t="str">
            <v xml:space="preserve">REVISION OF CALF TENDON            </v>
          </cell>
        </row>
        <row r="1755">
          <cell r="A1755" t="str">
            <v>27690</v>
          </cell>
          <cell r="B1755" t="str">
            <v xml:space="preserve">REVISE LOWER LEG TENDON            </v>
          </cell>
        </row>
        <row r="1756">
          <cell r="A1756" t="str">
            <v>27691</v>
          </cell>
          <cell r="B1756" t="str">
            <v xml:space="preserve">REVISE LOWER LEG TENDON            </v>
          </cell>
        </row>
        <row r="1757">
          <cell r="A1757" t="str">
            <v>27692</v>
          </cell>
          <cell r="B1757" t="str">
            <v xml:space="preserve">REVISE ADDITIONAL LEG TENDON       </v>
          </cell>
        </row>
        <row r="1758">
          <cell r="A1758" t="str">
            <v>27695</v>
          </cell>
          <cell r="B1758" t="str">
            <v xml:space="preserve">REPAIR OF ANKLE LIGAMENT           </v>
          </cell>
        </row>
        <row r="1759">
          <cell r="A1759" t="str">
            <v>27696</v>
          </cell>
          <cell r="B1759" t="str">
            <v xml:space="preserve">REPAIR OF ANKLE LIGAMENTS          </v>
          </cell>
        </row>
        <row r="1760">
          <cell r="A1760" t="str">
            <v>27698</v>
          </cell>
          <cell r="B1760" t="str">
            <v xml:space="preserve">REPAIR OF ANKLE LIGAMENT           </v>
          </cell>
        </row>
        <row r="1761">
          <cell r="A1761" t="str">
            <v>27700</v>
          </cell>
          <cell r="B1761" t="str">
            <v xml:space="preserve">REVISION OF ANKLE JOINT            </v>
          </cell>
        </row>
        <row r="1762">
          <cell r="A1762" t="str">
            <v>27702</v>
          </cell>
          <cell r="B1762" t="str">
            <v xml:space="preserve">RECONSTRUCT ANKLE JOINT            </v>
          </cell>
        </row>
        <row r="1763">
          <cell r="A1763" t="str">
            <v>27703</v>
          </cell>
          <cell r="B1763" t="str">
            <v xml:space="preserve">RECONSTRUCTION, ANKLE JOINT        </v>
          </cell>
        </row>
        <row r="1764">
          <cell r="A1764" t="str">
            <v>27704</v>
          </cell>
          <cell r="B1764" t="str">
            <v xml:space="preserve">REMOVAL OF ANKLE IMPLANT           </v>
          </cell>
        </row>
        <row r="1765">
          <cell r="A1765" t="str">
            <v>27705</v>
          </cell>
          <cell r="B1765" t="str">
            <v xml:space="preserve">INCISION OF TIBIA                  </v>
          </cell>
        </row>
        <row r="1766">
          <cell r="A1766" t="str">
            <v>27707</v>
          </cell>
          <cell r="B1766" t="str">
            <v xml:space="preserve">INCISION OF FIBULA                 </v>
          </cell>
        </row>
        <row r="1767">
          <cell r="A1767" t="str">
            <v>27709</v>
          </cell>
          <cell r="B1767" t="str">
            <v xml:space="preserve">INCISION OF TIBIA &amp; FIBULA         </v>
          </cell>
        </row>
        <row r="1768">
          <cell r="A1768" t="str">
            <v>27712</v>
          </cell>
          <cell r="B1768" t="str">
            <v xml:space="preserve">REALIGNMENT OF LOWER LEG           </v>
          </cell>
        </row>
        <row r="1769">
          <cell r="A1769" t="str">
            <v>27715</v>
          </cell>
          <cell r="B1769" t="str">
            <v xml:space="preserve">REVISION OF LOWER LEG              </v>
          </cell>
        </row>
        <row r="1770">
          <cell r="A1770" t="str">
            <v>27720</v>
          </cell>
          <cell r="B1770" t="str">
            <v xml:space="preserve">REPAIR OF TIBIA                    </v>
          </cell>
        </row>
        <row r="1771">
          <cell r="A1771" t="str">
            <v>27722</v>
          </cell>
          <cell r="B1771" t="str">
            <v xml:space="preserve">REPAIR/GRAFT OF TIBIA              </v>
          </cell>
        </row>
        <row r="1772">
          <cell r="A1772" t="str">
            <v>27724</v>
          </cell>
          <cell r="B1772" t="str">
            <v xml:space="preserve">REPAIR/GRAFT OF TIBIA              </v>
          </cell>
        </row>
        <row r="1773">
          <cell r="A1773" t="str">
            <v>27725</v>
          </cell>
          <cell r="B1773" t="str">
            <v xml:space="preserve">REPAIR OF LOWER LEG                </v>
          </cell>
        </row>
        <row r="1774">
          <cell r="A1774" t="str">
            <v>27727</v>
          </cell>
          <cell r="B1774" t="str">
            <v xml:space="preserve">REPAIR OF LOWER LEG                </v>
          </cell>
        </row>
        <row r="1775">
          <cell r="A1775" t="str">
            <v>27730</v>
          </cell>
          <cell r="B1775" t="str">
            <v xml:space="preserve">REPAIR OF TIBIA EPIPHYSIS          </v>
          </cell>
        </row>
        <row r="1776">
          <cell r="A1776" t="str">
            <v>27732</v>
          </cell>
          <cell r="B1776" t="str">
            <v xml:space="preserve">REPAIR OF FIBULA EPIPHYSIS         </v>
          </cell>
        </row>
        <row r="1777">
          <cell r="A1777" t="str">
            <v>27734</v>
          </cell>
          <cell r="B1777" t="str">
            <v xml:space="preserve">REPAIR LOWER LEG EPIPHYSES         </v>
          </cell>
        </row>
        <row r="1778">
          <cell r="A1778" t="str">
            <v>27740</v>
          </cell>
          <cell r="B1778" t="str">
            <v xml:space="preserve">REPAIR OF LEG EPIPHYSES            </v>
          </cell>
        </row>
        <row r="1779">
          <cell r="A1779" t="str">
            <v>27742</v>
          </cell>
          <cell r="B1779" t="str">
            <v xml:space="preserve">REPAIR OF LEG EPIPHYSES            </v>
          </cell>
        </row>
        <row r="1780">
          <cell r="A1780" t="str">
            <v>27745</v>
          </cell>
          <cell r="B1780" t="str">
            <v xml:space="preserve">REINFORCE TIBIA                    </v>
          </cell>
        </row>
        <row r="1781">
          <cell r="A1781" t="str">
            <v>27750</v>
          </cell>
          <cell r="B1781" t="str">
            <v xml:space="preserve">TREATMENT OF TIBIA FRACTURE        </v>
          </cell>
        </row>
        <row r="1782">
          <cell r="A1782" t="str">
            <v>27752</v>
          </cell>
          <cell r="B1782" t="str">
            <v xml:space="preserve">TREATMENT OF TIBIA FRACTURE        </v>
          </cell>
        </row>
        <row r="1783">
          <cell r="A1783" t="str">
            <v>27756</v>
          </cell>
          <cell r="B1783" t="str">
            <v xml:space="preserve">REPAIR OF TIBIA FRACTURE           </v>
          </cell>
        </row>
        <row r="1784">
          <cell r="A1784" t="str">
            <v>27758</v>
          </cell>
          <cell r="B1784" t="str">
            <v xml:space="preserve">REPAIR OF TIBIA FRACTURE           </v>
          </cell>
        </row>
        <row r="1785">
          <cell r="A1785" t="str">
            <v>27759</v>
          </cell>
          <cell r="B1785" t="str">
            <v xml:space="preserve">REPAIR OF TIBIA FRACTURE           </v>
          </cell>
        </row>
        <row r="1786">
          <cell r="A1786" t="str">
            <v>27760</v>
          </cell>
          <cell r="B1786" t="str">
            <v xml:space="preserve">TREATMENT OF ANKLE FRACTURE        </v>
          </cell>
        </row>
        <row r="1787">
          <cell r="A1787" t="str">
            <v>27762</v>
          </cell>
          <cell r="B1787" t="str">
            <v xml:space="preserve">TREATMENT OF ANKLE FRACTURE        </v>
          </cell>
        </row>
        <row r="1788">
          <cell r="A1788" t="str">
            <v>27766</v>
          </cell>
          <cell r="B1788" t="str">
            <v xml:space="preserve">REPAIR OF ANKLE FRACTURE           </v>
          </cell>
        </row>
        <row r="1789">
          <cell r="A1789" t="str">
            <v>27780</v>
          </cell>
          <cell r="B1789" t="str">
            <v xml:space="preserve">TREATMENT OF FIBULA FRACTURE       </v>
          </cell>
        </row>
        <row r="1790">
          <cell r="A1790" t="str">
            <v>27781</v>
          </cell>
          <cell r="B1790" t="str">
            <v xml:space="preserve">TREATMENT OF FIBULA FRACTURE       </v>
          </cell>
        </row>
        <row r="1791">
          <cell r="A1791" t="str">
            <v>27784</v>
          </cell>
          <cell r="B1791" t="str">
            <v xml:space="preserve">REPAIR OF FIBULA FRACTURE          </v>
          </cell>
        </row>
        <row r="1792">
          <cell r="A1792" t="str">
            <v>27786</v>
          </cell>
          <cell r="B1792" t="str">
            <v xml:space="preserve">TREATMENT OF ANKLE FRACTURE        </v>
          </cell>
        </row>
        <row r="1793">
          <cell r="A1793" t="str">
            <v>27788</v>
          </cell>
          <cell r="B1793" t="str">
            <v xml:space="preserve">TREATMENT OF ANKLE FRACTURE        </v>
          </cell>
        </row>
        <row r="1794">
          <cell r="A1794" t="str">
            <v>27792</v>
          </cell>
          <cell r="B1794" t="str">
            <v xml:space="preserve">REPAIR OF ANKLE FRACTURE           </v>
          </cell>
        </row>
        <row r="1795">
          <cell r="A1795" t="str">
            <v>27808</v>
          </cell>
          <cell r="B1795" t="str">
            <v xml:space="preserve">TREATMENT OF ANKLE FRACTURE        </v>
          </cell>
        </row>
        <row r="1796">
          <cell r="A1796" t="str">
            <v>27810</v>
          </cell>
          <cell r="B1796" t="str">
            <v xml:space="preserve">TREATMENT OF ANKLE FRACTURE        </v>
          </cell>
        </row>
        <row r="1797">
          <cell r="A1797" t="str">
            <v>27814</v>
          </cell>
          <cell r="B1797" t="str">
            <v xml:space="preserve">REPAIR OF ANKLE FRACTURE           </v>
          </cell>
        </row>
        <row r="1798">
          <cell r="A1798" t="str">
            <v>27816</v>
          </cell>
          <cell r="B1798" t="str">
            <v xml:space="preserve">TREATMENT OF ANKLE FRACTURE        </v>
          </cell>
        </row>
        <row r="1799">
          <cell r="A1799" t="str">
            <v>27818</v>
          </cell>
          <cell r="B1799" t="str">
            <v xml:space="preserve">TREATMENT OF ANKLE FRACTURE        </v>
          </cell>
        </row>
        <row r="1800">
          <cell r="A1800" t="str">
            <v>27822</v>
          </cell>
          <cell r="B1800" t="str">
            <v xml:space="preserve">REPAIR OF ANKLE FRACTURE           </v>
          </cell>
        </row>
        <row r="1801">
          <cell r="A1801" t="str">
            <v>27823</v>
          </cell>
          <cell r="B1801" t="str">
            <v xml:space="preserve">REPAIR OF ANKLE FRACTURE           </v>
          </cell>
        </row>
        <row r="1802">
          <cell r="A1802" t="str">
            <v>27824</v>
          </cell>
          <cell r="B1802" t="str">
            <v xml:space="preserve">TREAT LOWER LEG FRACTURE           </v>
          </cell>
        </row>
        <row r="1803">
          <cell r="A1803" t="str">
            <v>27825</v>
          </cell>
          <cell r="B1803" t="str">
            <v xml:space="preserve">TREAT LOWER LEG FRACTURE           </v>
          </cell>
        </row>
        <row r="1804">
          <cell r="A1804" t="str">
            <v>27826</v>
          </cell>
          <cell r="B1804" t="str">
            <v xml:space="preserve">TREAT LOWER LEG FRACTURE           </v>
          </cell>
        </row>
        <row r="1805">
          <cell r="A1805" t="str">
            <v>27827</v>
          </cell>
          <cell r="B1805" t="str">
            <v xml:space="preserve">TREAT LOWER LEG FRACTURE           </v>
          </cell>
        </row>
        <row r="1806">
          <cell r="A1806" t="str">
            <v>27828</v>
          </cell>
          <cell r="B1806" t="str">
            <v xml:space="preserve">TREAT LOWER LEG FRACTURE           </v>
          </cell>
        </row>
        <row r="1807">
          <cell r="A1807" t="str">
            <v>27829</v>
          </cell>
          <cell r="B1807" t="str">
            <v xml:space="preserve">TREAT LOWER LEG JOINT              </v>
          </cell>
        </row>
        <row r="1808">
          <cell r="A1808" t="str">
            <v>27830</v>
          </cell>
          <cell r="B1808" t="str">
            <v xml:space="preserve">TREAT LOWER LEG DISLOCATION        </v>
          </cell>
        </row>
        <row r="1809">
          <cell r="A1809" t="str">
            <v>27831</v>
          </cell>
          <cell r="B1809" t="str">
            <v xml:space="preserve">TREAT LOWER LEG DISLOCATION        </v>
          </cell>
        </row>
        <row r="1810">
          <cell r="A1810" t="str">
            <v>27832</v>
          </cell>
          <cell r="B1810" t="str">
            <v xml:space="preserve">REPAIR LOWER LEG DISLOCATION       </v>
          </cell>
        </row>
        <row r="1811">
          <cell r="A1811" t="str">
            <v>27840</v>
          </cell>
          <cell r="B1811" t="str">
            <v xml:space="preserve">TREAT ANKLE DISLOCATION            </v>
          </cell>
        </row>
        <row r="1812">
          <cell r="A1812" t="str">
            <v>27842</v>
          </cell>
          <cell r="B1812" t="str">
            <v xml:space="preserve">TREAT ANKLE DISLOCATION            </v>
          </cell>
        </row>
        <row r="1813">
          <cell r="A1813" t="str">
            <v>27846</v>
          </cell>
          <cell r="B1813" t="str">
            <v xml:space="preserve">REPAIR ANKLE DISLOCATION           </v>
          </cell>
        </row>
        <row r="1814">
          <cell r="A1814" t="str">
            <v>27848</v>
          </cell>
          <cell r="B1814" t="str">
            <v xml:space="preserve">REPAIR ANKLE DISLOCATION           </v>
          </cell>
        </row>
        <row r="1815">
          <cell r="A1815" t="str">
            <v>27860</v>
          </cell>
          <cell r="B1815" t="str">
            <v xml:space="preserve">FIXATION OF ANKLE JOINT            </v>
          </cell>
        </row>
        <row r="1816">
          <cell r="A1816" t="str">
            <v>27870</v>
          </cell>
          <cell r="B1816" t="str">
            <v xml:space="preserve">FUSION OF ANKLE JOINT              </v>
          </cell>
        </row>
        <row r="1817">
          <cell r="A1817" t="str">
            <v>27871</v>
          </cell>
          <cell r="B1817" t="str">
            <v xml:space="preserve">FUSION OF TIBIOFIBULAR JOINT       </v>
          </cell>
        </row>
        <row r="1818">
          <cell r="A1818" t="str">
            <v>27880</v>
          </cell>
          <cell r="B1818" t="str">
            <v xml:space="preserve">AMPUTATION OF LOWER LEG            </v>
          </cell>
        </row>
        <row r="1819">
          <cell r="A1819" t="str">
            <v>27881</v>
          </cell>
          <cell r="B1819" t="str">
            <v xml:space="preserve">AMPUTATION OF LOWER LEG            </v>
          </cell>
        </row>
        <row r="1820">
          <cell r="A1820" t="str">
            <v>27882</v>
          </cell>
          <cell r="B1820" t="str">
            <v xml:space="preserve">AMPUTATION OF LOWER LEG            </v>
          </cell>
        </row>
        <row r="1821">
          <cell r="A1821" t="str">
            <v>27884</v>
          </cell>
          <cell r="B1821" t="str">
            <v xml:space="preserve">AMPUTATION FOLLOW-UP SURGERY       </v>
          </cell>
        </row>
        <row r="1822">
          <cell r="A1822" t="str">
            <v>27886</v>
          </cell>
          <cell r="B1822" t="str">
            <v xml:space="preserve">AMPUTATION FOLLOW-UP SURGERY       </v>
          </cell>
        </row>
        <row r="1823">
          <cell r="A1823" t="str">
            <v>27888</v>
          </cell>
          <cell r="B1823" t="str">
            <v xml:space="preserve">AMPUTATION OF FOOT AT ANKLE        </v>
          </cell>
        </row>
        <row r="1824">
          <cell r="A1824" t="str">
            <v>27889</v>
          </cell>
          <cell r="B1824" t="str">
            <v xml:space="preserve">AMPUTATION OF FOOT AT ANKLE        </v>
          </cell>
        </row>
        <row r="1825">
          <cell r="A1825" t="str">
            <v>27892</v>
          </cell>
          <cell r="B1825" t="str">
            <v xml:space="preserve">DECOMPRESSION OF LEG               </v>
          </cell>
        </row>
        <row r="1826">
          <cell r="A1826" t="str">
            <v>27893</v>
          </cell>
          <cell r="B1826" t="str">
            <v xml:space="preserve">DECOMPRESSION OF LEG               </v>
          </cell>
        </row>
        <row r="1827">
          <cell r="A1827" t="str">
            <v>27894</v>
          </cell>
          <cell r="B1827" t="str">
            <v xml:space="preserve">DECOMPRESSION OF LEG               </v>
          </cell>
        </row>
        <row r="1828">
          <cell r="A1828" t="str">
            <v>27899</v>
          </cell>
          <cell r="B1828" t="str">
            <v xml:space="preserve">LEG/ANKLE SURGERY PROCEDURE        </v>
          </cell>
        </row>
        <row r="1829">
          <cell r="A1829" t="str">
            <v>28001</v>
          </cell>
          <cell r="B1829" t="str">
            <v xml:space="preserve">DRAINAGE OF BURSA OF FOOT          </v>
          </cell>
        </row>
        <row r="1830">
          <cell r="A1830" t="str">
            <v>28002</v>
          </cell>
          <cell r="B1830" t="str">
            <v xml:space="preserve">TREATMENT OF FOOT INFECTION        </v>
          </cell>
        </row>
        <row r="1831">
          <cell r="A1831" t="str">
            <v>28003</v>
          </cell>
          <cell r="B1831" t="str">
            <v xml:space="preserve">TREATMENT OF FOOT INFECTION        </v>
          </cell>
        </row>
        <row r="1832">
          <cell r="A1832" t="str">
            <v>28005</v>
          </cell>
          <cell r="B1832" t="str">
            <v xml:space="preserve">TREAT FOOT BONE LESION             </v>
          </cell>
        </row>
        <row r="1833">
          <cell r="A1833" t="str">
            <v>28008</v>
          </cell>
          <cell r="B1833" t="str">
            <v xml:space="preserve">INCISION OF FOOT FASCIA            </v>
          </cell>
        </row>
        <row r="1834">
          <cell r="A1834" t="str">
            <v>28010</v>
          </cell>
          <cell r="B1834" t="str">
            <v xml:space="preserve">INCISION OF TOE TENDON             </v>
          </cell>
        </row>
        <row r="1835">
          <cell r="A1835" t="str">
            <v>28011</v>
          </cell>
          <cell r="B1835" t="str">
            <v xml:space="preserve">INCISION OF TOE TENDONS            </v>
          </cell>
        </row>
        <row r="1836">
          <cell r="A1836" t="str">
            <v>28020</v>
          </cell>
          <cell r="B1836" t="str">
            <v xml:space="preserve">EXPLORATION OF A FOOT JOINT        </v>
          </cell>
        </row>
        <row r="1837">
          <cell r="A1837" t="str">
            <v>28022</v>
          </cell>
          <cell r="B1837" t="str">
            <v xml:space="preserve">EXPLORATION OF A FOOT JOINT        </v>
          </cell>
        </row>
        <row r="1838">
          <cell r="A1838" t="str">
            <v>28024</v>
          </cell>
          <cell r="B1838" t="str">
            <v xml:space="preserve">EXPLORATION OF A TOE JOINT         </v>
          </cell>
        </row>
        <row r="1839">
          <cell r="A1839" t="str">
            <v>28030</v>
          </cell>
          <cell r="B1839" t="str">
            <v xml:space="preserve">REMOVAL OF FOOT NERVE              </v>
          </cell>
        </row>
        <row r="1840">
          <cell r="A1840" t="str">
            <v>28035</v>
          </cell>
          <cell r="B1840" t="str">
            <v xml:space="preserve">DECOMPRESSION OF TIBIA NERVE       </v>
          </cell>
        </row>
        <row r="1841">
          <cell r="A1841" t="str">
            <v>28043</v>
          </cell>
          <cell r="B1841" t="str">
            <v xml:space="preserve">EXCISION OF FOOT LESION            </v>
          </cell>
        </row>
        <row r="1842">
          <cell r="A1842" t="str">
            <v>28045</v>
          </cell>
          <cell r="B1842" t="str">
            <v xml:space="preserve">EXCISION OF FOOT LESION            </v>
          </cell>
        </row>
        <row r="1843">
          <cell r="A1843" t="str">
            <v>28046</v>
          </cell>
          <cell r="B1843" t="str">
            <v xml:space="preserve">RESECTION OF TUMOR, FOOT           </v>
          </cell>
        </row>
        <row r="1844">
          <cell r="A1844" t="str">
            <v>28050</v>
          </cell>
          <cell r="B1844" t="str">
            <v xml:space="preserve">BIOPSY OF FOOT JOINT LINING        </v>
          </cell>
        </row>
        <row r="1845">
          <cell r="A1845" t="str">
            <v>28052</v>
          </cell>
          <cell r="B1845" t="str">
            <v xml:space="preserve">BIOPSY OF FOOT JOINT LINING        </v>
          </cell>
        </row>
        <row r="1846">
          <cell r="A1846" t="str">
            <v>28054</v>
          </cell>
          <cell r="B1846" t="str">
            <v xml:space="preserve">BIOPSY OF TOE JOINT LINING         </v>
          </cell>
        </row>
        <row r="1847">
          <cell r="A1847" t="str">
            <v>28060</v>
          </cell>
          <cell r="B1847" t="str">
            <v xml:space="preserve">PARTIAL REMOVAL FOOT FASCIA        </v>
          </cell>
        </row>
        <row r="1848">
          <cell r="A1848" t="str">
            <v>28062</v>
          </cell>
          <cell r="B1848" t="str">
            <v xml:space="preserve">REMOVAL OF FOOT FASCIA             </v>
          </cell>
        </row>
        <row r="1849">
          <cell r="A1849" t="str">
            <v>28070</v>
          </cell>
          <cell r="B1849" t="str">
            <v xml:space="preserve">REMOVAL OF FOOT JOINT LINING       </v>
          </cell>
        </row>
        <row r="1850">
          <cell r="A1850" t="str">
            <v>28072</v>
          </cell>
          <cell r="B1850" t="str">
            <v xml:space="preserve">REMOVAL OF FOOT JOINT LINING       </v>
          </cell>
        </row>
        <row r="1851">
          <cell r="A1851" t="str">
            <v>28080</v>
          </cell>
          <cell r="B1851" t="str">
            <v xml:space="preserve">REMOVAL OF FOOT LESION             </v>
          </cell>
        </row>
        <row r="1852">
          <cell r="A1852" t="str">
            <v>28086</v>
          </cell>
          <cell r="B1852" t="str">
            <v xml:space="preserve">EXCISE FOOT TENDON SHEATH          </v>
          </cell>
        </row>
        <row r="1853">
          <cell r="A1853" t="str">
            <v>28088</v>
          </cell>
          <cell r="B1853" t="str">
            <v xml:space="preserve">EXCISE FOOT TENDON SHEATH          </v>
          </cell>
        </row>
        <row r="1854">
          <cell r="A1854" t="str">
            <v>28090</v>
          </cell>
          <cell r="B1854" t="str">
            <v xml:space="preserve">REMOVAL OF FOOT LESION             </v>
          </cell>
        </row>
        <row r="1855">
          <cell r="A1855" t="str">
            <v>28092</v>
          </cell>
          <cell r="B1855" t="str">
            <v xml:space="preserve">REMOVAL OF TOE LESIONS             </v>
          </cell>
        </row>
        <row r="1856">
          <cell r="A1856" t="str">
            <v>28100</v>
          </cell>
          <cell r="B1856" t="str">
            <v xml:space="preserve">REMOVAL OF ANKLE/HEEL LESION       </v>
          </cell>
        </row>
        <row r="1857">
          <cell r="A1857" t="str">
            <v>28102</v>
          </cell>
          <cell r="B1857" t="str">
            <v xml:space="preserve">REMOVE/GRAFT FOOT LESION           </v>
          </cell>
        </row>
        <row r="1858">
          <cell r="A1858" t="str">
            <v>28103</v>
          </cell>
          <cell r="B1858" t="str">
            <v xml:space="preserve">REMOVE/GRAFT FOOT LESION           </v>
          </cell>
        </row>
        <row r="1859">
          <cell r="A1859" t="str">
            <v>28104</v>
          </cell>
          <cell r="B1859" t="str">
            <v xml:space="preserve">REMOVAL OF FOOT LESION             </v>
          </cell>
        </row>
        <row r="1860">
          <cell r="A1860" t="str">
            <v>28106</v>
          </cell>
          <cell r="B1860" t="str">
            <v xml:space="preserve">REMOVE/GRAFT FOOT LESION           </v>
          </cell>
        </row>
        <row r="1861">
          <cell r="A1861" t="str">
            <v>28107</v>
          </cell>
          <cell r="B1861" t="str">
            <v xml:space="preserve">REMOVE/GRAFT FOOT LESION           </v>
          </cell>
        </row>
        <row r="1862">
          <cell r="A1862" t="str">
            <v>28108</v>
          </cell>
          <cell r="B1862" t="str">
            <v xml:space="preserve">REMOVAL OF TOE LESIONS             </v>
          </cell>
        </row>
        <row r="1863">
          <cell r="A1863" t="str">
            <v>28110</v>
          </cell>
          <cell r="B1863" t="str">
            <v xml:space="preserve">PART REMOVAL OF METATARSAL         </v>
          </cell>
        </row>
        <row r="1864">
          <cell r="A1864" t="str">
            <v>28111</v>
          </cell>
          <cell r="B1864" t="str">
            <v xml:space="preserve">PART REMOVAL OF METATARSAL         </v>
          </cell>
        </row>
        <row r="1865">
          <cell r="A1865" t="str">
            <v>28112</v>
          </cell>
          <cell r="B1865" t="str">
            <v xml:space="preserve">PART REMOVAL OF METATARSAL         </v>
          </cell>
        </row>
        <row r="1866">
          <cell r="A1866" t="str">
            <v>28113</v>
          </cell>
          <cell r="B1866" t="str">
            <v xml:space="preserve">PART REMOVAL OF METATARSAL         </v>
          </cell>
        </row>
        <row r="1867">
          <cell r="A1867" t="str">
            <v>28114</v>
          </cell>
          <cell r="B1867" t="str">
            <v xml:space="preserve">REMOVAL OF METATARSAL HEADS        </v>
          </cell>
        </row>
        <row r="1868">
          <cell r="A1868" t="str">
            <v>28116</v>
          </cell>
          <cell r="B1868" t="str">
            <v xml:space="preserve">REVISION OF FOOT                   </v>
          </cell>
        </row>
        <row r="1869">
          <cell r="A1869" t="str">
            <v>28118</v>
          </cell>
          <cell r="B1869" t="str">
            <v xml:space="preserve">REMOVAL OF HEEL BONE               </v>
          </cell>
        </row>
        <row r="1870">
          <cell r="A1870" t="str">
            <v>28119</v>
          </cell>
          <cell r="B1870" t="str">
            <v xml:space="preserve">REMOVAL OF HEEL SPUR               </v>
          </cell>
        </row>
        <row r="1871">
          <cell r="A1871" t="str">
            <v>28120</v>
          </cell>
          <cell r="B1871" t="str">
            <v xml:space="preserve">PART REMOVAL OF ANKLE/HEEL         </v>
          </cell>
        </row>
        <row r="1872">
          <cell r="A1872" t="str">
            <v>28122</v>
          </cell>
          <cell r="B1872" t="str">
            <v xml:space="preserve">PARTIAL REMOVAL OF FOOT BONE       </v>
          </cell>
        </row>
        <row r="1873">
          <cell r="A1873" t="str">
            <v>28124</v>
          </cell>
          <cell r="B1873" t="str">
            <v xml:space="preserve">PARTIAL REMOVAL OF TOE             </v>
          </cell>
        </row>
        <row r="1874">
          <cell r="A1874" t="str">
            <v>28126</v>
          </cell>
          <cell r="B1874" t="str">
            <v xml:space="preserve">PARTIAL REMOVAL OF TOE             </v>
          </cell>
        </row>
        <row r="1875">
          <cell r="A1875" t="str">
            <v>28130</v>
          </cell>
          <cell r="B1875" t="str">
            <v xml:space="preserve">REMOVAL OF ANKLE BONE              </v>
          </cell>
        </row>
        <row r="1876">
          <cell r="A1876" t="str">
            <v>28140</v>
          </cell>
          <cell r="B1876" t="str">
            <v xml:space="preserve">REMOVAL OF METATARSAL              </v>
          </cell>
        </row>
        <row r="1877">
          <cell r="A1877" t="str">
            <v>28150</v>
          </cell>
          <cell r="B1877" t="str">
            <v xml:space="preserve">REMOVAL OF TOE                     </v>
          </cell>
        </row>
        <row r="1878">
          <cell r="A1878" t="str">
            <v>28153</v>
          </cell>
          <cell r="B1878" t="str">
            <v xml:space="preserve">PARTIAL REMOVAL OF TOE             </v>
          </cell>
        </row>
        <row r="1879">
          <cell r="A1879" t="str">
            <v>28160</v>
          </cell>
          <cell r="B1879" t="str">
            <v xml:space="preserve">PARTIAL REMOVAL OF TOE             </v>
          </cell>
        </row>
        <row r="1880">
          <cell r="A1880" t="str">
            <v>28171</v>
          </cell>
          <cell r="B1880" t="str">
            <v xml:space="preserve">EXTENSIVE FOOT SURGERY             </v>
          </cell>
        </row>
        <row r="1881">
          <cell r="A1881" t="str">
            <v>28173</v>
          </cell>
          <cell r="B1881" t="str">
            <v xml:space="preserve">EXTENSIVE FOOT SURGERY             </v>
          </cell>
        </row>
        <row r="1882">
          <cell r="A1882" t="str">
            <v>28175</v>
          </cell>
          <cell r="B1882" t="str">
            <v xml:space="preserve">EXTENSIVE FOOT SURGERY             </v>
          </cell>
        </row>
        <row r="1883">
          <cell r="A1883" t="str">
            <v>28190</v>
          </cell>
          <cell r="B1883" t="str">
            <v xml:space="preserve">REMOVAL OF FOOT FOREIGN BODY       </v>
          </cell>
        </row>
        <row r="1884">
          <cell r="A1884" t="str">
            <v>28192</v>
          </cell>
          <cell r="B1884" t="str">
            <v xml:space="preserve">REMOVAL OF FOOT FOREIGN BODY       </v>
          </cell>
        </row>
        <row r="1885">
          <cell r="A1885" t="str">
            <v>28193</v>
          </cell>
          <cell r="B1885" t="str">
            <v xml:space="preserve">REMOVAL OF FOOT FOREIGN BODY       </v>
          </cell>
        </row>
        <row r="1886">
          <cell r="A1886" t="str">
            <v>28200</v>
          </cell>
          <cell r="B1886" t="str">
            <v xml:space="preserve">REPAIR OF FOOT TENDON              </v>
          </cell>
        </row>
        <row r="1887">
          <cell r="A1887" t="str">
            <v>28202</v>
          </cell>
          <cell r="B1887" t="str">
            <v xml:space="preserve">REPAIR/GRAFT OF FOOT TENDON        </v>
          </cell>
        </row>
        <row r="1888">
          <cell r="A1888" t="str">
            <v>28208</v>
          </cell>
          <cell r="B1888" t="str">
            <v xml:space="preserve">REPAIR OF FOOT TENDON              </v>
          </cell>
        </row>
        <row r="1889">
          <cell r="A1889" t="str">
            <v>28210</v>
          </cell>
          <cell r="B1889" t="str">
            <v xml:space="preserve">REPAIR/GRAFT OF FOOT TENDON        </v>
          </cell>
        </row>
        <row r="1890">
          <cell r="A1890" t="str">
            <v>28220</v>
          </cell>
          <cell r="B1890" t="str">
            <v xml:space="preserve">RELEASE OF FOOT TENDON             </v>
          </cell>
        </row>
        <row r="1891">
          <cell r="A1891" t="str">
            <v>28222</v>
          </cell>
          <cell r="B1891" t="str">
            <v xml:space="preserve">RELEASE OF FOOT TENDONS            </v>
          </cell>
        </row>
        <row r="1892">
          <cell r="A1892" t="str">
            <v>28225</v>
          </cell>
          <cell r="B1892" t="str">
            <v xml:space="preserve">RELEASE OF FOOT TENDON             </v>
          </cell>
        </row>
        <row r="1893">
          <cell r="A1893" t="str">
            <v>28226</v>
          </cell>
          <cell r="B1893" t="str">
            <v xml:space="preserve">RELEASE OF FOOT TENDONS            </v>
          </cell>
        </row>
        <row r="1894">
          <cell r="A1894" t="str">
            <v>28230</v>
          </cell>
          <cell r="B1894" t="str">
            <v xml:space="preserve">INCISION OF FOOT TENDON(S)         </v>
          </cell>
        </row>
        <row r="1895">
          <cell r="A1895" t="str">
            <v>28232</v>
          </cell>
          <cell r="B1895" t="str">
            <v xml:space="preserve">INCISION OF TOE TENDON             </v>
          </cell>
        </row>
        <row r="1896">
          <cell r="A1896" t="str">
            <v>28234</v>
          </cell>
          <cell r="B1896" t="str">
            <v xml:space="preserve">INCISION OF FOOT TENDON            </v>
          </cell>
        </row>
        <row r="1897">
          <cell r="A1897" t="str">
            <v>28238</v>
          </cell>
          <cell r="B1897" t="str">
            <v xml:space="preserve">REVISION OF FOOT TENDON            </v>
          </cell>
        </row>
        <row r="1898">
          <cell r="A1898" t="str">
            <v>28240</v>
          </cell>
          <cell r="B1898" t="str">
            <v xml:space="preserve">RELEASE OF BIG TOE                 </v>
          </cell>
        </row>
        <row r="1899">
          <cell r="A1899" t="str">
            <v>28250</v>
          </cell>
          <cell r="B1899" t="str">
            <v xml:space="preserve">REVISION OF FOOT FASCIA            </v>
          </cell>
        </row>
        <row r="1900">
          <cell r="A1900" t="str">
            <v>28260</v>
          </cell>
          <cell r="B1900" t="str">
            <v xml:space="preserve">RELEASE OF MIDFOOT JOINT           </v>
          </cell>
        </row>
        <row r="1901">
          <cell r="A1901" t="str">
            <v>28261</v>
          </cell>
          <cell r="B1901" t="str">
            <v xml:space="preserve">REVISION OF FOOT TENDON            </v>
          </cell>
        </row>
        <row r="1902">
          <cell r="A1902" t="str">
            <v>28262</v>
          </cell>
          <cell r="B1902" t="str">
            <v xml:space="preserve">REVISION OF FOOT AND ANKLE         </v>
          </cell>
        </row>
        <row r="1903">
          <cell r="A1903" t="str">
            <v>28264</v>
          </cell>
          <cell r="B1903" t="str">
            <v xml:space="preserve">RELEASE OF MIDFOOT JOINT           </v>
          </cell>
        </row>
        <row r="1904">
          <cell r="A1904" t="str">
            <v>28270</v>
          </cell>
          <cell r="B1904" t="str">
            <v xml:space="preserve">RELEASE OF FOOT CONTRACTURE        </v>
          </cell>
        </row>
        <row r="1905">
          <cell r="A1905" t="str">
            <v>28272</v>
          </cell>
          <cell r="B1905" t="str">
            <v xml:space="preserve">RELEASE OF TOE JOINT, EACH         </v>
          </cell>
        </row>
        <row r="1906">
          <cell r="A1906" t="str">
            <v>28280</v>
          </cell>
          <cell r="B1906" t="str">
            <v xml:space="preserve">FUSION OF TOES                     </v>
          </cell>
        </row>
        <row r="1907">
          <cell r="A1907" t="str">
            <v>28285</v>
          </cell>
          <cell r="B1907" t="str">
            <v xml:space="preserve">REPAIR OF HAMMERTOE                </v>
          </cell>
        </row>
        <row r="1908">
          <cell r="A1908" t="str">
            <v>28286</v>
          </cell>
          <cell r="B1908" t="str">
            <v xml:space="preserve">REPAIR OF HAMMERTOE                </v>
          </cell>
        </row>
        <row r="1909">
          <cell r="A1909" t="str">
            <v>28288</v>
          </cell>
          <cell r="B1909" t="str">
            <v xml:space="preserve">PARTIAL REMOVAL OF FOOT BONE       </v>
          </cell>
        </row>
        <row r="1910">
          <cell r="A1910" t="str">
            <v>28289</v>
          </cell>
          <cell r="B1910" t="str">
            <v xml:space="preserve">REPAIR HALLUX RIGIDUS              </v>
          </cell>
        </row>
        <row r="1911">
          <cell r="A1911" t="str">
            <v>28290</v>
          </cell>
          <cell r="B1911" t="str">
            <v xml:space="preserve">CORRECTION OF BUNION               </v>
          </cell>
        </row>
        <row r="1912">
          <cell r="A1912" t="str">
            <v>28292</v>
          </cell>
          <cell r="B1912" t="str">
            <v xml:space="preserve">CORRECTION OF BUNION               </v>
          </cell>
        </row>
        <row r="1913">
          <cell r="A1913" t="str">
            <v>28293</v>
          </cell>
          <cell r="B1913" t="str">
            <v xml:space="preserve">CORRECTION OF BUNION               </v>
          </cell>
        </row>
        <row r="1914">
          <cell r="A1914" t="str">
            <v>28294</v>
          </cell>
          <cell r="B1914" t="str">
            <v xml:space="preserve">CORRECTION OF BUNION               </v>
          </cell>
        </row>
        <row r="1915">
          <cell r="A1915" t="str">
            <v>28296</v>
          </cell>
          <cell r="B1915" t="str">
            <v xml:space="preserve">CORRECTION OF BUNION               </v>
          </cell>
        </row>
        <row r="1916">
          <cell r="A1916" t="str">
            <v>28297</v>
          </cell>
          <cell r="B1916" t="str">
            <v xml:space="preserve">CORRECTION OF BUNION               </v>
          </cell>
        </row>
        <row r="1917">
          <cell r="A1917" t="str">
            <v>28298</v>
          </cell>
          <cell r="B1917" t="str">
            <v xml:space="preserve">CORRECTION OF BUNION               </v>
          </cell>
        </row>
        <row r="1918">
          <cell r="A1918" t="str">
            <v>28299</v>
          </cell>
          <cell r="B1918" t="str">
            <v xml:space="preserve">CORRECTION OF BUNION               </v>
          </cell>
        </row>
        <row r="1919">
          <cell r="A1919" t="str">
            <v>28300</v>
          </cell>
          <cell r="B1919" t="str">
            <v xml:space="preserve">INCISION OF HEEL BONE              </v>
          </cell>
        </row>
        <row r="1920">
          <cell r="A1920" t="str">
            <v>28302</v>
          </cell>
          <cell r="B1920" t="str">
            <v xml:space="preserve">INCISION OF ANKLE BONE             </v>
          </cell>
        </row>
        <row r="1921">
          <cell r="A1921" t="str">
            <v>28304</v>
          </cell>
          <cell r="B1921" t="str">
            <v xml:space="preserve">INCISION OF MIDFOOT BONES          </v>
          </cell>
        </row>
        <row r="1922">
          <cell r="A1922" t="str">
            <v>28305</v>
          </cell>
          <cell r="B1922" t="str">
            <v xml:space="preserve">INCISE/GRAFT MIDFOOT BONES         </v>
          </cell>
        </row>
        <row r="1923">
          <cell r="A1923" t="str">
            <v>28306</v>
          </cell>
          <cell r="B1923" t="str">
            <v xml:space="preserve">INCISION OF METATARSAL             </v>
          </cell>
        </row>
        <row r="1924">
          <cell r="A1924" t="str">
            <v>28307</v>
          </cell>
          <cell r="B1924" t="str">
            <v xml:space="preserve">INCISION OF METATARSAL             </v>
          </cell>
        </row>
        <row r="1925">
          <cell r="A1925" t="str">
            <v>28308</v>
          </cell>
          <cell r="B1925" t="str">
            <v xml:space="preserve">INCISION OF METATARSAL             </v>
          </cell>
        </row>
        <row r="1926">
          <cell r="A1926" t="str">
            <v>28309</v>
          </cell>
          <cell r="B1926" t="str">
            <v xml:space="preserve">INCISION OF METATARSALS            </v>
          </cell>
        </row>
        <row r="1927">
          <cell r="A1927" t="str">
            <v>28310</v>
          </cell>
          <cell r="B1927" t="str">
            <v xml:space="preserve">REVISION OF BIG TOE                </v>
          </cell>
        </row>
        <row r="1928">
          <cell r="A1928" t="str">
            <v>28312</v>
          </cell>
          <cell r="B1928" t="str">
            <v xml:space="preserve">REVISION OF TOE                    </v>
          </cell>
        </row>
        <row r="1929">
          <cell r="A1929" t="str">
            <v>28313</v>
          </cell>
          <cell r="B1929" t="str">
            <v xml:space="preserve">REPAIR DEFORMITY OF TOE            </v>
          </cell>
        </row>
        <row r="1930">
          <cell r="A1930" t="str">
            <v>28315</v>
          </cell>
          <cell r="B1930" t="str">
            <v xml:space="preserve">REMOVAL OF SESAMOID BONE           </v>
          </cell>
        </row>
        <row r="1931">
          <cell r="A1931" t="str">
            <v>28320</v>
          </cell>
          <cell r="B1931" t="str">
            <v xml:space="preserve">REPAIR OF FOOT BONES               </v>
          </cell>
        </row>
        <row r="1932">
          <cell r="A1932" t="str">
            <v>28322</v>
          </cell>
          <cell r="B1932" t="str">
            <v xml:space="preserve">REPAIR OF METATARSALS              </v>
          </cell>
        </row>
        <row r="1933">
          <cell r="A1933" t="str">
            <v>28340</v>
          </cell>
          <cell r="B1933" t="str">
            <v xml:space="preserve">RESECT ENLARGED TOE TISSUE         </v>
          </cell>
        </row>
        <row r="1934">
          <cell r="A1934" t="str">
            <v>28341</v>
          </cell>
          <cell r="B1934" t="str">
            <v xml:space="preserve">RESECT ENLARGED TOE                </v>
          </cell>
        </row>
        <row r="1935">
          <cell r="A1935" t="str">
            <v>28344</v>
          </cell>
          <cell r="B1935" t="str">
            <v xml:space="preserve">REPAIR EXTRA TOE(S)                </v>
          </cell>
        </row>
        <row r="1936">
          <cell r="A1936" t="str">
            <v>28345</v>
          </cell>
          <cell r="B1936" t="str">
            <v xml:space="preserve">REPAIR WEBBED TOE(S)               </v>
          </cell>
        </row>
        <row r="1937">
          <cell r="A1937" t="str">
            <v>28360</v>
          </cell>
          <cell r="B1937" t="str">
            <v xml:space="preserve">RECONSTRUCT CLEFT FOOT             </v>
          </cell>
        </row>
        <row r="1938">
          <cell r="A1938" t="str">
            <v>28400</v>
          </cell>
          <cell r="B1938" t="str">
            <v xml:space="preserve">TREATMENT OF HEEL FRACTURE         </v>
          </cell>
        </row>
        <row r="1939">
          <cell r="A1939" t="str">
            <v>28405</v>
          </cell>
          <cell r="B1939" t="str">
            <v xml:space="preserve">TREATMENT OF HEEL FRACTURE         </v>
          </cell>
        </row>
        <row r="1940">
          <cell r="A1940" t="str">
            <v>28406</v>
          </cell>
          <cell r="B1940" t="str">
            <v xml:space="preserve">TREATMENT OF HEEL FRACTURE         </v>
          </cell>
        </row>
        <row r="1941">
          <cell r="A1941" t="str">
            <v>28415</v>
          </cell>
          <cell r="B1941" t="str">
            <v xml:space="preserve">REPAIR OF HEEL FRACTURE            </v>
          </cell>
        </row>
        <row r="1942">
          <cell r="A1942" t="str">
            <v>28420</v>
          </cell>
          <cell r="B1942" t="str">
            <v xml:space="preserve">REPAIR/GRAFT HEEL FRACTURE         </v>
          </cell>
        </row>
        <row r="1943">
          <cell r="A1943" t="str">
            <v>28430</v>
          </cell>
          <cell r="B1943" t="str">
            <v xml:space="preserve">TREATMENT OF ANKLE FRACTURE        </v>
          </cell>
        </row>
        <row r="1944">
          <cell r="A1944" t="str">
            <v>28435</v>
          </cell>
          <cell r="B1944" t="str">
            <v xml:space="preserve">TREATMENT OF ANKLE FRACTURE        </v>
          </cell>
        </row>
        <row r="1945">
          <cell r="A1945" t="str">
            <v>28436</v>
          </cell>
          <cell r="B1945" t="str">
            <v xml:space="preserve">TREATMENT OF ANKLE FRACTURE        </v>
          </cell>
        </row>
        <row r="1946">
          <cell r="A1946" t="str">
            <v>28445</v>
          </cell>
          <cell r="B1946" t="str">
            <v xml:space="preserve">REPAIR OF ANKLE FRACTURE           </v>
          </cell>
        </row>
        <row r="1947">
          <cell r="A1947" t="str">
            <v>28450</v>
          </cell>
          <cell r="B1947" t="str">
            <v xml:space="preserve">TREAT MIDFOOT FRACTURE, EACH       </v>
          </cell>
        </row>
        <row r="1948">
          <cell r="A1948" t="str">
            <v>28455</v>
          </cell>
          <cell r="B1948" t="str">
            <v xml:space="preserve">TREAT MIDFOOT FRACTURE, EACH       </v>
          </cell>
        </row>
        <row r="1949">
          <cell r="A1949" t="str">
            <v>28456</v>
          </cell>
          <cell r="B1949" t="str">
            <v xml:space="preserve">REPAIR MIDFOOT FRACTURE            </v>
          </cell>
        </row>
        <row r="1950">
          <cell r="A1950" t="str">
            <v>28465</v>
          </cell>
          <cell r="B1950" t="str">
            <v xml:space="preserve">REPAIR MIDFOOT FRACTURE,EACH       </v>
          </cell>
        </row>
        <row r="1951">
          <cell r="A1951" t="str">
            <v>28470</v>
          </cell>
          <cell r="B1951" t="str">
            <v xml:space="preserve">TREAT METATARSAL FRACTURE          </v>
          </cell>
        </row>
        <row r="1952">
          <cell r="A1952" t="str">
            <v>28475</v>
          </cell>
          <cell r="B1952" t="str">
            <v xml:space="preserve">TREAT METATARSAL FRACTURE          </v>
          </cell>
        </row>
        <row r="1953">
          <cell r="A1953" t="str">
            <v>28476</v>
          </cell>
          <cell r="B1953" t="str">
            <v xml:space="preserve">REPAIR METATARSAL FRACTURE         </v>
          </cell>
        </row>
        <row r="1954">
          <cell r="A1954" t="str">
            <v>28485</v>
          </cell>
          <cell r="B1954" t="str">
            <v xml:space="preserve">REPAIR METATARSAL FRACTURE         </v>
          </cell>
        </row>
        <row r="1955">
          <cell r="A1955" t="str">
            <v>28490</v>
          </cell>
          <cell r="B1955" t="str">
            <v xml:space="preserve">TREAT BIG TOE FRACTURE             </v>
          </cell>
        </row>
        <row r="1956">
          <cell r="A1956" t="str">
            <v>28495</v>
          </cell>
          <cell r="B1956" t="str">
            <v xml:space="preserve">TREAT BIG TOE FRACTURE             </v>
          </cell>
        </row>
        <row r="1957">
          <cell r="A1957" t="str">
            <v>28496</v>
          </cell>
          <cell r="B1957" t="str">
            <v xml:space="preserve">REPAIR BIG TOE FRACTURE            </v>
          </cell>
        </row>
        <row r="1958">
          <cell r="A1958" t="str">
            <v>28505</v>
          </cell>
          <cell r="B1958" t="str">
            <v xml:space="preserve">REPAIR BIG TOE FRACTURE            </v>
          </cell>
        </row>
        <row r="1959">
          <cell r="A1959" t="str">
            <v>28510</v>
          </cell>
          <cell r="B1959" t="str">
            <v xml:space="preserve">TREATMENT OF TOE FRACTURE          </v>
          </cell>
        </row>
        <row r="1960">
          <cell r="A1960" t="str">
            <v>28515</v>
          </cell>
          <cell r="B1960" t="str">
            <v xml:space="preserve">TREATMENT OF TOE FRACTURE          </v>
          </cell>
        </row>
        <row r="1961">
          <cell r="A1961" t="str">
            <v>28525</v>
          </cell>
          <cell r="B1961" t="str">
            <v xml:space="preserve">REPAIR OF TOE FRACTURE             </v>
          </cell>
        </row>
        <row r="1962">
          <cell r="A1962" t="str">
            <v>28530</v>
          </cell>
          <cell r="B1962" t="str">
            <v xml:space="preserve">TREAT SESAMOID BONE FRACTURE       </v>
          </cell>
        </row>
        <row r="1963">
          <cell r="A1963" t="str">
            <v>28531</v>
          </cell>
          <cell r="B1963" t="str">
            <v xml:space="preserve">TREAT SESAMOID BONE FRACTURE       </v>
          </cell>
        </row>
        <row r="1964">
          <cell r="A1964" t="str">
            <v>28540</v>
          </cell>
          <cell r="B1964" t="str">
            <v xml:space="preserve">TREAT FOOT DISLOCATION             </v>
          </cell>
        </row>
        <row r="1965">
          <cell r="A1965" t="str">
            <v>28545</v>
          </cell>
          <cell r="B1965" t="str">
            <v xml:space="preserve">TREAT FOOT DISLOCATION             </v>
          </cell>
        </row>
        <row r="1966">
          <cell r="A1966" t="str">
            <v>28546</v>
          </cell>
          <cell r="B1966" t="str">
            <v xml:space="preserve">TREAT FOOT DISLOCATION             </v>
          </cell>
        </row>
        <row r="1967">
          <cell r="A1967" t="str">
            <v>28555</v>
          </cell>
          <cell r="B1967" t="str">
            <v xml:space="preserve">REPAIR FOOT DISLOCATION            </v>
          </cell>
        </row>
        <row r="1968">
          <cell r="A1968" t="str">
            <v>28570</v>
          </cell>
          <cell r="B1968" t="str">
            <v xml:space="preserve">TREAT FOOT DISLOCATION             </v>
          </cell>
        </row>
        <row r="1969">
          <cell r="A1969" t="str">
            <v>28575</v>
          </cell>
          <cell r="B1969" t="str">
            <v xml:space="preserve">TREAT FOOT DISLOCATION             </v>
          </cell>
        </row>
        <row r="1970">
          <cell r="A1970" t="str">
            <v>28576</v>
          </cell>
          <cell r="B1970" t="str">
            <v xml:space="preserve">TREAT FOOT DISLOCATION             </v>
          </cell>
        </row>
        <row r="1971">
          <cell r="A1971" t="str">
            <v>28585</v>
          </cell>
          <cell r="B1971" t="str">
            <v xml:space="preserve">REPAIR FOOT DISLOCATION            </v>
          </cell>
        </row>
        <row r="1972">
          <cell r="A1972" t="str">
            <v>28600</v>
          </cell>
          <cell r="B1972" t="str">
            <v xml:space="preserve">TREAT FOOT DISLOCATION             </v>
          </cell>
        </row>
        <row r="1973">
          <cell r="A1973" t="str">
            <v>28605</v>
          </cell>
          <cell r="B1973" t="str">
            <v xml:space="preserve">TREAT FOOT DISLOCATION             </v>
          </cell>
        </row>
        <row r="1974">
          <cell r="A1974" t="str">
            <v>28606</v>
          </cell>
          <cell r="B1974" t="str">
            <v xml:space="preserve">TREAT FOOT DISLOCATION             </v>
          </cell>
        </row>
        <row r="1975">
          <cell r="A1975" t="str">
            <v>28615</v>
          </cell>
          <cell r="B1975" t="str">
            <v xml:space="preserve">REPAIR FOOT DISLOCATION            </v>
          </cell>
        </row>
        <row r="1976">
          <cell r="A1976" t="str">
            <v>28630</v>
          </cell>
          <cell r="B1976" t="str">
            <v xml:space="preserve">TREAT TOE DISLOCATION              </v>
          </cell>
        </row>
        <row r="1977">
          <cell r="A1977" t="str">
            <v>28635</v>
          </cell>
          <cell r="B1977" t="str">
            <v xml:space="preserve">TREAT TOE DISLOCATION              </v>
          </cell>
        </row>
        <row r="1978">
          <cell r="A1978" t="str">
            <v>28636</v>
          </cell>
          <cell r="B1978" t="str">
            <v xml:space="preserve">TREAT TOE DISLOCATION              </v>
          </cell>
        </row>
        <row r="1979">
          <cell r="A1979" t="str">
            <v>28645</v>
          </cell>
          <cell r="B1979" t="str">
            <v xml:space="preserve">REPAIR TOE DISLOCATION             </v>
          </cell>
        </row>
        <row r="1980">
          <cell r="A1980" t="str">
            <v>28660</v>
          </cell>
          <cell r="B1980" t="str">
            <v xml:space="preserve">TREAT TOE DISLOCATION              </v>
          </cell>
        </row>
        <row r="1981">
          <cell r="A1981" t="str">
            <v>28665</v>
          </cell>
          <cell r="B1981" t="str">
            <v xml:space="preserve">TREAT TOE DISLOCATION              </v>
          </cell>
        </row>
        <row r="1982">
          <cell r="A1982" t="str">
            <v>28666</v>
          </cell>
          <cell r="B1982" t="str">
            <v xml:space="preserve">TREAT TOE DISLOCATION              </v>
          </cell>
        </row>
        <row r="1983">
          <cell r="A1983" t="str">
            <v>28675</v>
          </cell>
          <cell r="B1983" t="str">
            <v xml:space="preserve">REPAIR OF TOE DISLOCATION          </v>
          </cell>
        </row>
        <row r="1984">
          <cell r="A1984" t="str">
            <v>28705</v>
          </cell>
          <cell r="B1984" t="str">
            <v xml:space="preserve">FUSION OF FOOT BONES               </v>
          </cell>
        </row>
        <row r="1985">
          <cell r="A1985" t="str">
            <v>28715</v>
          </cell>
          <cell r="B1985" t="str">
            <v xml:space="preserve">FUSION OF FOOT BONES               </v>
          </cell>
        </row>
        <row r="1986">
          <cell r="A1986" t="str">
            <v>28725</v>
          </cell>
          <cell r="B1986" t="str">
            <v xml:space="preserve">FUSION OF FOOT BONES               </v>
          </cell>
        </row>
        <row r="1987">
          <cell r="A1987" t="str">
            <v>28730</v>
          </cell>
          <cell r="B1987" t="str">
            <v xml:space="preserve">FUSION OF FOOT BONES               </v>
          </cell>
        </row>
        <row r="1988">
          <cell r="A1988" t="str">
            <v>28735</v>
          </cell>
          <cell r="B1988" t="str">
            <v xml:space="preserve">FUSION OF FOOT BONES               </v>
          </cell>
        </row>
        <row r="1989">
          <cell r="A1989" t="str">
            <v>28737</v>
          </cell>
          <cell r="B1989" t="str">
            <v xml:space="preserve">REVISION OF FOOT BONES             </v>
          </cell>
        </row>
        <row r="1990">
          <cell r="A1990" t="str">
            <v>28740</v>
          </cell>
          <cell r="B1990" t="str">
            <v xml:space="preserve">FUSION OF FOOT BONES               </v>
          </cell>
        </row>
        <row r="1991">
          <cell r="A1991" t="str">
            <v>28750</v>
          </cell>
          <cell r="B1991" t="str">
            <v xml:space="preserve">FUSION OF BIG TOE JOINT            </v>
          </cell>
        </row>
        <row r="1992">
          <cell r="A1992" t="str">
            <v>28755</v>
          </cell>
          <cell r="B1992" t="str">
            <v xml:space="preserve">FUSION OF BIG TOE JOINT            </v>
          </cell>
        </row>
        <row r="1993">
          <cell r="A1993" t="str">
            <v>28760</v>
          </cell>
          <cell r="B1993" t="str">
            <v xml:space="preserve">FUSION OF BIG TOE JOINT            </v>
          </cell>
        </row>
        <row r="1994">
          <cell r="A1994" t="str">
            <v>28800</v>
          </cell>
          <cell r="B1994" t="str">
            <v xml:space="preserve">AMPUTATION OF MIDFOOT              </v>
          </cell>
        </row>
        <row r="1995">
          <cell r="A1995" t="str">
            <v>28805</v>
          </cell>
          <cell r="B1995" t="str">
            <v xml:space="preserve">AMPUTATION THRU METATARSAL         </v>
          </cell>
        </row>
        <row r="1996">
          <cell r="A1996" t="str">
            <v>28810</v>
          </cell>
          <cell r="B1996" t="str">
            <v xml:space="preserve">AMPUTATION TOE &amp; METATARSAL        </v>
          </cell>
        </row>
        <row r="1997">
          <cell r="A1997" t="str">
            <v>28820</v>
          </cell>
          <cell r="B1997" t="str">
            <v xml:space="preserve">AMPUTATION OF TOE                  </v>
          </cell>
        </row>
        <row r="1998">
          <cell r="A1998" t="str">
            <v>28825</v>
          </cell>
          <cell r="B1998" t="str">
            <v xml:space="preserve">PARTIAL AMPUTATION OF TOE          </v>
          </cell>
        </row>
        <row r="1999">
          <cell r="A1999" t="str">
            <v>28899</v>
          </cell>
          <cell r="B1999" t="str">
            <v xml:space="preserve">FOOT/TOES SURGERY PROCEDURE        </v>
          </cell>
        </row>
        <row r="2000">
          <cell r="A2000" t="str">
            <v>29000</v>
          </cell>
          <cell r="B2000" t="str">
            <v xml:space="preserve">APPLICATION OF BODY CAST           </v>
          </cell>
        </row>
        <row r="2001">
          <cell r="A2001" t="str">
            <v>29010</v>
          </cell>
          <cell r="B2001" t="str">
            <v xml:space="preserve">APPLICATION OF BODY CAST           </v>
          </cell>
        </row>
        <row r="2002">
          <cell r="A2002" t="str">
            <v>29015</v>
          </cell>
          <cell r="B2002" t="str">
            <v xml:space="preserve">APPLICATION OF BODY CAST           </v>
          </cell>
        </row>
        <row r="2003">
          <cell r="A2003" t="str">
            <v>29020</v>
          </cell>
          <cell r="B2003" t="str">
            <v xml:space="preserve">APPLICATION OF BODY CAST           </v>
          </cell>
        </row>
        <row r="2004">
          <cell r="A2004" t="str">
            <v>29025</v>
          </cell>
          <cell r="B2004" t="str">
            <v xml:space="preserve">APPLICATION OF BODY CAST           </v>
          </cell>
        </row>
        <row r="2005">
          <cell r="A2005" t="str">
            <v>29035</v>
          </cell>
          <cell r="B2005" t="str">
            <v xml:space="preserve">APPLICATION OF BODY CAST           </v>
          </cell>
        </row>
        <row r="2006">
          <cell r="A2006" t="str">
            <v>29040</v>
          </cell>
          <cell r="B2006" t="str">
            <v xml:space="preserve">APPLICATION OF BODY CAST           </v>
          </cell>
        </row>
        <row r="2007">
          <cell r="A2007" t="str">
            <v>29044</v>
          </cell>
          <cell r="B2007" t="str">
            <v xml:space="preserve">APPLICATION OF BODY CAST           </v>
          </cell>
        </row>
        <row r="2008">
          <cell r="A2008" t="str">
            <v>29046</v>
          </cell>
          <cell r="B2008" t="str">
            <v xml:space="preserve">APPLICATION OF BODY CAST           </v>
          </cell>
        </row>
        <row r="2009">
          <cell r="A2009" t="str">
            <v>29049</v>
          </cell>
          <cell r="B2009" t="str">
            <v xml:space="preserve">APPLICATION OF FIGURE EIGHT        </v>
          </cell>
        </row>
        <row r="2010">
          <cell r="A2010" t="str">
            <v>29055</v>
          </cell>
          <cell r="B2010" t="str">
            <v xml:space="preserve">APPLICATION OF SHOULDER CAST       </v>
          </cell>
        </row>
        <row r="2011">
          <cell r="A2011" t="str">
            <v>29058</v>
          </cell>
          <cell r="B2011" t="str">
            <v xml:space="preserve">APPLICATION OF SHOULDER CAST       </v>
          </cell>
        </row>
        <row r="2012">
          <cell r="A2012" t="str">
            <v>29065</v>
          </cell>
          <cell r="B2012" t="str">
            <v xml:space="preserve">APPLICATION OF LONG ARM CAST       </v>
          </cell>
        </row>
        <row r="2013">
          <cell r="A2013" t="str">
            <v>29075</v>
          </cell>
          <cell r="B2013" t="str">
            <v xml:space="preserve">APPLICATION OF FOREARM CAST        </v>
          </cell>
        </row>
        <row r="2014">
          <cell r="A2014" t="str">
            <v>29085</v>
          </cell>
          <cell r="B2014" t="str">
            <v xml:space="preserve">APPLY HAND/WRIST CAST              </v>
          </cell>
        </row>
        <row r="2015">
          <cell r="A2015" t="str">
            <v>29105</v>
          </cell>
          <cell r="B2015" t="str">
            <v xml:space="preserve">APPLY LONG ARM SPLINT              </v>
          </cell>
        </row>
        <row r="2016">
          <cell r="A2016" t="str">
            <v>29125</v>
          </cell>
          <cell r="B2016" t="str">
            <v xml:space="preserve">APPLY FOREARM SPLINT               </v>
          </cell>
        </row>
        <row r="2017">
          <cell r="A2017" t="str">
            <v>29126</v>
          </cell>
          <cell r="B2017" t="str">
            <v xml:space="preserve">APPLY FOREARM SPLINT               </v>
          </cell>
        </row>
        <row r="2018">
          <cell r="A2018" t="str">
            <v>29130</v>
          </cell>
          <cell r="B2018" t="str">
            <v xml:space="preserve">APPLICATION OF FINGER SPLINT       </v>
          </cell>
        </row>
        <row r="2019">
          <cell r="A2019" t="str">
            <v>29131</v>
          </cell>
          <cell r="B2019" t="str">
            <v xml:space="preserve">APPLICATION OF FINGER SPLINT       </v>
          </cell>
        </row>
        <row r="2020">
          <cell r="A2020" t="str">
            <v>29200</v>
          </cell>
          <cell r="B2020" t="str">
            <v xml:space="preserve">STRAPPING OF CHEST                 </v>
          </cell>
        </row>
        <row r="2021">
          <cell r="A2021" t="str">
            <v>29220</v>
          </cell>
          <cell r="B2021" t="str">
            <v xml:space="preserve">STRAPPING OF LOW BACK              </v>
          </cell>
        </row>
        <row r="2022">
          <cell r="A2022" t="str">
            <v>29240</v>
          </cell>
          <cell r="B2022" t="str">
            <v xml:space="preserve">STRAPPING OF SHOULDER              </v>
          </cell>
        </row>
        <row r="2023">
          <cell r="A2023" t="str">
            <v>29260</v>
          </cell>
          <cell r="B2023" t="str">
            <v xml:space="preserve">STRAPPING OF ELBOW OR WRIST        </v>
          </cell>
        </row>
        <row r="2024">
          <cell r="A2024" t="str">
            <v>29280</v>
          </cell>
          <cell r="B2024" t="str">
            <v xml:space="preserve">STRAPPING OF HAND OR FINGER        </v>
          </cell>
        </row>
        <row r="2025">
          <cell r="A2025" t="str">
            <v>29305</v>
          </cell>
          <cell r="B2025" t="str">
            <v xml:space="preserve">APPLICATION OF HIP CAST            </v>
          </cell>
        </row>
        <row r="2026">
          <cell r="A2026" t="str">
            <v>29325</v>
          </cell>
          <cell r="B2026" t="str">
            <v xml:space="preserve">APPLICATION OF HIP CASTS           </v>
          </cell>
        </row>
        <row r="2027">
          <cell r="A2027" t="str">
            <v>29345</v>
          </cell>
          <cell r="B2027" t="str">
            <v xml:space="preserve">APPLICATION OF LONG LEG CAST       </v>
          </cell>
        </row>
        <row r="2028">
          <cell r="A2028" t="str">
            <v>29355</v>
          </cell>
          <cell r="B2028" t="str">
            <v xml:space="preserve">APPLICATION OF LONG LEG CAST       </v>
          </cell>
        </row>
        <row r="2029">
          <cell r="A2029" t="str">
            <v>29358</v>
          </cell>
          <cell r="B2029" t="str">
            <v xml:space="preserve">APPLY LONG LEG CAST BRACE          </v>
          </cell>
        </row>
        <row r="2030">
          <cell r="A2030" t="str">
            <v>29365</v>
          </cell>
          <cell r="B2030" t="str">
            <v xml:space="preserve">APPLICATION OF LONG LEG CAST       </v>
          </cell>
        </row>
        <row r="2031">
          <cell r="A2031" t="str">
            <v>29405</v>
          </cell>
          <cell r="B2031" t="str">
            <v xml:space="preserve">APPLY SHORT LEG CAST               </v>
          </cell>
        </row>
        <row r="2032">
          <cell r="A2032" t="str">
            <v>29425</v>
          </cell>
          <cell r="B2032" t="str">
            <v xml:space="preserve">APPLY SHORT LEG CAST               </v>
          </cell>
        </row>
        <row r="2033">
          <cell r="A2033" t="str">
            <v>29435</v>
          </cell>
          <cell r="B2033" t="str">
            <v xml:space="preserve">APPLY SHORT LEG CAST               </v>
          </cell>
        </row>
        <row r="2034">
          <cell r="A2034" t="str">
            <v>29440</v>
          </cell>
          <cell r="B2034" t="str">
            <v xml:space="preserve">ADDITION OF WALKER TO CAST         </v>
          </cell>
        </row>
        <row r="2035">
          <cell r="A2035" t="str">
            <v>29445</v>
          </cell>
          <cell r="B2035" t="str">
            <v xml:space="preserve">APPLY RIGID LEG CAST               </v>
          </cell>
        </row>
        <row r="2036">
          <cell r="A2036" t="str">
            <v>29450</v>
          </cell>
          <cell r="B2036" t="str">
            <v xml:space="preserve">APPLICATION OF LEG CAST            </v>
          </cell>
        </row>
        <row r="2037">
          <cell r="A2037" t="str">
            <v>29505</v>
          </cell>
          <cell r="B2037" t="str">
            <v xml:space="preserve">APPLICATION LONG LEG SPLINT        </v>
          </cell>
        </row>
        <row r="2038">
          <cell r="A2038" t="str">
            <v>29515</v>
          </cell>
          <cell r="B2038" t="str">
            <v xml:space="preserve">APPLICATION LOWER LEG SPLINT       </v>
          </cell>
        </row>
        <row r="2039">
          <cell r="A2039" t="str">
            <v>29520</v>
          </cell>
          <cell r="B2039" t="str">
            <v xml:space="preserve">STRAPPING OF HIP                   </v>
          </cell>
        </row>
        <row r="2040">
          <cell r="A2040" t="str">
            <v>29530</v>
          </cell>
          <cell r="B2040" t="str">
            <v xml:space="preserve">STRAPPING OF KNEE                  </v>
          </cell>
        </row>
        <row r="2041">
          <cell r="A2041" t="str">
            <v>29540</v>
          </cell>
          <cell r="B2041" t="str">
            <v xml:space="preserve">STRAPPING OF ANKLE                 </v>
          </cell>
        </row>
        <row r="2042">
          <cell r="A2042" t="str">
            <v>29550</v>
          </cell>
          <cell r="B2042" t="str">
            <v xml:space="preserve">STRAPPING OF TOES                  </v>
          </cell>
        </row>
        <row r="2043">
          <cell r="A2043" t="str">
            <v>29580</v>
          </cell>
          <cell r="B2043" t="str">
            <v xml:space="preserve">APPLICATION OF PASTE BOOT          </v>
          </cell>
        </row>
        <row r="2044">
          <cell r="A2044" t="str">
            <v>29590</v>
          </cell>
          <cell r="B2044" t="str">
            <v xml:space="preserve">APPLICATION OF FOOT SPLINT         </v>
          </cell>
        </row>
        <row r="2045">
          <cell r="A2045" t="str">
            <v>29700</v>
          </cell>
          <cell r="B2045" t="str">
            <v xml:space="preserve">REMOVAL/REVISION OF CAST           </v>
          </cell>
        </row>
        <row r="2046">
          <cell r="A2046" t="str">
            <v>29705</v>
          </cell>
          <cell r="B2046" t="str">
            <v xml:space="preserve">REMOVAL/REVISION OF CAST           </v>
          </cell>
        </row>
        <row r="2047">
          <cell r="A2047" t="str">
            <v>29710</v>
          </cell>
          <cell r="B2047" t="str">
            <v xml:space="preserve">REMOVAL/REVISION OF CAST           </v>
          </cell>
        </row>
        <row r="2048">
          <cell r="A2048" t="str">
            <v>29715</v>
          </cell>
          <cell r="B2048" t="str">
            <v xml:space="preserve">REMOVAL/REVISION OF CAST           </v>
          </cell>
        </row>
        <row r="2049">
          <cell r="A2049" t="str">
            <v>29720</v>
          </cell>
          <cell r="B2049" t="str">
            <v xml:space="preserve">REPAIR OF BODY CAST                </v>
          </cell>
        </row>
        <row r="2050">
          <cell r="A2050" t="str">
            <v>29730</v>
          </cell>
          <cell r="B2050" t="str">
            <v xml:space="preserve">WINDOWING OF CAST                  </v>
          </cell>
        </row>
        <row r="2051">
          <cell r="A2051" t="str">
            <v>29740</v>
          </cell>
          <cell r="B2051" t="str">
            <v xml:space="preserve">WEDGING OF CAST                    </v>
          </cell>
        </row>
        <row r="2052">
          <cell r="A2052" t="str">
            <v>29750</v>
          </cell>
          <cell r="B2052" t="str">
            <v xml:space="preserve">WEDGING OF CLUBFOOT CAST           </v>
          </cell>
        </row>
        <row r="2053">
          <cell r="A2053" t="str">
            <v>29799</v>
          </cell>
          <cell r="B2053" t="str">
            <v xml:space="preserve">CASTING/STRAPPING PROCEDURE        </v>
          </cell>
        </row>
        <row r="2054">
          <cell r="A2054" t="str">
            <v>29800</v>
          </cell>
          <cell r="B2054" t="str">
            <v xml:space="preserve">JAW ARTHROSCOPY/SURGERY            </v>
          </cell>
        </row>
        <row r="2055">
          <cell r="A2055" t="str">
            <v>29804</v>
          </cell>
          <cell r="B2055" t="str">
            <v xml:space="preserve">JAW ARTHROSCOPY/SURGERY            </v>
          </cell>
        </row>
        <row r="2056">
          <cell r="A2056" t="str">
            <v>29815</v>
          </cell>
          <cell r="B2056" t="str">
            <v xml:space="preserve">SHOULDER ARTHROSCOPY               </v>
          </cell>
        </row>
        <row r="2057">
          <cell r="A2057" t="str">
            <v>29819</v>
          </cell>
          <cell r="B2057" t="str">
            <v xml:space="preserve">SHOULDER ARTHROSCOPY/SURGERY       </v>
          </cell>
        </row>
        <row r="2058">
          <cell r="A2058" t="str">
            <v>29820</v>
          </cell>
          <cell r="B2058" t="str">
            <v xml:space="preserve">SHOULDER ARTHROSCOPY/SURGERY       </v>
          </cell>
        </row>
        <row r="2059">
          <cell r="A2059" t="str">
            <v>29821</v>
          </cell>
          <cell r="B2059" t="str">
            <v xml:space="preserve">SHOULDER ARTHROSCOPY/SURGERY       </v>
          </cell>
        </row>
        <row r="2060">
          <cell r="A2060" t="str">
            <v>29822</v>
          </cell>
          <cell r="B2060" t="str">
            <v xml:space="preserve">SHOULDER ARTHROSCOPY/SURGERY       </v>
          </cell>
        </row>
        <row r="2061">
          <cell r="A2061" t="str">
            <v>29823</v>
          </cell>
          <cell r="B2061" t="str">
            <v xml:space="preserve">SHOULDER ARTHROSCOPY/SURGERY       </v>
          </cell>
        </row>
        <row r="2062">
          <cell r="A2062" t="str">
            <v>29825</v>
          </cell>
          <cell r="B2062" t="str">
            <v xml:space="preserve">SHOULDER ARTHROSCOPY/SURGERY       </v>
          </cell>
        </row>
        <row r="2063">
          <cell r="A2063" t="str">
            <v>29826</v>
          </cell>
          <cell r="B2063" t="str">
            <v xml:space="preserve">SHOULDER ARTHROSCOPY/SURGERY       </v>
          </cell>
        </row>
        <row r="2064">
          <cell r="A2064" t="str">
            <v>29830</v>
          </cell>
          <cell r="B2064" t="str">
            <v xml:space="preserve">ELBOW ARTHROSCOPY                  </v>
          </cell>
        </row>
        <row r="2065">
          <cell r="A2065" t="str">
            <v>29834</v>
          </cell>
          <cell r="B2065" t="str">
            <v xml:space="preserve">ELBOW ARTHROSCOPY/SURGERY          </v>
          </cell>
        </row>
        <row r="2066">
          <cell r="A2066" t="str">
            <v>29835</v>
          </cell>
          <cell r="B2066" t="str">
            <v xml:space="preserve">ELBOW ARTHROSCOPY/SURGERY          </v>
          </cell>
        </row>
        <row r="2067">
          <cell r="A2067" t="str">
            <v>29836</v>
          </cell>
          <cell r="B2067" t="str">
            <v xml:space="preserve">ELBOW ARTHROSCOPY/SURGERY          </v>
          </cell>
        </row>
        <row r="2068">
          <cell r="A2068" t="str">
            <v>29837</v>
          </cell>
          <cell r="B2068" t="str">
            <v xml:space="preserve">ELBOW ARTHROSCOPY/SURGERY          </v>
          </cell>
        </row>
        <row r="2069">
          <cell r="A2069" t="str">
            <v>29838</v>
          </cell>
          <cell r="B2069" t="str">
            <v xml:space="preserve">ELBOW ARTHROSCOPY/SURGERY          </v>
          </cell>
        </row>
        <row r="2070">
          <cell r="A2070" t="str">
            <v>29840</v>
          </cell>
          <cell r="B2070" t="str">
            <v xml:space="preserve">WRIST ARTHROSCOPY                  </v>
          </cell>
        </row>
        <row r="2071">
          <cell r="A2071" t="str">
            <v>29843</v>
          </cell>
          <cell r="B2071" t="str">
            <v xml:space="preserve">WRIST ARTHROSCOPY/SURGERY          </v>
          </cell>
        </row>
        <row r="2072">
          <cell r="A2072" t="str">
            <v>29844</v>
          </cell>
          <cell r="B2072" t="str">
            <v xml:space="preserve">WRIST ARTHROSCOPY/SURGERY          </v>
          </cell>
        </row>
        <row r="2073">
          <cell r="A2073" t="str">
            <v>29845</v>
          </cell>
          <cell r="B2073" t="str">
            <v xml:space="preserve">WRIST ARTHROSCOPY/SURGERY          </v>
          </cell>
        </row>
        <row r="2074">
          <cell r="A2074" t="str">
            <v>29846</v>
          </cell>
          <cell r="B2074" t="str">
            <v xml:space="preserve">WRIST ARTHROSCOPY/SURGERY          </v>
          </cell>
        </row>
        <row r="2075">
          <cell r="A2075" t="str">
            <v>29847</v>
          </cell>
          <cell r="B2075" t="str">
            <v xml:space="preserve">WRIST ARTHROSCOPY/SURGERY          </v>
          </cell>
        </row>
        <row r="2076">
          <cell r="A2076" t="str">
            <v>29848</v>
          </cell>
          <cell r="B2076" t="str">
            <v xml:space="preserve">WRIST ENDOSCOPY/SURGERY            </v>
          </cell>
        </row>
        <row r="2077">
          <cell r="A2077" t="str">
            <v>29850</v>
          </cell>
          <cell r="B2077" t="str">
            <v xml:space="preserve">KNEE ARTHROSCOPY/SURGERY           </v>
          </cell>
        </row>
        <row r="2078">
          <cell r="A2078" t="str">
            <v>29851</v>
          </cell>
          <cell r="B2078" t="str">
            <v xml:space="preserve">KNEE ARTHROSCOPY/SURGERY           </v>
          </cell>
        </row>
        <row r="2079">
          <cell r="A2079" t="str">
            <v>29855</v>
          </cell>
          <cell r="B2079" t="str">
            <v xml:space="preserve">TIBIAL ARTHROSCOPY/SURGERY         </v>
          </cell>
        </row>
        <row r="2080">
          <cell r="A2080" t="str">
            <v>29856</v>
          </cell>
          <cell r="B2080" t="str">
            <v xml:space="preserve">TIBIAL ARTHROSCOPY/SURGERY         </v>
          </cell>
        </row>
        <row r="2081">
          <cell r="A2081" t="str">
            <v>29860</v>
          </cell>
          <cell r="B2081" t="str">
            <v xml:space="preserve">HIP ARTHROSCOPY, DX                </v>
          </cell>
        </row>
        <row r="2082">
          <cell r="A2082" t="str">
            <v>29861</v>
          </cell>
          <cell r="B2082" t="str">
            <v xml:space="preserve">HIP ARTHROSCOPY/SURGERY            </v>
          </cell>
        </row>
        <row r="2083">
          <cell r="A2083" t="str">
            <v>29862</v>
          </cell>
          <cell r="B2083" t="str">
            <v xml:space="preserve">HIP ARTHROSCOPY/SURGERY            </v>
          </cell>
        </row>
        <row r="2084">
          <cell r="A2084" t="str">
            <v>29863</v>
          </cell>
          <cell r="B2084" t="str">
            <v xml:space="preserve">HIP ARTHROSCOPY/SURGERY            </v>
          </cell>
        </row>
        <row r="2085">
          <cell r="A2085" t="str">
            <v>29870</v>
          </cell>
          <cell r="B2085" t="str">
            <v xml:space="preserve">KNEE ARTHROSCOPY, DIAGNOSTIC       </v>
          </cell>
        </row>
        <row r="2086">
          <cell r="A2086" t="str">
            <v>29871</v>
          </cell>
          <cell r="B2086" t="str">
            <v xml:space="preserve">KNEE ARTHROSCOPY/DRAINAGE          </v>
          </cell>
        </row>
        <row r="2087">
          <cell r="A2087" t="str">
            <v>29874</v>
          </cell>
          <cell r="B2087" t="str">
            <v xml:space="preserve">KNEE ARTHROSCOPY/SURGERY           </v>
          </cell>
        </row>
        <row r="2088">
          <cell r="A2088" t="str">
            <v>29875</v>
          </cell>
          <cell r="B2088" t="str">
            <v xml:space="preserve">KNEE ARTHROSCOPY/SURGERY           </v>
          </cell>
        </row>
        <row r="2089">
          <cell r="A2089" t="str">
            <v>29876</v>
          </cell>
          <cell r="B2089" t="str">
            <v xml:space="preserve">KNEE ARTHROSCOPY/SURGERY           </v>
          </cell>
        </row>
        <row r="2090">
          <cell r="A2090" t="str">
            <v>29877</v>
          </cell>
          <cell r="B2090" t="str">
            <v xml:space="preserve">KNEE ARTHROSCOPY/SURGERY           </v>
          </cell>
        </row>
        <row r="2091">
          <cell r="A2091" t="str">
            <v>29879</v>
          </cell>
          <cell r="B2091" t="str">
            <v xml:space="preserve">KNEE ARTHROSCOPY/SURGERY           </v>
          </cell>
        </row>
        <row r="2092">
          <cell r="A2092" t="str">
            <v>29880</v>
          </cell>
          <cell r="B2092" t="str">
            <v xml:space="preserve">KNEE ARTHROSCOPY/SURGERY           </v>
          </cell>
        </row>
        <row r="2093">
          <cell r="A2093" t="str">
            <v>29881</v>
          </cell>
          <cell r="B2093" t="str">
            <v xml:space="preserve">KNEE ARTHROSCOPY/SURGERY           </v>
          </cell>
        </row>
        <row r="2094">
          <cell r="A2094" t="str">
            <v>29882</v>
          </cell>
          <cell r="B2094" t="str">
            <v xml:space="preserve">KNEE ARTHROSCOPY/SURGERY           </v>
          </cell>
        </row>
        <row r="2095">
          <cell r="A2095" t="str">
            <v>29883</v>
          </cell>
          <cell r="B2095" t="str">
            <v xml:space="preserve">KNEE ARTHROSCOPY/SURGERY           </v>
          </cell>
        </row>
        <row r="2096">
          <cell r="A2096" t="str">
            <v>29884</v>
          </cell>
          <cell r="B2096" t="str">
            <v xml:space="preserve">KNEE ARTHROSCOPY/SURGERY           </v>
          </cell>
        </row>
        <row r="2097">
          <cell r="A2097" t="str">
            <v>29885</v>
          </cell>
          <cell r="B2097" t="str">
            <v xml:space="preserve">KNEE ARTHROSCOPY/SURGERY           </v>
          </cell>
        </row>
        <row r="2098">
          <cell r="A2098" t="str">
            <v>29886</v>
          </cell>
          <cell r="B2098" t="str">
            <v xml:space="preserve">KNEE ARTHROSCOPY/SURGERY           </v>
          </cell>
        </row>
        <row r="2099">
          <cell r="A2099" t="str">
            <v>29887</v>
          </cell>
          <cell r="B2099" t="str">
            <v xml:space="preserve">KNEE ARTHROSCOPY/SURGERY           </v>
          </cell>
        </row>
        <row r="2100">
          <cell r="A2100" t="str">
            <v>29888</v>
          </cell>
          <cell r="B2100" t="str">
            <v xml:space="preserve">KNEE ARTHROSCOPY/SURGERY           </v>
          </cell>
        </row>
        <row r="2101">
          <cell r="A2101" t="str">
            <v>29889</v>
          </cell>
          <cell r="B2101" t="str">
            <v xml:space="preserve">KNEE ARTHROSCOPY/SURGERY           </v>
          </cell>
        </row>
        <row r="2102">
          <cell r="A2102" t="str">
            <v>29891</v>
          </cell>
          <cell r="B2102" t="str">
            <v xml:space="preserve">ANKLE ARTHROSCOPY/SURGERY          </v>
          </cell>
        </row>
        <row r="2103">
          <cell r="A2103" t="str">
            <v>29892</v>
          </cell>
          <cell r="B2103" t="str">
            <v xml:space="preserve">ANKLE ARTHROSCOPY/SURGERY          </v>
          </cell>
        </row>
        <row r="2104">
          <cell r="A2104" t="str">
            <v>29893</v>
          </cell>
          <cell r="B2104" t="str">
            <v xml:space="preserve">SCOPE, PLANTAR FASCIOTOMY          </v>
          </cell>
        </row>
        <row r="2105">
          <cell r="A2105" t="str">
            <v>29894</v>
          </cell>
          <cell r="B2105" t="str">
            <v xml:space="preserve">ANKLE ARTHROSCOPY/SURGERY          </v>
          </cell>
        </row>
        <row r="2106">
          <cell r="A2106" t="str">
            <v>29895</v>
          </cell>
          <cell r="B2106" t="str">
            <v xml:space="preserve">ANKLE ARTHROSCOPY/SURGERY          </v>
          </cell>
        </row>
        <row r="2107">
          <cell r="A2107" t="str">
            <v>29897</v>
          </cell>
          <cell r="B2107" t="str">
            <v xml:space="preserve">ANKLE ARTHROSCOPY/SURGERY          </v>
          </cell>
        </row>
        <row r="2108">
          <cell r="A2108" t="str">
            <v>29898</v>
          </cell>
          <cell r="B2108" t="str">
            <v xml:space="preserve">ANKLE ARTHROSCOPY/SURGERY          </v>
          </cell>
        </row>
        <row r="2109">
          <cell r="A2109" t="str">
            <v>29909</v>
          </cell>
          <cell r="B2109" t="str">
            <v xml:space="preserve">ARTHROSCOPY OF JOINT               </v>
          </cell>
        </row>
        <row r="2110">
          <cell r="A2110" t="str">
            <v>30000</v>
          </cell>
          <cell r="B2110" t="str">
            <v xml:space="preserve">DRAINAGE OF NOSE LESION            </v>
          </cell>
        </row>
        <row r="2111">
          <cell r="A2111" t="str">
            <v>30020</v>
          </cell>
          <cell r="B2111" t="str">
            <v xml:space="preserve">DRAINAGE OF NOSE LESION            </v>
          </cell>
        </row>
        <row r="2112">
          <cell r="A2112" t="str">
            <v>30100</v>
          </cell>
          <cell r="B2112" t="str">
            <v xml:space="preserve">INTRANASAL BIOPSY                  </v>
          </cell>
        </row>
        <row r="2113">
          <cell r="A2113" t="str">
            <v>30110</v>
          </cell>
          <cell r="B2113" t="str">
            <v xml:space="preserve">REMOVAL OF NOSE POLYP(S)           </v>
          </cell>
        </row>
        <row r="2114">
          <cell r="A2114" t="str">
            <v>30115</v>
          </cell>
          <cell r="B2114" t="str">
            <v xml:space="preserve">REMOVAL OF NOSE POLYP(S)           </v>
          </cell>
        </row>
        <row r="2115">
          <cell r="A2115" t="str">
            <v>30117</v>
          </cell>
          <cell r="B2115" t="str">
            <v xml:space="preserve">REMOVAL OF INTRANASAL LESION       </v>
          </cell>
        </row>
        <row r="2116">
          <cell r="A2116" t="str">
            <v>30118</v>
          </cell>
          <cell r="B2116" t="str">
            <v xml:space="preserve">REMOVAL OF INTRANASAL LESION       </v>
          </cell>
        </row>
        <row r="2117">
          <cell r="A2117" t="str">
            <v>30120</v>
          </cell>
          <cell r="B2117" t="str">
            <v xml:space="preserve">REVISION OF NOSE                   </v>
          </cell>
        </row>
        <row r="2118">
          <cell r="A2118" t="str">
            <v>30124</v>
          </cell>
          <cell r="B2118" t="str">
            <v xml:space="preserve">REMOVAL OF NOSE LESION             </v>
          </cell>
        </row>
        <row r="2119">
          <cell r="A2119" t="str">
            <v>30125</v>
          </cell>
          <cell r="B2119" t="str">
            <v xml:space="preserve">REMOVAL OF NOSE LESION             </v>
          </cell>
        </row>
        <row r="2120">
          <cell r="A2120" t="str">
            <v>30130</v>
          </cell>
          <cell r="B2120" t="str">
            <v xml:space="preserve">REMOVAL OF TURBINATE BONES         </v>
          </cell>
        </row>
        <row r="2121">
          <cell r="A2121" t="str">
            <v>30140</v>
          </cell>
          <cell r="B2121" t="str">
            <v xml:space="preserve">REMOVAL OF TURBINATE BONES         </v>
          </cell>
        </row>
        <row r="2122">
          <cell r="A2122" t="str">
            <v>30150</v>
          </cell>
          <cell r="B2122" t="str">
            <v xml:space="preserve">PARTIAL REMOVAL OF NOSE            </v>
          </cell>
        </row>
        <row r="2123">
          <cell r="A2123" t="str">
            <v>30160</v>
          </cell>
          <cell r="B2123" t="str">
            <v xml:space="preserve">REMOVAL OF NOSE                    </v>
          </cell>
        </row>
        <row r="2124">
          <cell r="A2124" t="str">
            <v>30200</v>
          </cell>
          <cell r="B2124" t="str">
            <v xml:space="preserve">INJECTION TREATMENT OF NOSE        </v>
          </cell>
        </row>
        <row r="2125">
          <cell r="A2125" t="str">
            <v>30210</v>
          </cell>
          <cell r="B2125" t="str">
            <v xml:space="preserve">NASAL SINUS THERAPY                </v>
          </cell>
        </row>
        <row r="2126">
          <cell r="A2126" t="str">
            <v>30220</v>
          </cell>
          <cell r="B2126" t="str">
            <v xml:space="preserve">INSERT NASAL SEPTAL BUTTON         </v>
          </cell>
        </row>
        <row r="2127">
          <cell r="A2127" t="str">
            <v>30300</v>
          </cell>
          <cell r="B2127" t="str">
            <v xml:space="preserve">REMOVE NASAL FOREIGN BODY          </v>
          </cell>
        </row>
        <row r="2128">
          <cell r="A2128" t="str">
            <v>30310</v>
          </cell>
          <cell r="B2128" t="str">
            <v xml:space="preserve">REMOVE NASAL FOREIGN BODY          </v>
          </cell>
        </row>
        <row r="2129">
          <cell r="A2129" t="str">
            <v>30320</v>
          </cell>
          <cell r="B2129" t="str">
            <v xml:space="preserve">REMOVE NASAL FOREIGN BODY          </v>
          </cell>
        </row>
        <row r="2130">
          <cell r="A2130" t="str">
            <v>30400</v>
          </cell>
          <cell r="B2130" t="str">
            <v xml:space="preserve">RECONSTRUCTION OF NOSE             </v>
          </cell>
        </row>
        <row r="2131">
          <cell r="A2131" t="str">
            <v>30410</v>
          </cell>
          <cell r="B2131" t="str">
            <v xml:space="preserve">RECONSTRUCTION OF NOSE             </v>
          </cell>
        </row>
        <row r="2132">
          <cell r="A2132" t="str">
            <v>30420</v>
          </cell>
          <cell r="B2132" t="str">
            <v xml:space="preserve">RECONSTRUCTION OF NOSE             </v>
          </cell>
        </row>
        <row r="2133">
          <cell r="A2133" t="str">
            <v>30430</v>
          </cell>
          <cell r="B2133" t="str">
            <v xml:space="preserve">REVISION OF NOSE                   </v>
          </cell>
        </row>
        <row r="2134">
          <cell r="A2134" t="str">
            <v>30435</v>
          </cell>
          <cell r="B2134" t="str">
            <v xml:space="preserve">REVISION OF NOSE                   </v>
          </cell>
        </row>
        <row r="2135">
          <cell r="A2135" t="str">
            <v>30450</v>
          </cell>
          <cell r="B2135" t="str">
            <v xml:space="preserve">REVISION OF NOSE                   </v>
          </cell>
        </row>
        <row r="2136">
          <cell r="A2136" t="str">
            <v>30460</v>
          </cell>
          <cell r="B2136" t="str">
            <v xml:space="preserve">REVISION OF NOSE                   </v>
          </cell>
        </row>
        <row r="2137">
          <cell r="A2137" t="str">
            <v>30462</v>
          </cell>
          <cell r="B2137" t="str">
            <v xml:space="preserve">REVISION OF NOSE                   </v>
          </cell>
        </row>
        <row r="2138">
          <cell r="A2138" t="str">
            <v>30520</v>
          </cell>
          <cell r="B2138" t="str">
            <v xml:space="preserve">REPAIR OF NASAL SEPTUM             </v>
          </cell>
        </row>
        <row r="2139">
          <cell r="A2139" t="str">
            <v>30540</v>
          </cell>
          <cell r="B2139" t="str">
            <v xml:space="preserve">REPAIR NASAL DEFECT                </v>
          </cell>
        </row>
        <row r="2140">
          <cell r="A2140" t="str">
            <v>30545</v>
          </cell>
          <cell r="B2140" t="str">
            <v xml:space="preserve">REPAIR NASAL DEFECT                </v>
          </cell>
        </row>
        <row r="2141">
          <cell r="A2141" t="str">
            <v>30560</v>
          </cell>
          <cell r="B2141" t="str">
            <v xml:space="preserve">RELEASE OF NASAL ADHESIONS         </v>
          </cell>
        </row>
        <row r="2142">
          <cell r="A2142" t="str">
            <v>30580</v>
          </cell>
          <cell r="B2142" t="str">
            <v xml:space="preserve">REPAIR UPPER JAW FISTULA           </v>
          </cell>
        </row>
        <row r="2143">
          <cell r="A2143" t="str">
            <v>30600</v>
          </cell>
          <cell r="B2143" t="str">
            <v xml:space="preserve">REPAIR MOUTH/NOSE FISTULA          </v>
          </cell>
        </row>
        <row r="2144">
          <cell r="A2144" t="str">
            <v>30620</v>
          </cell>
          <cell r="B2144" t="str">
            <v xml:space="preserve">INTRANASAL RECONSTRUCTION          </v>
          </cell>
        </row>
        <row r="2145">
          <cell r="A2145" t="str">
            <v>30630</v>
          </cell>
          <cell r="B2145" t="str">
            <v xml:space="preserve">REPAIR NASAL SEPTUM DEFECT         </v>
          </cell>
        </row>
        <row r="2146">
          <cell r="A2146" t="str">
            <v>30801</v>
          </cell>
          <cell r="B2146" t="str">
            <v xml:space="preserve">CAUTERIZATION INNER NOSE           </v>
          </cell>
        </row>
        <row r="2147">
          <cell r="A2147" t="str">
            <v>30802</v>
          </cell>
          <cell r="B2147" t="str">
            <v xml:space="preserve">CAUTERIZATION INNER NOSE           </v>
          </cell>
        </row>
        <row r="2148">
          <cell r="A2148" t="str">
            <v>30901</v>
          </cell>
          <cell r="B2148" t="str">
            <v xml:space="preserve">CONTROL OF NOSEBLEED               </v>
          </cell>
        </row>
        <row r="2149">
          <cell r="A2149" t="str">
            <v>30903</v>
          </cell>
          <cell r="B2149" t="str">
            <v xml:space="preserve">CONTROL OF NOSEBLEED               </v>
          </cell>
        </row>
        <row r="2150">
          <cell r="A2150" t="str">
            <v>30905</v>
          </cell>
          <cell r="B2150" t="str">
            <v xml:space="preserve">CONTROL OF NOSEBLEED               </v>
          </cell>
        </row>
        <row r="2151">
          <cell r="A2151" t="str">
            <v>30906</v>
          </cell>
          <cell r="B2151" t="str">
            <v xml:space="preserve">REPEAT CONTROL OF NOSEBLEED        </v>
          </cell>
        </row>
        <row r="2152">
          <cell r="A2152" t="str">
            <v>30915</v>
          </cell>
          <cell r="B2152" t="str">
            <v xml:space="preserve">LIGATION NASAL SINUS ARTERY        </v>
          </cell>
        </row>
        <row r="2153">
          <cell r="A2153" t="str">
            <v>30920</v>
          </cell>
          <cell r="B2153" t="str">
            <v xml:space="preserve">LIGATION UPPER JAW ARTERY          </v>
          </cell>
        </row>
        <row r="2154">
          <cell r="A2154" t="str">
            <v>30930</v>
          </cell>
          <cell r="B2154" t="str">
            <v xml:space="preserve">THERAPY FRACTURE OF NOSE           </v>
          </cell>
        </row>
        <row r="2155">
          <cell r="A2155" t="str">
            <v>30999</v>
          </cell>
          <cell r="B2155" t="str">
            <v xml:space="preserve">NASAL SURGERY PROCEDURE            </v>
          </cell>
        </row>
        <row r="2156">
          <cell r="A2156" t="str">
            <v>31000</v>
          </cell>
          <cell r="B2156" t="str">
            <v xml:space="preserve">IRRIGATION MAXILLARY SINUS         </v>
          </cell>
        </row>
        <row r="2157">
          <cell r="A2157" t="str">
            <v>31002</v>
          </cell>
          <cell r="B2157" t="str">
            <v xml:space="preserve">IRRIGATION SPHENOID SINUS          </v>
          </cell>
        </row>
        <row r="2158">
          <cell r="A2158" t="str">
            <v>31020</v>
          </cell>
          <cell r="B2158" t="str">
            <v xml:space="preserve">EXPLORATION MAXILLARY SINUS        </v>
          </cell>
        </row>
        <row r="2159">
          <cell r="A2159" t="str">
            <v>31030</v>
          </cell>
          <cell r="B2159" t="str">
            <v xml:space="preserve">EXPLORATION MAXILLARY SINUS        </v>
          </cell>
        </row>
        <row r="2160">
          <cell r="A2160" t="str">
            <v>31032</v>
          </cell>
          <cell r="B2160" t="str">
            <v xml:space="preserve">EXPLORE SINUS,REMOVE POLYPS        </v>
          </cell>
        </row>
        <row r="2161">
          <cell r="A2161" t="str">
            <v>31040</v>
          </cell>
          <cell r="B2161" t="str">
            <v xml:space="preserve">EXPLORATION BEHIND UPPER JAW       </v>
          </cell>
        </row>
        <row r="2162">
          <cell r="A2162" t="str">
            <v>31050</v>
          </cell>
          <cell r="B2162" t="str">
            <v xml:space="preserve">EXPLORATION SPHENOID SINUS         </v>
          </cell>
        </row>
        <row r="2163">
          <cell r="A2163" t="str">
            <v>31051</v>
          </cell>
          <cell r="B2163" t="str">
            <v xml:space="preserve">SPHENOID SINUS SURGERY             </v>
          </cell>
        </row>
        <row r="2164">
          <cell r="A2164" t="str">
            <v>31070</v>
          </cell>
          <cell r="B2164" t="str">
            <v xml:space="preserve">EXPLORATION OF FRONTAL SINUS       </v>
          </cell>
        </row>
        <row r="2165">
          <cell r="A2165" t="str">
            <v>31075</v>
          </cell>
          <cell r="B2165" t="str">
            <v xml:space="preserve">EXPLORATION OF FRONTAL SINUS       </v>
          </cell>
        </row>
        <row r="2166">
          <cell r="A2166" t="str">
            <v>31080</v>
          </cell>
          <cell r="B2166" t="str">
            <v xml:space="preserve">REMOVAL OF FRONTAL SINUS           </v>
          </cell>
        </row>
        <row r="2167">
          <cell r="A2167" t="str">
            <v>31081</v>
          </cell>
          <cell r="B2167" t="str">
            <v xml:space="preserve">REMOVAL OF FRONTAL SINUS           </v>
          </cell>
        </row>
        <row r="2168">
          <cell r="A2168" t="str">
            <v>31084</v>
          </cell>
          <cell r="B2168" t="str">
            <v xml:space="preserve">REMOVAL OF FRONTAL SINUS           </v>
          </cell>
        </row>
        <row r="2169">
          <cell r="A2169" t="str">
            <v>31085</v>
          </cell>
          <cell r="B2169" t="str">
            <v xml:space="preserve">REMOVAL OF FRONTAL SINUS           </v>
          </cell>
        </row>
        <row r="2170">
          <cell r="A2170" t="str">
            <v>31086</v>
          </cell>
          <cell r="B2170" t="str">
            <v xml:space="preserve">REMOVAL OF FRONTAL SINUS           </v>
          </cell>
        </row>
        <row r="2171">
          <cell r="A2171" t="str">
            <v>31087</v>
          </cell>
          <cell r="B2171" t="str">
            <v xml:space="preserve">REMOVAL OF FRONTAL SINUS           </v>
          </cell>
        </row>
        <row r="2172">
          <cell r="A2172" t="str">
            <v>31090</v>
          </cell>
          <cell r="B2172" t="str">
            <v xml:space="preserve">EXPLORATION OF SINUSES             </v>
          </cell>
        </row>
        <row r="2173">
          <cell r="A2173" t="str">
            <v>31200</v>
          </cell>
          <cell r="B2173" t="str">
            <v xml:space="preserve">REMOVAL OF ETHMOID SINUS           </v>
          </cell>
        </row>
        <row r="2174">
          <cell r="A2174" t="str">
            <v>31201</v>
          </cell>
          <cell r="B2174" t="str">
            <v xml:space="preserve">REMOVAL OF ETHMOID SINUS           </v>
          </cell>
        </row>
        <row r="2175">
          <cell r="A2175" t="str">
            <v>31205</v>
          </cell>
          <cell r="B2175" t="str">
            <v xml:space="preserve">REMOVAL OF ETHMOID SINUS           </v>
          </cell>
        </row>
        <row r="2176">
          <cell r="A2176" t="str">
            <v>31225</v>
          </cell>
          <cell r="B2176" t="str">
            <v xml:space="preserve">REMOVAL OF UPPER JAW               </v>
          </cell>
        </row>
        <row r="2177">
          <cell r="A2177" t="str">
            <v>31230</v>
          </cell>
          <cell r="B2177" t="str">
            <v xml:space="preserve">REMOVAL OF UPPER JAW               </v>
          </cell>
        </row>
        <row r="2178">
          <cell r="A2178" t="str">
            <v>31231</v>
          </cell>
          <cell r="B2178" t="str">
            <v xml:space="preserve">NASAL ENDOSCOPY, DX                </v>
          </cell>
        </row>
        <row r="2179">
          <cell r="A2179" t="str">
            <v>31233</v>
          </cell>
          <cell r="B2179" t="str">
            <v xml:space="preserve">NASAL/SINUS ENDOSCOPY, DX          </v>
          </cell>
        </row>
        <row r="2180">
          <cell r="A2180" t="str">
            <v>31235</v>
          </cell>
          <cell r="B2180" t="str">
            <v xml:space="preserve">NASAL/SINUS ENDOSCOPY, DX          </v>
          </cell>
        </row>
        <row r="2181">
          <cell r="A2181" t="str">
            <v>31237</v>
          </cell>
          <cell r="B2181" t="str">
            <v xml:space="preserve">NASAL/SINUS ENDOSCOPY, SURG        </v>
          </cell>
        </row>
        <row r="2182">
          <cell r="A2182" t="str">
            <v>31238</v>
          </cell>
          <cell r="B2182" t="str">
            <v xml:space="preserve">NASAL/SINUS ENDOSCOPY, SURG        </v>
          </cell>
        </row>
        <row r="2183">
          <cell r="A2183" t="str">
            <v>31239</v>
          </cell>
          <cell r="B2183" t="str">
            <v xml:space="preserve">NASAL/SINUS ENDOSCOPY, SURG        </v>
          </cell>
        </row>
        <row r="2184">
          <cell r="A2184" t="str">
            <v>31240</v>
          </cell>
          <cell r="B2184" t="str">
            <v xml:space="preserve">NASAL/SINUS ENDOSCOPY, SURG        </v>
          </cell>
        </row>
        <row r="2185">
          <cell r="A2185" t="str">
            <v>31254</v>
          </cell>
          <cell r="B2185" t="str">
            <v xml:space="preserve">REVISION OF ETHMOID SINUS          </v>
          </cell>
        </row>
        <row r="2186">
          <cell r="A2186" t="str">
            <v>31255</v>
          </cell>
          <cell r="B2186" t="str">
            <v xml:space="preserve">REMOVAL OF ETHMOID SINUS           </v>
          </cell>
        </row>
        <row r="2187">
          <cell r="A2187" t="str">
            <v>31256</v>
          </cell>
          <cell r="B2187" t="str">
            <v xml:space="preserve">EXPLORATION MAXILLARY SINUS        </v>
          </cell>
        </row>
        <row r="2188">
          <cell r="A2188" t="str">
            <v>31267</v>
          </cell>
          <cell r="B2188" t="str">
            <v xml:space="preserve">ENDOSCOPY, MAXILLARY SINUS         </v>
          </cell>
        </row>
        <row r="2189">
          <cell r="A2189" t="str">
            <v>31276</v>
          </cell>
          <cell r="B2189" t="str">
            <v xml:space="preserve">SINUS SURGICAL ENDOSCOPY           </v>
          </cell>
        </row>
        <row r="2190">
          <cell r="A2190" t="str">
            <v>31287</v>
          </cell>
          <cell r="B2190" t="str">
            <v xml:space="preserve">NASAL/SINUS ENDOSCOPY, SURG        </v>
          </cell>
        </row>
        <row r="2191">
          <cell r="A2191" t="str">
            <v>31288</v>
          </cell>
          <cell r="B2191" t="str">
            <v xml:space="preserve">NASAL/SINUS ENDOSCOPY, SURG        </v>
          </cell>
        </row>
        <row r="2192">
          <cell r="A2192" t="str">
            <v>31290</v>
          </cell>
          <cell r="B2192" t="str">
            <v xml:space="preserve">NASAL/SINUS ENDOSCOPY, SURG        </v>
          </cell>
        </row>
        <row r="2193">
          <cell r="A2193" t="str">
            <v>31291</v>
          </cell>
          <cell r="B2193" t="str">
            <v xml:space="preserve">NASAL/SINUS ENDOSCOPY, SURG        </v>
          </cell>
        </row>
        <row r="2194">
          <cell r="A2194" t="str">
            <v>31292</v>
          </cell>
          <cell r="B2194" t="str">
            <v xml:space="preserve">NASAL/SINUS ENDOSCOPY, SURG        </v>
          </cell>
        </row>
        <row r="2195">
          <cell r="A2195" t="str">
            <v>31293</v>
          </cell>
          <cell r="B2195" t="str">
            <v xml:space="preserve">NASAL/SINUS ENDOSCOPY, SURG        </v>
          </cell>
        </row>
        <row r="2196">
          <cell r="A2196" t="str">
            <v>31294</v>
          </cell>
          <cell r="B2196" t="str">
            <v xml:space="preserve">NASAL/SINUS ENDOSCOPY, SURG        </v>
          </cell>
        </row>
        <row r="2197">
          <cell r="A2197" t="str">
            <v>31299</v>
          </cell>
          <cell r="B2197" t="str">
            <v xml:space="preserve">SINUS SURGERY PROCEDURE            </v>
          </cell>
        </row>
        <row r="2198">
          <cell r="A2198" t="str">
            <v>31300</v>
          </cell>
          <cell r="B2198" t="str">
            <v xml:space="preserve">REMOVAL OF LARYNX LESION           </v>
          </cell>
        </row>
        <row r="2199">
          <cell r="A2199" t="str">
            <v>31320</v>
          </cell>
          <cell r="B2199" t="str">
            <v xml:space="preserve">DIAGNOSTIC INCISION LARYNX         </v>
          </cell>
        </row>
        <row r="2200">
          <cell r="A2200" t="str">
            <v>31360</v>
          </cell>
          <cell r="B2200" t="str">
            <v xml:space="preserve">REMOVAL OF LARYNX                  </v>
          </cell>
        </row>
        <row r="2201">
          <cell r="A2201" t="str">
            <v>31365</v>
          </cell>
          <cell r="B2201" t="str">
            <v xml:space="preserve">REMOVAL OF LARYNX                  </v>
          </cell>
        </row>
        <row r="2202">
          <cell r="A2202" t="str">
            <v>31367</v>
          </cell>
          <cell r="B2202" t="str">
            <v xml:space="preserve">PARTIAL REMOVAL OF LARYNX          </v>
          </cell>
        </row>
        <row r="2203">
          <cell r="A2203" t="str">
            <v>31368</v>
          </cell>
          <cell r="B2203" t="str">
            <v xml:space="preserve">PARTIAL REMOVAL OF LARYNX          </v>
          </cell>
        </row>
        <row r="2204">
          <cell r="A2204" t="str">
            <v>31370</v>
          </cell>
          <cell r="B2204" t="str">
            <v xml:space="preserve">PARTIAL REMOVAL OF LARYNX          </v>
          </cell>
        </row>
        <row r="2205">
          <cell r="A2205" t="str">
            <v>31375</v>
          </cell>
          <cell r="B2205" t="str">
            <v xml:space="preserve">PARTIAL REMOVAL OF LARYNX          </v>
          </cell>
        </row>
        <row r="2206">
          <cell r="A2206" t="str">
            <v>31380</v>
          </cell>
          <cell r="B2206" t="str">
            <v xml:space="preserve">PARTIAL REMOVAL OF LARYNX          </v>
          </cell>
        </row>
        <row r="2207">
          <cell r="A2207" t="str">
            <v>31382</v>
          </cell>
          <cell r="B2207" t="str">
            <v xml:space="preserve">PARTIAL REMOVAL OF LARYNX          </v>
          </cell>
        </row>
        <row r="2208">
          <cell r="A2208" t="str">
            <v>31390</v>
          </cell>
          <cell r="B2208" t="str">
            <v xml:space="preserve">REMOVAL OF LARYNX &amp; PHARYNX        </v>
          </cell>
        </row>
        <row r="2209">
          <cell r="A2209" t="str">
            <v>31395</v>
          </cell>
          <cell r="B2209" t="str">
            <v xml:space="preserve">RECONSTRUCT LARYNX &amp; PHARYNX       </v>
          </cell>
        </row>
        <row r="2210">
          <cell r="A2210" t="str">
            <v>31400</v>
          </cell>
          <cell r="B2210" t="str">
            <v xml:space="preserve">REVISION OF LARYNX                 </v>
          </cell>
        </row>
        <row r="2211">
          <cell r="A2211" t="str">
            <v>31420</v>
          </cell>
          <cell r="B2211" t="str">
            <v xml:space="preserve">REMOVAL OF EPIGLOTTIS              </v>
          </cell>
        </row>
        <row r="2212">
          <cell r="A2212" t="str">
            <v>31500</v>
          </cell>
          <cell r="B2212" t="str">
            <v xml:space="preserve">INSERT EMERGENCY AIRWAY            </v>
          </cell>
        </row>
        <row r="2213">
          <cell r="A2213" t="str">
            <v>31502</v>
          </cell>
          <cell r="B2213" t="str">
            <v xml:space="preserve">CHANGE OF WINDPIPE AIRWAY          </v>
          </cell>
        </row>
        <row r="2214">
          <cell r="A2214" t="str">
            <v>31505</v>
          </cell>
          <cell r="B2214" t="str">
            <v xml:space="preserve">DIAGNOSTIC LARYNGOSCOPY            </v>
          </cell>
        </row>
        <row r="2215">
          <cell r="A2215" t="str">
            <v>31510</v>
          </cell>
          <cell r="B2215" t="str">
            <v xml:space="preserve">LARYNGOSCOPY WITH BIOPSY           </v>
          </cell>
        </row>
        <row r="2216">
          <cell r="A2216" t="str">
            <v>31511</v>
          </cell>
          <cell r="B2216" t="str">
            <v xml:space="preserve">REMOVE FOREIGN BODY, LARYNX        </v>
          </cell>
        </row>
        <row r="2217">
          <cell r="A2217" t="str">
            <v>31512</v>
          </cell>
          <cell r="B2217" t="str">
            <v xml:space="preserve">REMOVAL OF LARYNX LESION           </v>
          </cell>
        </row>
        <row r="2218">
          <cell r="A2218" t="str">
            <v>31513</v>
          </cell>
          <cell r="B2218" t="str">
            <v xml:space="preserve">INJECTION INTO VOCAL CORD          </v>
          </cell>
        </row>
        <row r="2219">
          <cell r="A2219" t="str">
            <v>31515</v>
          </cell>
          <cell r="B2219" t="str">
            <v xml:space="preserve">LARYNGOSCOPY FOR ASPIRATION        </v>
          </cell>
        </row>
        <row r="2220">
          <cell r="A2220" t="str">
            <v>31520</v>
          </cell>
          <cell r="B2220" t="str">
            <v xml:space="preserve">DIAGNOSTIC LARYNGOSCOPY            </v>
          </cell>
        </row>
        <row r="2221">
          <cell r="A2221" t="str">
            <v>31525</v>
          </cell>
          <cell r="B2221" t="str">
            <v xml:space="preserve">DIAGNOSTIC LARYNGOSCOPY            </v>
          </cell>
        </row>
        <row r="2222">
          <cell r="A2222" t="str">
            <v>31526</v>
          </cell>
          <cell r="B2222" t="str">
            <v xml:space="preserve">DIAGNOSTIC LARYNGOSCOPY            </v>
          </cell>
        </row>
        <row r="2223">
          <cell r="A2223" t="str">
            <v>31527</v>
          </cell>
          <cell r="B2223" t="str">
            <v xml:space="preserve">LARYNGOSCOPY FOR TREATMENT         </v>
          </cell>
        </row>
        <row r="2224">
          <cell r="A2224" t="str">
            <v>31528</v>
          </cell>
          <cell r="B2224" t="str">
            <v xml:space="preserve">LARYNGOSCOPY AND DILATATION        </v>
          </cell>
        </row>
        <row r="2225">
          <cell r="A2225" t="str">
            <v>31529</v>
          </cell>
          <cell r="B2225" t="str">
            <v xml:space="preserve">LARYNGOSCOPY AND DILATATION        </v>
          </cell>
        </row>
        <row r="2226">
          <cell r="A2226" t="str">
            <v>31530</v>
          </cell>
          <cell r="B2226" t="str">
            <v xml:space="preserve">OPERATIVE LARYNGOSCOPY             </v>
          </cell>
        </row>
        <row r="2227">
          <cell r="A2227" t="str">
            <v>31531</v>
          </cell>
          <cell r="B2227" t="str">
            <v xml:space="preserve">OPERATIVE LARYNGOSCOPY             </v>
          </cell>
        </row>
        <row r="2228">
          <cell r="A2228" t="str">
            <v>31535</v>
          </cell>
          <cell r="B2228" t="str">
            <v xml:space="preserve">OPERATIVE LARYNGOSCOPY             </v>
          </cell>
        </row>
        <row r="2229">
          <cell r="A2229" t="str">
            <v>31536</v>
          </cell>
          <cell r="B2229" t="str">
            <v xml:space="preserve">OPERATIVE LARYNGOSCOPY             </v>
          </cell>
        </row>
        <row r="2230">
          <cell r="A2230" t="str">
            <v>31540</v>
          </cell>
          <cell r="B2230" t="str">
            <v xml:space="preserve">OPERATIVE LARYNGOSCOPY             </v>
          </cell>
        </row>
        <row r="2231">
          <cell r="A2231" t="str">
            <v>31541</v>
          </cell>
          <cell r="B2231" t="str">
            <v xml:space="preserve">OPERATIVE LARYNGOSCOPY             </v>
          </cell>
        </row>
        <row r="2232">
          <cell r="A2232" t="str">
            <v>31560</v>
          </cell>
          <cell r="B2232" t="str">
            <v xml:space="preserve">OPERATIVE LARYNGOSCOPY             </v>
          </cell>
        </row>
        <row r="2233">
          <cell r="A2233" t="str">
            <v>31561</v>
          </cell>
          <cell r="B2233" t="str">
            <v xml:space="preserve">OPERATIVE LARYNGOSCOPY             </v>
          </cell>
        </row>
        <row r="2234">
          <cell r="A2234" t="str">
            <v>31570</v>
          </cell>
          <cell r="B2234" t="str">
            <v xml:space="preserve">LARYNGOSCOPY WITH INJECTION        </v>
          </cell>
        </row>
        <row r="2235">
          <cell r="A2235" t="str">
            <v>31571</v>
          </cell>
          <cell r="B2235" t="str">
            <v xml:space="preserve">LARYNGOSCOPY WITH INJECTION        </v>
          </cell>
        </row>
        <row r="2236">
          <cell r="A2236" t="str">
            <v>31575</v>
          </cell>
          <cell r="B2236" t="str">
            <v xml:space="preserve">DIAGNOSTIC LARYNGOSCOPY            </v>
          </cell>
        </row>
        <row r="2237">
          <cell r="A2237" t="str">
            <v>31576</v>
          </cell>
          <cell r="B2237" t="str">
            <v xml:space="preserve">LARYNGOSCOPY WITH BIOPSY           </v>
          </cell>
        </row>
        <row r="2238">
          <cell r="A2238" t="str">
            <v>31577</v>
          </cell>
          <cell r="B2238" t="str">
            <v xml:space="preserve">REMOVE FOREIGN BODY, LARYNX        </v>
          </cell>
        </row>
        <row r="2239">
          <cell r="A2239" t="str">
            <v>31578</v>
          </cell>
          <cell r="B2239" t="str">
            <v xml:space="preserve">REMOVAL OF LARYNX LESION           </v>
          </cell>
        </row>
        <row r="2240">
          <cell r="A2240" t="str">
            <v>31579</v>
          </cell>
          <cell r="B2240" t="str">
            <v xml:space="preserve">DIAGNOSTIC LARYNGOSCOPY            </v>
          </cell>
        </row>
        <row r="2241">
          <cell r="A2241" t="str">
            <v>31580</v>
          </cell>
          <cell r="B2241" t="str">
            <v xml:space="preserve">REVISION OF LARYNX                 </v>
          </cell>
        </row>
        <row r="2242">
          <cell r="A2242" t="str">
            <v>31582</v>
          </cell>
          <cell r="B2242" t="str">
            <v xml:space="preserve">REVISION OF LARYNX                 </v>
          </cell>
        </row>
        <row r="2243">
          <cell r="A2243" t="str">
            <v>31584</v>
          </cell>
          <cell r="B2243" t="str">
            <v xml:space="preserve">REPAIR OF LARYNX FRACTURE          </v>
          </cell>
        </row>
        <row r="2244">
          <cell r="A2244" t="str">
            <v>31585</v>
          </cell>
          <cell r="B2244" t="str">
            <v xml:space="preserve">REPAIR OF LARYNX FRACTURE          </v>
          </cell>
        </row>
        <row r="2245">
          <cell r="A2245" t="str">
            <v>31586</v>
          </cell>
          <cell r="B2245" t="str">
            <v xml:space="preserve">REPAIR OF LARYNX FRACTURE          </v>
          </cell>
        </row>
        <row r="2246">
          <cell r="A2246" t="str">
            <v>31587</v>
          </cell>
          <cell r="B2246" t="str">
            <v xml:space="preserve">REVISION OF LARYNX                 </v>
          </cell>
        </row>
        <row r="2247">
          <cell r="A2247" t="str">
            <v>31588</v>
          </cell>
          <cell r="B2247" t="str">
            <v xml:space="preserve">REVISION OF LARYNX                 </v>
          </cell>
        </row>
        <row r="2248">
          <cell r="A2248" t="str">
            <v>31590</v>
          </cell>
          <cell r="B2248" t="str">
            <v xml:space="preserve">REINNERVATE LARYNX                 </v>
          </cell>
        </row>
        <row r="2249">
          <cell r="A2249" t="str">
            <v>31595</v>
          </cell>
          <cell r="B2249" t="str">
            <v xml:space="preserve">LARYNX NERVE SURGERY               </v>
          </cell>
        </row>
        <row r="2250">
          <cell r="A2250" t="str">
            <v>31599</v>
          </cell>
          <cell r="B2250" t="str">
            <v xml:space="preserve">LARYNX SURGERY PROCEDURE           </v>
          </cell>
        </row>
        <row r="2251">
          <cell r="A2251" t="str">
            <v>31600</v>
          </cell>
          <cell r="B2251" t="str">
            <v xml:space="preserve">INCISION OF WINDPIPE               </v>
          </cell>
        </row>
        <row r="2252">
          <cell r="A2252" t="str">
            <v>31601</v>
          </cell>
          <cell r="B2252" t="str">
            <v xml:space="preserve">INCISION OF WINDPIPE               </v>
          </cell>
        </row>
        <row r="2253">
          <cell r="A2253" t="str">
            <v>31603</v>
          </cell>
          <cell r="B2253" t="str">
            <v xml:space="preserve">INCISION OF WINDPIPE               </v>
          </cell>
        </row>
        <row r="2254">
          <cell r="A2254" t="str">
            <v>31605</v>
          </cell>
          <cell r="B2254" t="str">
            <v xml:space="preserve">INCISION OF WINDPIPE               </v>
          </cell>
        </row>
        <row r="2255">
          <cell r="A2255" t="str">
            <v>31610</v>
          </cell>
          <cell r="B2255" t="str">
            <v xml:space="preserve">INCISION OF WINDPIPE               </v>
          </cell>
        </row>
        <row r="2256">
          <cell r="A2256" t="str">
            <v>31611</v>
          </cell>
          <cell r="B2256" t="str">
            <v xml:space="preserve">SURGERY/SPEECH PROSTHESIS          </v>
          </cell>
        </row>
        <row r="2257">
          <cell r="A2257" t="str">
            <v>31612</v>
          </cell>
          <cell r="B2257" t="str">
            <v xml:space="preserve">PUNCTURE/CLEAR WINDPIPE            </v>
          </cell>
        </row>
        <row r="2258">
          <cell r="A2258" t="str">
            <v>31613</v>
          </cell>
          <cell r="B2258" t="str">
            <v xml:space="preserve">REPAIR WINDPIPE OPENING            </v>
          </cell>
        </row>
        <row r="2259">
          <cell r="A2259" t="str">
            <v>31614</v>
          </cell>
          <cell r="B2259" t="str">
            <v xml:space="preserve">REPAIR WINDPIPE OPENING            </v>
          </cell>
        </row>
        <row r="2260">
          <cell r="A2260" t="str">
            <v>31615</v>
          </cell>
          <cell r="B2260" t="str">
            <v xml:space="preserve">VISUALIZATION OF WINDPIPE          </v>
          </cell>
        </row>
        <row r="2261">
          <cell r="A2261" t="str">
            <v>31622</v>
          </cell>
          <cell r="B2261" t="str">
            <v xml:space="preserve">DX BRONCHOSCOPE/WASH               </v>
          </cell>
        </row>
        <row r="2262">
          <cell r="A2262" t="str">
            <v>31623</v>
          </cell>
          <cell r="B2262" t="str">
            <v xml:space="preserve">DX BRONCHOSCOPE/BRUSH              </v>
          </cell>
        </row>
        <row r="2263">
          <cell r="A2263" t="str">
            <v>31624</v>
          </cell>
          <cell r="B2263" t="str">
            <v xml:space="preserve">DX BRONCHOSCOPE/LAVAGE             </v>
          </cell>
        </row>
        <row r="2264">
          <cell r="A2264" t="str">
            <v>31625</v>
          </cell>
          <cell r="B2264" t="str">
            <v xml:space="preserve">BRONCHOSCOPY WITH BIOPSY           </v>
          </cell>
        </row>
        <row r="2265">
          <cell r="A2265" t="str">
            <v>31628</v>
          </cell>
          <cell r="B2265" t="str">
            <v xml:space="preserve">BRONCHOSCOPY WITH BIOPSY           </v>
          </cell>
        </row>
        <row r="2266">
          <cell r="A2266" t="str">
            <v>31629</v>
          </cell>
          <cell r="B2266" t="str">
            <v xml:space="preserve">BRONCHOSCOPY WITH BIOPSY           </v>
          </cell>
        </row>
        <row r="2267">
          <cell r="A2267" t="str">
            <v>31630</v>
          </cell>
          <cell r="B2267" t="str">
            <v xml:space="preserve">BRONCHOSCOPY WITH REPAIR           </v>
          </cell>
        </row>
        <row r="2268">
          <cell r="A2268" t="str">
            <v>31631</v>
          </cell>
          <cell r="B2268" t="str">
            <v xml:space="preserve">BRONCHOSCOPY WITH DILATION         </v>
          </cell>
        </row>
        <row r="2269">
          <cell r="A2269" t="str">
            <v>31635</v>
          </cell>
          <cell r="B2269" t="str">
            <v xml:space="preserve">REMOVE FOREIGN BODY, AIRWAY        </v>
          </cell>
        </row>
        <row r="2270">
          <cell r="A2270" t="str">
            <v>31640</v>
          </cell>
          <cell r="B2270" t="str">
            <v xml:space="preserve">BRONCHOSCOPY &amp; REMOVE LESION       </v>
          </cell>
        </row>
        <row r="2271">
          <cell r="A2271" t="str">
            <v>31641</v>
          </cell>
          <cell r="B2271" t="str">
            <v xml:space="preserve">BRONCHOSCOPY, TREAT BLOCKAGE       </v>
          </cell>
        </row>
        <row r="2272">
          <cell r="A2272" t="str">
            <v>31643</v>
          </cell>
          <cell r="B2272" t="str">
            <v xml:space="preserve">DX BRONCHOSCOPE/CATHETER           </v>
          </cell>
        </row>
        <row r="2273">
          <cell r="A2273" t="str">
            <v>31645</v>
          </cell>
          <cell r="B2273" t="str">
            <v xml:space="preserve">BRONCHOSCOPY, CLEAR AIRWAYS        </v>
          </cell>
        </row>
        <row r="2274">
          <cell r="A2274" t="str">
            <v>31646</v>
          </cell>
          <cell r="B2274" t="str">
            <v xml:space="preserve">BRONCHOSCOPY, RECLEAR AIRWAYS      </v>
          </cell>
        </row>
        <row r="2275">
          <cell r="A2275" t="str">
            <v>31656</v>
          </cell>
          <cell r="B2275" t="str">
            <v xml:space="preserve">BRONCHOSCOPY, INJECT FOR XRAY      </v>
          </cell>
        </row>
        <row r="2276">
          <cell r="A2276" t="str">
            <v>31700</v>
          </cell>
          <cell r="B2276" t="str">
            <v xml:space="preserve">INSERTION OF AIRWAY CATHETER       </v>
          </cell>
        </row>
        <row r="2277">
          <cell r="A2277" t="str">
            <v>31708</v>
          </cell>
          <cell r="B2277" t="str">
            <v xml:space="preserve">INSTILL AIRWAY CONTRAST DYE        </v>
          </cell>
        </row>
        <row r="2278">
          <cell r="A2278" t="str">
            <v>31710</v>
          </cell>
          <cell r="B2278" t="str">
            <v xml:space="preserve">INSERTION OF AIRWAY CATHETER       </v>
          </cell>
        </row>
        <row r="2279">
          <cell r="A2279" t="str">
            <v>31715</v>
          </cell>
          <cell r="B2279" t="str">
            <v xml:space="preserve">INJECTION FOR BRONCHUS X-RAY       </v>
          </cell>
        </row>
        <row r="2280">
          <cell r="A2280" t="str">
            <v>31717</v>
          </cell>
          <cell r="B2280" t="str">
            <v xml:space="preserve">BRONCHIAL BRUSH BIOPSY             </v>
          </cell>
        </row>
        <row r="2281">
          <cell r="A2281" t="str">
            <v>31720</v>
          </cell>
          <cell r="B2281" t="str">
            <v xml:space="preserve">CLEARANCE OF AIRWAYS               </v>
          </cell>
        </row>
        <row r="2282">
          <cell r="A2282" t="str">
            <v>31725</v>
          </cell>
          <cell r="B2282" t="str">
            <v xml:space="preserve">CLEARANCE OF AIRWAYS               </v>
          </cell>
        </row>
        <row r="2283">
          <cell r="A2283" t="str">
            <v>31730</v>
          </cell>
          <cell r="B2283" t="str">
            <v xml:space="preserve">INTRO WINDPIPE WIRE/TUBE           </v>
          </cell>
        </row>
        <row r="2284">
          <cell r="A2284" t="str">
            <v>31750</v>
          </cell>
          <cell r="B2284" t="str">
            <v xml:space="preserve">REPAIR OF WINDPIPE                 </v>
          </cell>
        </row>
        <row r="2285">
          <cell r="A2285" t="str">
            <v>31755</v>
          </cell>
          <cell r="B2285" t="str">
            <v xml:space="preserve">REPAIR OF WINDPIPE                 </v>
          </cell>
        </row>
        <row r="2286">
          <cell r="A2286" t="str">
            <v>31760</v>
          </cell>
          <cell r="B2286" t="str">
            <v xml:space="preserve">REPAIR OF WINDPIPE                 </v>
          </cell>
        </row>
        <row r="2287">
          <cell r="A2287" t="str">
            <v>31766</v>
          </cell>
          <cell r="B2287" t="str">
            <v xml:space="preserve">RECONSTRUCTION OF WINDPIPE         </v>
          </cell>
        </row>
        <row r="2288">
          <cell r="A2288" t="str">
            <v>31770</v>
          </cell>
          <cell r="B2288" t="str">
            <v xml:space="preserve">REPAIR/GRAFT OF BRONCHUS           </v>
          </cell>
        </row>
        <row r="2289">
          <cell r="A2289" t="str">
            <v>31775</v>
          </cell>
          <cell r="B2289" t="str">
            <v xml:space="preserve">RECONSTRUCT BRONCHUS               </v>
          </cell>
        </row>
        <row r="2290">
          <cell r="A2290" t="str">
            <v>31780</v>
          </cell>
          <cell r="B2290" t="str">
            <v xml:space="preserve">RECONSTRUCT WINDPIPE               </v>
          </cell>
        </row>
        <row r="2291">
          <cell r="A2291" t="str">
            <v>31781</v>
          </cell>
          <cell r="B2291" t="str">
            <v xml:space="preserve">RECONSTRUCT WINDPIPE               </v>
          </cell>
        </row>
        <row r="2292">
          <cell r="A2292" t="str">
            <v>31785</v>
          </cell>
          <cell r="B2292" t="str">
            <v xml:space="preserve">REMOVE WINDPIPE LESION             </v>
          </cell>
        </row>
        <row r="2293">
          <cell r="A2293" t="str">
            <v>31786</v>
          </cell>
          <cell r="B2293" t="str">
            <v xml:space="preserve">REMOVE WINDPIPE LESION             </v>
          </cell>
        </row>
        <row r="2294">
          <cell r="A2294" t="str">
            <v>31800</v>
          </cell>
          <cell r="B2294" t="str">
            <v xml:space="preserve">REPAIR OF WINDPIPE INJURY          </v>
          </cell>
        </row>
        <row r="2295">
          <cell r="A2295" t="str">
            <v>31805</v>
          </cell>
          <cell r="B2295" t="str">
            <v xml:space="preserve">REPAIR OF WINDPIPE INJURY          </v>
          </cell>
        </row>
        <row r="2296">
          <cell r="A2296" t="str">
            <v>31820</v>
          </cell>
          <cell r="B2296" t="str">
            <v xml:space="preserve">CLOSURE OF WINDPIPE LESION         </v>
          </cell>
        </row>
        <row r="2297">
          <cell r="A2297" t="str">
            <v>31825</v>
          </cell>
          <cell r="B2297" t="str">
            <v xml:space="preserve">REPAIR OF WINDPIPE DEFECT          </v>
          </cell>
        </row>
        <row r="2298">
          <cell r="A2298" t="str">
            <v>31830</v>
          </cell>
          <cell r="B2298" t="str">
            <v xml:space="preserve">REVISE WINDPIPE SCAR               </v>
          </cell>
        </row>
        <row r="2299">
          <cell r="A2299" t="str">
            <v>31899</v>
          </cell>
          <cell r="B2299" t="str">
            <v xml:space="preserve">AIRWAYS SURGICAL PROCEDURE         </v>
          </cell>
        </row>
        <row r="2300">
          <cell r="A2300" t="str">
            <v>32000</v>
          </cell>
          <cell r="B2300" t="str">
            <v xml:space="preserve">DRAINAGE OF CHEST                  </v>
          </cell>
        </row>
        <row r="2301">
          <cell r="A2301" t="str">
            <v>32001</v>
          </cell>
          <cell r="B2301" t="str">
            <v xml:space="preserve">TOTAL LUNG LAVAGE                  </v>
          </cell>
        </row>
        <row r="2302">
          <cell r="A2302" t="str">
            <v>32002</v>
          </cell>
          <cell r="B2302" t="str">
            <v xml:space="preserve">TREATMENT OF COLLAPSED LUNG        </v>
          </cell>
        </row>
        <row r="2303">
          <cell r="A2303" t="str">
            <v>32005</v>
          </cell>
          <cell r="B2303" t="str">
            <v xml:space="preserve">TREAT LUNG LINING CHEMICALLY       </v>
          </cell>
        </row>
        <row r="2304">
          <cell r="A2304" t="str">
            <v>32020</v>
          </cell>
          <cell r="B2304" t="str">
            <v xml:space="preserve">INSERTION OF CHEST TUBE            </v>
          </cell>
        </row>
        <row r="2305">
          <cell r="A2305" t="str">
            <v>32035</v>
          </cell>
          <cell r="B2305" t="str">
            <v xml:space="preserve">EXPLORATION OF CHEST               </v>
          </cell>
        </row>
        <row r="2306">
          <cell r="A2306" t="str">
            <v>32036</v>
          </cell>
          <cell r="B2306" t="str">
            <v xml:space="preserve">EXPLORATION OF CHEST               </v>
          </cell>
        </row>
        <row r="2307">
          <cell r="A2307" t="str">
            <v>32095</v>
          </cell>
          <cell r="B2307" t="str">
            <v xml:space="preserve">BIOPSY THROUGH CHEST WALL          </v>
          </cell>
        </row>
        <row r="2308">
          <cell r="A2308" t="str">
            <v>32100</v>
          </cell>
          <cell r="B2308" t="str">
            <v xml:space="preserve">EXPLORATION/BIOPSY OF CHEST        </v>
          </cell>
        </row>
        <row r="2309">
          <cell r="A2309" t="str">
            <v>32110</v>
          </cell>
          <cell r="B2309" t="str">
            <v xml:space="preserve">EXPLORE/REPAIR CHEST               </v>
          </cell>
        </row>
        <row r="2310">
          <cell r="A2310" t="str">
            <v>32120</v>
          </cell>
          <cell r="B2310" t="str">
            <v xml:space="preserve">RE-EXPLORATION OF CHEST            </v>
          </cell>
        </row>
        <row r="2311">
          <cell r="A2311" t="str">
            <v>32124</v>
          </cell>
          <cell r="B2311" t="str">
            <v xml:space="preserve">EXPLORE CHEST, FREE ADHESIONS      </v>
          </cell>
        </row>
        <row r="2312">
          <cell r="A2312" t="str">
            <v>32140</v>
          </cell>
          <cell r="B2312" t="str">
            <v xml:space="preserve">REMOVAL OF LUNG LESION(S)          </v>
          </cell>
        </row>
        <row r="2313">
          <cell r="A2313" t="str">
            <v>32141</v>
          </cell>
          <cell r="B2313" t="str">
            <v xml:space="preserve">REMOVE/TREAT LUNG LESIONS          </v>
          </cell>
        </row>
        <row r="2314">
          <cell r="A2314" t="str">
            <v>32150</v>
          </cell>
          <cell r="B2314" t="str">
            <v xml:space="preserve">REMOVAL OF LUNG LESION(S)          </v>
          </cell>
        </row>
        <row r="2315">
          <cell r="A2315" t="str">
            <v>32151</v>
          </cell>
          <cell r="B2315" t="str">
            <v xml:space="preserve">REMOVE LUNG FOREIGN BODY           </v>
          </cell>
        </row>
        <row r="2316">
          <cell r="A2316" t="str">
            <v>32160</v>
          </cell>
          <cell r="B2316" t="str">
            <v xml:space="preserve">OPEN CHEST HEART MASSAGE           </v>
          </cell>
        </row>
        <row r="2317">
          <cell r="A2317" t="str">
            <v>32200</v>
          </cell>
          <cell r="B2317" t="str">
            <v xml:space="preserve">OPEN DRAINAGE, LUNG LESION         </v>
          </cell>
        </row>
        <row r="2318">
          <cell r="A2318" t="str">
            <v>32201</v>
          </cell>
          <cell r="B2318" t="str">
            <v xml:space="preserve">PERCUT DRAINAGE, LUNG LESION       </v>
          </cell>
        </row>
        <row r="2319">
          <cell r="A2319" t="str">
            <v>32215</v>
          </cell>
          <cell r="B2319" t="str">
            <v xml:space="preserve">TREAT CHEST LINING                 </v>
          </cell>
        </row>
        <row r="2320">
          <cell r="A2320" t="str">
            <v>32220</v>
          </cell>
          <cell r="B2320" t="str">
            <v xml:space="preserve">RELEASE OF LUNG                    </v>
          </cell>
        </row>
        <row r="2321">
          <cell r="A2321" t="str">
            <v>32225</v>
          </cell>
          <cell r="B2321" t="str">
            <v xml:space="preserve">PARTIAL RELEASE OF LUNG            </v>
          </cell>
        </row>
        <row r="2322">
          <cell r="A2322" t="str">
            <v>32310</v>
          </cell>
          <cell r="B2322" t="str">
            <v xml:space="preserve">REMOVAL OF CHEST LINING            </v>
          </cell>
        </row>
        <row r="2323">
          <cell r="A2323" t="str">
            <v>32320</v>
          </cell>
          <cell r="B2323" t="str">
            <v xml:space="preserve">FREE/REMOVE CHEST LINING           </v>
          </cell>
        </row>
        <row r="2324">
          <cell r="A2324" t="str">
            <v>32400</v>
          </cell>
          <cell r="B2324" t="str">
            <v xml:space="preserve">NEEDLE BIOPSY CHEST LINING         </v>
          </cell>
        </row>
        <row r="2325">
          <cell r="A2325" t="str">
            <v>32402</v>
          </cell>
          <cell r="B2325" t="str">
            <v xml:space="preserve">OPEN BIOPSY CHEST LINING           </v>
          </cell>
        </row>
        <row r="2326">
          <cell r="A2326" t="str">
            <v>32405</v>
          </cell>
          <cell r="B2326" t="str">
            <v xml:space="preserve">BIOPSY, LUNG OR MEDIASTINUM        </v>
          </cell>
        </row>
        <row r="2327">
          <cell r="A2327" t="str">
            <v>32420</v>
          </cell>
          <cell r="B2327" t="str">
            <v xml:space="preserve">PUNCTURE/CLEAR LUNG                </v>
          </cell>
        </row>
        <row r="2328">
          <cell r="A2328" t="str">
            <v>32440</v>
          </cell>
          <cell r="B2328" t="str">
            <v xml:space="preserve">REMOVAL OF LUNG                    </v>
          </cell>
        </row>
        <row r="2329">
          <cell r="A2329" t="str">
            <v>32442</v>
          </cell>
          <cell r="B2329" t="str">
            <v xml:space="preserve">SLEEVE PNEUMONECTOMY               </v>
          </cell>
        </row>
        <row r="2330">
          <cell r="A2330" t="str">
            <v>32445</v>
          </cell>
          <cell r="B2330" t="str">
            <v xml:space="preserve">REMOVAL OF LUNG                    </v>
          </cell>
        </row>
        <row r="2331">
          <cell r="A2331" t="str">
            <v>32480</v>
          </cell>
          <cell r="B2331" t="str">
            <v xml:space="preserve">PARTIAL REMOVAL OF LUNG            </v>
          </cell>
        </row>
        <row r="2332">
          <cell r="A2332" t="str">
            <v>32482</v>
          </cell>
          <cell r="B2332" t="str">
            <v xml:space="preserve">BILOBECTOMY                        </v>
          </cell>
        </row>
        <row r="2333">
          <cell r="A2333" t="str">
            <v>32484</v>
          </cell>
          <cell r="B2333" t="str">
            <v xml:space="preserve">SEGMENTECTOMY                      </v>
          </cell>
        </row>
        <row r="2334">
          <cell r="A2334" t="str">
            <v>32486</v>
          </cell>
          <cell r="B2334" t="str">
            <v xml:space="preserve">SLEEVE LOBECTOMY                   </v>
          </cell>
        </row>
        <row r="2335">
          <cell r="A2335" t="str">
            <v>32488</v>
          </cell>
          <cell r="B2335" t="str">
            <v xml:space="preserve">COMPLETION PNEUMONECTOMY           </v>
          </cell>
        </row>
        <row r="2336">
          <cell r="A2336" t="str">
            <v>32491</v>
          </cell>
          <cell r="B2336" t="str">
            <v xml:space="preserve">LUNG VOLUME REDUCTION              </v>
          </cell>
        </row>
        <row r="2337">
          <cell r="A2337" t="str">
            <v>32500</v>
          </cell>
          <cell r="B2337" t="str">
            <v xml:space="preserve">PARTIAL REMOVAL OF LUNG            </v>
          </cell>
        </row>
        <row r="2338">
          <cell r="A2338" t="str">
            <v>32501</v>
          </cell>
          <cell r="B2338" t="str">
            <v xml:space="preserve">REPAIR BRONCHUS (ADD-ON)           </v>
          </cell>
        </row>
        <row r="2339">
          <cell r="A2339" t="str">
            <v>32520</v>
          </cell>
          <cell r="B2339" t="str">
            <v xml:space="preserve">REMOVE LUNG &amp; REVISE CHEST         </v>
          </cell>
        </row>
        <row r="2340">
          <cell r="A2340" t="str">
            <v>32522</v>
          </cell>
          <cell r="B2340" t="str">
            <v xml:space="preserve">REMOVE LUNG &amp; REVISE CHEST         </v>
          </cell>
        </row>
        <row r="2341">
          <cell r="A2341" t="str">
            <v>32525</v>
          </cell>
          <cell r="B2341" t="str">
            <v xml:space="preserve">REMOVE LUNG &amp; REVISE CHEST         </v>
          </cell>
        </row>
        <row r="2342">
          <cell r="A2342" t="str">
            <v>32540</v>
          </cell>
          <cell r="B2342" t="str">
            <v xml:space="preserve">REMOVAL OF LUNG LESION             </v>
          </cell>
        </row>
        <row r="2343">
          <cell r="A2343" t="str">
            <v>32601</v>
          </cell>
          <cell r="B2343" t="str">
            <v xml:space="preserve">THORACOSCOPY, DIAGNOSTIC           </v>
          </cell>
        </row>
        <row r="2344">
          <cell r="A2344" t="str">
            <v>32602</v>
          </cell>
          <cell r="B2344" t="str">
            <v xml:space="preserve">THORACOSCOPY, DIAGNOSTIC           </v>
          </cell>
        </row>
        <row r="2345">
          <cell r="A2345" t="str">
            <v>32603</v>
          </cell>
          <cell r="B2345" t="str">
            <v xml:space="preserve">THORACOSCOPY, DIAGNOSTIC           </v>
          </cell>
        </row>
        <row r="2346">
          <cell r="A2346" t="str">
            <v>32604</v>
          </cell>
          <cell r="B2346" t="str">
            <v xml:space="preserve">THORACOSCOPY, DIAGNOSTIC           </v>
          </cell>
        </row>
        <row r="2347">
          <cell r="A2347" t="str">
            <v>32605</v>
          </cell>
          <cell r="B2347" t="str">
            <v xml:space="preserve">THORACOSCOPY, DIAGNOSTIC           </v>
          </cell>
        </row>
        <row r="2348">
          <cell r="A2348" t="str">
            <v>32606</v>
          </cell>
          <cell r="B2348" t="str">
            <v xml:space="preserve">THORACOSCOPY, DIAGNOSTIC           </v>
          </cell>
        </row>
        <row r="2349">
          <cell r="A2349" t="str">
            <v>32650</v>
          </cell>
          <cell r="B2349" t="str">
            <v xml:space="preserve">THORACOSCOPY, SURGICAL             </v>
          </cell>
        </row>
        <row r="2350">
          <cell r="A2350" t="str">
            <v>32651</v>
          </cell>
          <cell r="B2350" t="str">
            <v xml:space="preserve">THORACOSCOPY, SURGICAL             </v>
          </cell>
        </row>
        <row r="2351">
          <cell r="A2351" t="str">
            <v>32652</v>
          </cell>
          <cell r="B2351" t="str">
            <v xml:space="preserve">THORACOSCOPY, SURGICAL             </v>
          </cell>
        </row>
        <row r="2352">
          <cell r="A2352" t="str">
            <v>32653</v>
          </cell>
          <cell r="B2352" t="str">
            <v xml:space="preserve">THORACOSCOPY, SURGICAL             </v>
          </cell>
        </row>
        <row r="2353">
          <cell r="A2353" t="str">
            <v>32654</v>
          </cell>
          <cell r="B2353" t="str">
            <v xml:space="preserve">THORACOSCOPY, SURGICAL             </v>
          </cell>
        </row>
        <row r="2354">
          <cell r="A2354" t="str">
            <v>32655</v>
          </cell>
          <cell r="B2354" t="str">
            <v xml:space="preserve">THORACOSCOPY, SURGICAL             </v>
          </cell>
        </row>
        <row r="2355">
          <cell r="A2355" t="str">
            <v>32656</v>
          </cell>
          <cell r="B2355" t="str">
            <v xml:space="preserve">THORACOSCOPY, SURGICAL             </v>
          </cell>
        </row>
        <row r="2356">
          <cell r="A2356" t="str">
            <v>32657</v>
          </cell>
          <cell r="B2356" t="str">
            <v xml:space="preserve">THORACOSCOPY, SURGICAL             </v>
          </cell>
        </row>
        <row r="2357">
          <cell r="A2357" t="str">
            <v>32658</v>
          </cell>
          <cell r="B2357" t="str">
            <v xml:space="preserve">THORACOSCOPY, SURGICAL             </v>
          </cell>
        </row>
        <row r="2358">
          <cell r="A2358" t="str">
            <v>32659</v>
          </cell>
          <cell r="B2358" t="str">
            <v xml:space="preserve">THORACOSCOPY, SURGICAL             </v>
          </cell>
        </row>
        <row r="2359">
          <cell r="A2359" t="str">
            <v>32660</v>
          </cell>
          <cell r="B2359" t="str">
            <v xml:space="preserve">THORACOSCOPY, SURGICAL             </v>
          </cell>
        </row>
        <row r="2360">
          <cell r="A2360" t="str">
            <v>32661</v>
          </cell>
          <cell r="B2360" t="str">
            <v xml:space="preserve">THORACOSCOPY, SURGICAL             </v>
          </cell>
        </row>
        <row r="2361">
          <cell r="A2361" t="str">
            <v>32662</v>
          </cell>
          <cell r="B2361" t="str">
            <v xml:space="preserve">THORACOSCOPY, SURGICAL             </v>
          </cell>
        </row>
        <row r="2362">
          <cell r="A2362" t="str">
            <v>32663</v>
          </cell>
          <cell r="B2362" t="str">
            <v xml:space="preserve">THORACOSCOPY, SURGICAL             </v>
          </cell>
        </row>
        <row r="2363">
          <cell r="A2363" t="str">
            <v>32664</v>
          </cell>
          <cell r="B2363" t="str">
            <v xml:space="preserve">THORACOSCOPY, SURGICAL             </v>
          </cell>
        </row>
        <row r="2364">
          <cell r="A2364" t="str">
            <v>32665</v>
          </cell>
          <cell r="B2364" t="str">
            <v xml:space="preserve">THORACOSCOPY, SURGICAL             </v>
          </cell>
        </row>
        <row r="2365">
          <cell r="A2365" t="str">
            <v>32800</v>
          </cell>
          <cell r="B2365" t="str">
            <v xml:space="preserve">REPAIR LUNG HERNIA                 </v>
          </cell>
        </row>
        <row r="2366">
          <cell r="A2366" t="str">
            <v>32810</v>
          </cell>
          <cell r="B2366" t="str">
            <v xml:space="preserve">CLOSE CHEST AFTER DRAINAGE         </v>
          </cell>
        </row>
        <row r="2367">
          <cell r="A2367" t="str">
            <v>32815</v>
          </cell>
          <cell r="B2367" t="str">
            <v xml:space="preserve">CLOSE BRONCHIAL FISTULA            </v>
          </cell>
        </row>
        <row r="2368">
          <cell r="A2368" t="str">
            <v>32820</v>
          </cell>
          <cell r="B2368" t="str">
            <v xml:space="preserve">RECONSTRUCT INJURED CHEST          </v>
          </cell>
        </row>
        <row r="2369">
          <cell r="A2369" t="str">
            <v>32850</v>
          </cell>
          <cell r="B2369" t="str">
            <v xml:space="preserve">DONOR PNEUMONECTOMY                </v>
          </cell>
        </row>
        <row r="2370">
          <cell r="A2370" t="str">
            <v>32851</v>
          </cell>
          <cell r="B2370" t="str">
            <v xml:space="preserve">LUNG TRANSPLANT, SINGLE            </v>
          </cell>
        </row>
        <row r="2371">
          <cell r="A2371" t="str">
            <v>32852</v>
          </cell>
          <cell r="B2371" t="str">
            <v xml:space="preserve">LUNG TRANSPLANT W/BYPASS           </v>
          </cell>
        </row>
        <row r="2372">
          <cell r="A2372" t="str">
            <v>32853</v>
          </cell>
          <cell r="B2372" t="str">
            <v xml:space="preserve">LUNG TRANSPLANT, DOUBLE            </v>
          </cell>
        </row>
        <row r="2373">
          <cell r="A2373" t="str">
            <v>32854</v>
          </cell>
          <cell r="B2373" t="str">
            <v xml:space="preserve">LUNG TRANSPLANT W/BYPASS           </v>
          </cell>
        </row>
        <row r="2374">
          <cell r="A2374" t="str">
            <v>32900</v>
          </cell>
          <cell r="B2374" t="str">
            <v xml:space="preserve">REMOVAL OF RIB(S)                  </v>
          </cell>
        </row>
        <row r="2375">
          <cell r="A2375" t="str">
            <v>32905</v>
          </cell>
          <cell r="B2375" t="str">
            <v xml:space="preserve">REVISE &amp; REPAIR CHEST WALL         </v>
          </cell>
        </row>
        <row r="2376">
          <cell r="A2376" t="str">
            <v>32906</v>
          </cell>
          <cell r="B2376" t="str">
            <v xml:space="preserve">REVISE &amp; REPAIR CHEST WALL         </v>
          </cell>
        </row>
        <row r="2377">
          <cell r="A2377" t="str">
            <v>32940</v>
          </cell>
          <cell r="B2377" t="str">
            <v xml:space="preserve">REVISION OF LUNG                   </v>
          </cell>
        </row>
        <row r="2378">
          <cell r="A2378" t="str">
            <v>32960</v>
          </cell>
          <cell r="B2378" t="str">
            <v xml:space="preserve">THERAPEUTIC PNEUMOTHORAX           </v>
          </cell>
        </row>
        <row r="2379">
          <cell r="A2379" t="str">
            <v>32999</v>
          </cell>
          <cell r="B2379" t="str">
            <v xml:space="preserve">CHEST SURGERY PROCEDURE            </v>
          </cell>
        </row>
        <row r="2380">
          <cell r="A2380" t="str">
            <v>33010</v>
          </cell>
          <cell r="B2380" t="str">
            <v xml:space="preserve">DRAINAGE OF HEART SAC              </v>
          </cell>
        </row>
        <row r="2381">
          <cell r="A2381" t="str">
            <v>33011</v>
          </cell>
          <cell r="B2381" t="str">
            <v xml:space="preserve">REPEAT DRAINAGE OF HEART SAC       </v>
          </cell>
        </row>
        <row r="2382">
          <cell r="A2382" t="str">
            <v>33015</v>
          </cell>
          <cell r="B2382" t="str">
            <v xml:space="preserve">INCISION OF HEART SAC              </v>
          </cell>
        </row>
        <row r="2383">
          <cell r="A2383" t="str">
            <v>33020</v>
          </cell>
          <cell r="B2383" t="str">
            <v xml:space="preserve">INCISION OF HEART SAC              </v>
          </cell>
        </row>
        <row r="2384">
          <cell r="A2384" t="str">
            <v>33025</v>
          </cell>
          <cell r="B2384" t="str">
            <v xml:space="preserve">INCISION OF HEART SAC              </v>
          </cell>
        </row>
        <row r="2385">
          <cell r="A2385" t="str">
            <v>33030</v>
          </cell>
          <cell r="B2385" t="str">
            <v xml:space="preserve">PARTIAL REMOVAL OF HEART SAC       </v>
          </cell>
        </row>
        <row r="2386">
          <cell r="A2386" t="str">
            <v>33031</v>
          </cell>
          <cell r="B2386" t="str">
            <v xml:space="preserve">PARTIAL REMOVAL OF HEART SAC       </v>
          </cell>
        </row>
        <row r="2387">
          <cell r="A2387" t="str">
            <v>33050</v>
          </cell>
          <cell r="B2387" t="str">
            <v xml:space="preserve">REMOVAL OF HEART SAC LESION        </v>
          </cell>
        </row>
        <row r="2388">
          <cell r="A2388" t="str">
            <v>33120</v>
          </cell>
          <cell r="B2388" t="str">
            <v xml:space="preserve">REMOVAL OF HEART LESION            </v>
          </cell>
        </row>
        <row r="2389">
          <cell r="A2389" t="str">
            <v>33130</v>
          </cell>
          <cell r="B2389" t="str">
            <v xml:space="preserve">REMOVAL OF HEART LESION            </v>
          </cell>
        </row>
        <row r="2390">
          <cell r="A2390" t="str">
            <v>33200</v>
          </cell>
          <cell r="B2390" t="str">
            <v xml:space="preserve">INSERTION OF HEART PACEMAKER       </v>
          </cell>
        </row>
        <row r="2391">
          <cell r="A2391" t="str">
            <v>33201</v>
          </cell>
          <cell r="B2391" t="str">
            <v xml:space="preserve">INSERTION OF HEART PACEMAKER       </v>
          </cell>
        </row>
        <row r="2392">
          <cell r="A2392" t="str">
            <v>33206</v>
          </cell>
          <cell r="B2392" t="str">
            <v xml:space="preserve">INSERTION OF HEART PACEMAKER       </v>
          </cell>
        </row>
        <row r="2393">
          <cell r="A2393" t="str">
            <v>33207</v>
          </cell>
          <cell r="B2393" t="str">
            <v xml:space="preserve">INSERTION OF HEART PACEMAKER       </v>
          </cell>
        </row>
        <row r="2394">
          <cell r="A2394" t="str">
            <v>33208</v>
          </cell>
          <cell r="B2394" t="str">
            <v xml:space="preserve">INSERTION OF HEART PACEMAKER       </v>
          </cell>
        </row>
        <row r="2395">
          <cell r="A2395" t="str">
            <v>33210</v>
          </cell>
          <cell r="B2395" t="str">
            <v xml:space="preserve">INSERTION OF HEART ELECTRODE       </v>
          </cell>
        </row>
        <row r="2396">
          <cell r="A2396" t="str">
            <v>33211</v>
          </cell>
          <cell r="B2396" t="str">
            <v xml:space="preserve">INSERTION OF HEART ELECTRODE       </v>
          </cell>
        </row>
        <row r="2397">
          <cell r="A2397" t="str">
            <v>33212</v>
          </cell>
          <cell r="B2397" t="str">
            <v xml:space="preserve">INSERTION OF PULSE GENERATOR       </v>
          </cell>
        </row>
        <row r="2398">
          <cell r="A2398" t="str">
            <v>33213</v>
          </cell>
          <cell r="B2398" t="str">
            <v xml:space="preserve">INSERTION OF PULSE GENERATOR       </v>
          </cell>
        </row>
        <row r="2399">
          <cell r="A2399" t="str">
            <v>33214</v>
          </cell>
          <cell r="B2399" t="str">
            <v xml:space="preserve">UPGRADE OF PACEMAKER SYSTEM        </v>
          </cell>
        </row>
        <row r="2400">
          <cell r="A2400" t="str">
            <v>33216</v>
          </cell>
          <cell r="B2400" t="str">
            <v xml:space="preserve">REVISION IMPLANTED ELECTRODE       </v>
          </cell>
        </row>
        <row r="2401">
          <cell r="A2401" t="str">
            <v>33217</v>
          </cell>
          <cell r="B2401" t="str">
            <v xml:space="preserve">INSERT/REVISE ELECTRODE            </v>
          </cell>
        </row>
        <row r="2402">
          <cell r="A2402" t="str">
            <v>33218</v>
          </cell>
          <cell r="B2402" t="str">
            <v xml:space="preserve">REPAIR PACEMAKER ELECTRODES        </v>
          </cell>
        </row>
        <row r="2403">
          <cell r="A2403" t="str">
            <v>33220</v>
          </cell>
          <cell r="B2403" t="str">
            <v xml:space="preserve">REPAIR PACEMAKER ELECTRODE         </v>
          </cell>
        </row>
        <row r="2404">
          <cell r="A2404" t="str">
            <v>33222</v>
          </cell>
          <cell r="B2404" t="str">
            <v xml:space="preserve">PACEMAKER AICD POCKET              </v>
          </cell>
        </row>
        <row r="2405">
          <cell r="A2405" t="str">
            <v>33223</v>
          </cell>
          <cell r="B2405" t="str">
            <v xml:space="preserve">PACEMAKER AICD POCKET              </v>
          </cell>
        </row>
        <row r="2406">
          <cell r="A2406" t="str">
            <v>33233</v>
          </cell>
          <cell r="B2406" t="str">
            <v xml:space="preserve">REMOVAL OF PACEMAKER SYSTEM        </v>
          </cell>
        </row>
        <row r="2407">
          <cell r="A2407" t="str">
            <v>33234</v>
          </cell>
          <cell r="B2407" t="str">
            <v xml:space="preserve">REMOVAL OF PACEMAKER SYSTEM        </v>
          </cell>
        </row>
        <row r="2408">
          <cell r="A2408" t="str">
            <v>33235</v>
          </cell>
          <cell r="B2408" t="str">
            <v xml:space="preserve">REMOVAL PACEMAKER ELECTRODE        </v>
          </cell>
        </row>
        <row r="2409">
          <cell r="A2409" t="str">
            <v>33236</v>
          </cell>
          <cell r="B2409" t="str">
            <v xml:space="preserve">REMOVE ELECTRODE/THORACOTOMY       </v>
          </cell>
        </row>
        <row r="2410">
          <cell r="A2410" t="str">
            <v>33237</v>
          </cell>
          <cell r="B2410" t="str">
            <v xml:space="preserve">REMOVE ELECTRODE/THORACOTOMY       </v>
          </cell>
        </row>
        <row r="2411">
          <cell r="A2411" t="str">
            <v>33238</v>
          </cell>
          <cell r="B2411" t="str">
            <v xml:space="preserve">REMOVE ELECTRODE/THORACOTOMY       </v>
          </cell>
        </row>
        <row r="2412">
          <cell r="A2412" t="str">
            <v>33240</v>
          </cell>
          <cell r="B2412" t="str">
            <v xml:space="preserve">INSERT/REPLACE PULSE GENER         </v>
          </cell>
        </row>
        <row r="2413">
          <cell r="A2413" t="str">
            <v>33241</v>
          </cell>
          <cell r="B2413" t="str">
            <v xml:space="preserve">REMOVE PULSE GENERATOR ONLY        </v>
          </cell>
        </row>
        <row r="2414">
          <cell r="A2414" t="str">
            <v>33242</v>
          </cell>
          <cell r="B2414" t="str">
            <v xml:space="preserve">REPAIR PULSE GENERATOR/LEADS       </v>
          </cell>
        </row>
        <row r="2415">
          <cell r="A2415" t="str">
            <v>33243</v>
          </cell>
          <cell r="B2415" t="str">
            <v xml:space="preserve">REMOVE GENERATOR/THORACOTOMY       </v>
          </cell>
        </row>
        <row r="2416">
          <cell r="A2416" t="str">
            <v>33244</v>
          </cell>
          <cell r="B2416" t="str">
            <v xml:space="preserve">REMOVE GENERATOR                   </v>
          </cell>
        </row>
        <row r="2417">
          <cell r="A2417" t="str">
            <v>33245</v>
          </cell>
          <cell r="B2417" t="str">
            <v xml:space="preserve">IMPLANT HEART DEFIBRILLATOR        </v>
          </cell>
        </row>
        <row r="2418">
          <cell r="A2418" t="str">
            <v>33246</v>
          </cell>
          <cell r="B2418" t="str">
            <v xml:space="preserve">IMPLANT HEART DEFIBRILLATOR        </v>
          </cell>
        </row>
        <row r="2419">
          <cell r="A2419" t="str">
            <v>33247</v>
          </cell>
          <cell r="B2419" t="str">
            <v xml:space="preserve">INSERT/REPLACE LEADS               </v>
          </cell>
        </row>
        <row r="2420">
          <cell r="A2420" t="str">
            <v>33249</v>
          </cell>
          <cell r="B2420" t="str">
            <v xml:space="preserve">INSERT/REPLACE LEADS/GENER         </v>
          </cell>
        </row>
        <row r="2421">
          <cell r="A2421" t="str">
            <v>33250</v>
          </cell>
          <cell r="B2421" t="str">
            <v xml:space="preserve">ABLATE HEART DYSRHYTHM FOCUS       </v>
          </cell>
        </row>
        <row r="2422">
          <cell r="A2422" t="str">
            <v>33251</v>
          </cell>
          <cell r="B2422" t="str">
            <v xml:space="preserve">ABLATE HEART DYSRHYTHM FOCUS       </v>
          </cell>
        </row>
        <row r="2423">
          <cell r="A2423" t="str">
            <v>33253</v>
          </cell>
          <cell r="B2423" t="str">
            <v xml:space="preserve">RECONSTRUCT ATRIA                  </v>
          </cell>
        </row>
        <row r="2424">
          <cell r="A2424" t="str">
            <v>33261</v>
          </cell>
          <cell r="B2424" t="str">
            <v xml:space="preserve">ABLATE HEART DYSRHYTHM FOCUS       </v>
          </cell>
        </row>
        <row r="2425">
          <cell r="A2425" t="str">
            <v>33300</v>
          </cell>
          <cell r="B2425" t="str">
            <v xml:space="preserve">REPAIR OF HEART WOUND              </v>
          </cell>
        </row>
        <row r="2426">
          <cell r="A2426" t="str">
            <v>33305</v>
          </cell>
          <cell r="B2426" t="str">
            <v xml:space="preserve">REPAIR OF HEART WOUND              </v>
          </cell>
        </row>
        <row r="2427">
          <cell r="A2427" t="str">
            <v>33310</v>
          </cell>
          <cell r="B2427" t="str">
            <v xml:space="preserve">EXPLORATORY HEART SURGERY          </v>
          </cell>
        </row>
        <row r="2428">
          <cell r="A2428" t="str">
            <v>33315</v>
          </cell>
          <cell r="B2428" t="str">
            <v xml:space="preserve">EXPLORATORY HEART SURGERY          </v>
          </cell>
        </row>
        <row r="2429">
          <cell r="A2429" t="str">
            <v>33320</v>
          </cell>
          <cell r="B2429" t="str">
            <v xml:space="preserve">REPAIR MAJOR BLOOD VESSEL(S)       </v>
          </cell>
        </row>
        <row r="2430">
          <cell r="A2430" t="str">
            <v>33321</v>
          </cell>
          <cell r="B2430" t="str">
            <v xml:space="preserve">REPAIR MAJOR VESSEL                </v>
          </cell>
        </row>
        <row r="2431">
          <cell r="A2431" t="str">
            <v>33322</v>
          </cell>
          <cell r="B2431" t="str">
            <v xml:space="preserve">REPAIR MAJOR BLOOD VESSEL(S)       </v>
          </cell>
        </row>
        <row r="2432">
          <cell r="A2432" t="str">
            <v>33330</v>
          </cell>
          <cell r="B2432" t="str">
            <v xml:space="preserve">INSERT MAJOR VESSEL GRAFT          </v>
          </cell>
        </row>
        <row r="2433">
          <cell r="A2433" t="str">
            <v>33332</v>
          </cell>
          <cell r="B2433" t="str">
            <v xml:space="preserve">INSERT MAJOR VESSEL GRAFT          </v>
          </cell>
        </row>
        <row r="2434">
          <cell r="A2434" t="str">
            <v>33335</v>
          </cell>
          <cell r="B2434" t="str">
            <v xml:space="preserve">INSERT MAJOR VESSEL GRAFT          </v>
          </cell>
        </row>
        <row r="2435">
          <cell r="A2435" t="str">
            <v>33400</v>
          </cell>
          <cell r="B2435" t="str">
            <v xml:space="preserve">REPAIR OF AORTIC VALVE             </v>
          </cell>
        </row>
        <row r="2436">
          <cell r="A2436" t="str">
            <v>33401</v>
          </cell>
          <cell r="B2436" t="str">
            <v xml:space="preserve">VALVULOPLASTY, OPEN                </v>
          </cell>
        </row>
        <row r="2437">
          <cell r="A2437" t="str">
            <v>33403</v>
          </cell>
          <cell r="B2437" t="str">
            <v xml:space="preserve">VALVULOPLASTY, W/CP BYPASS         </v>
          </cell>
        </row>
        <row r="2438">
          <cell r="A2438" t="str">
            <v>33404</v>
          </cell>
          <cell r="B2438" t="str">
            <v xml:space="preserve">PREPARE HEART-AORTA CONDUIT        </v>
          </cell>
        </row>
        <row r="2439">
          <cell r="A2439" t="str">
            <v>33405</v>
          </cell>
          <cell r="B2439" t="str">
            <v xml:space="preserve">REPLACEMENT OF AORTIC VALVE        </v>
          </cell>
        </row>
        <row r="2440">
          <cell r="A2440" t="str">
            <v>33406</v>
          </cell>
          <cell r="B2440" t="str">
            <v xml:space="preserve">REPLACEMENT, AORTIC VALVE          </v>
          </cell>
        </row>
        <row r="2441">
          <cell r="A2441" t="str">
            <v>33411</v>
          </cell>
          <cell r="B2441" t="str">
            <v xml:space="preserve">REPLACEMENT OF AORTIC VALVE        </v>
          </cell>
        </row>
        <row r="2442">
          <cell r="A2442" t="str">
            <v>33412</v>
          </cell>
          <cell r="B2442" t="str">
            <v xml:space="preserve">REPLACEMENT OF AORTIC VALVE        </v>
          </cell>
        </row>
        <row r="2443">
          <cell r="A2443" t="str">
            <v>33413</v>
          </cell>
          <cell r="B2443" t="str">
            <v xml:space="preserve">REPLACEMENT, AORTIC VALVE          </v>
          </cell>
        </row>
        <row r="2444">
          <cell r="A2444" t="str">
            <v>33414</v>
          </cell>
          <cell r="B2444" t="str">
            <v xml:space="preserve">REPAIR, AORTIC VALVE               </v>
          </cell>
        </row>
        <row r="2445">
          <cell r="A2445" t="str">
            <v>33415</v>
          </cell>
          <cell r="B2445" t="str">
            <v xml:space="preserve">REVISION, SUBVALVULAR TISSUE       </v>
          </cell>
        </row>
        <row r="2446">
          <cell r="A2446" t="str">
            <v>33416</v>
          </cell>
          <cell r="B2446" t="str">
            <v xml:space="preserve">REVISE VENTRICLE MUSCLE            </v>
          </cell>
        </row>
        <row r="2447">
          <cell r="A2447" t="str">
            <v>33417</v>
          </cell>
          <cell r="B2447" t="str">
            <v xml:space="preserve">REPAIR OF AORTIC VALVE             </v>
          </cell>
        </row>
        <row r="2448">
          <cell r="A2448" t="str">
            <v>33420</v>
          </cell>
          <cell r="B2448" t="str">
            <v xml:space="preserve">REVISION OF MITRAL VALVE           </v>
          </cell>
        </row>
        <row r="2449">
          <cell r="A2449" t="str">
            <v>33422</v>
          </cell>
          <cell r="B2449" t="str">
            <v xml:space="preserve">REVISION OF MITRAL VALVE           </v>
          </cell>
        </row>
        <row r="2450">
          <cell r="A2450" t="str">
            <v>33425</v>
          </cell>
          <cell r="B2450" t="str">
            <v xml:space="preserve">REPAIR OF MITRAL VALVE             </v>
          </cell>
        </row>
        <row r="2451">
          <cell r="A2451" t="str">
            <v>33426</v>
          </cell>
          <cell r="B2451" t="str">
            <v xml:space="preserve">REPAIR OF MITRAL VALVE             </v>
          </cell>
        </row>
        <row r="2452">
          <cell r="A2452" t="str">
            <v>33427</v>
          </cell>
          <cell r="B2452" t="str">
            <v xml:space="preserve">REPAIR OF MITRAL VALVE             </v>
          </cell>
        </row>
        <row r="2453">
          <cell r="A2453" t="str">
            <v>33430</v>
          </cell>
          <cell r="B2453" t="str">
            <v xml:space="preserve">REPLACEMENT OF MITRAL VALVE        </v>
          </cell>
        </row>
        <row r="2454">
          <cell r="A2454" t="str">
            <v>33460</v>
          </cell>
          <cell r="B2454" t="str">
            <v xml:space="preserve">REVISION OF TRICUSPID VALVE        </v>
          </cell>
        </row>
        <row r="2455">
          <cell r="A2455" t="str">
            <v>33463</v>
          </cell>
          <cell r="B2455" t="str">
            <v xml:space="preserve">VALVULOPLASTY, TRICUSPID           </v>
          </cell>
        </row>
        <row r="2456">
          <cell r="A2456" t="str">
            <v>33464</v>
          </cell>
          <cell r="B2456" t="str">
            <v xml:space="preserve">VALVULOPLASTY, TRICUSPID           </v>
          </cell>
        </row>
        <row r="2457">
          <cell r="A2457" t="str">
            <v>33465</v>
          </cell>
          <cell r="B2457" t="str">
            <v xml:space="preserve">REPLACE TRICUSPID VALVE            </v>
          </cell>
        </row>
        <row r="2458">
          <cell r="A2458" t="str">
            <v>33468</v>
          </cell>
          <cell r="B2458" t="str">
            <v xml:space="preserve">REVISION OF TRICUSPID VALVE        </v>
          </cell>
        </row>
        <row r="2459">
          <cell r="A2459" t="str">
            <v>33470</v>
          </cell>
          <cell r="B2459" t="str">
            <v xml:space="preserve">REVISION OF PULMONARY VALVE        </v>
          </cell>
        </row>
        <row r="2460">
          <cell r="A2460" t="str">
            <v>33471</v>
          </cell>
          <cell r="B2460" t="str">
            <v xml:space="preserve">VALVOTOMY, PULMONARY VALVE         </v>
          </cell>
        </row>
        <row r="2461">
          <cell r="A2461" t="str">
            <v>33472</v>
          </cell>
          <cell r="B2461" t="str">
            <v xml:space="preserve">REVISION OF PULMONARY VALVE        </v>
          </cell>
        </row>
        <row r="2462">
          <cell r="A2462" t="str">
            <v>33474</v>
          </cell>
          <cell r="B2462" t="str">
            <v xml:space="preserve">REVISION OF PULMONARY VALVE        </v>
          </cell>
        </row>
        <row r="2463">
          <cell r="A2463" t="str">
            <v>33475</v>
          </cell>
          <cell r="B2463" t="str">
            <v xml:space="preserve">REPLACEMENT, PULMONARY VALVE       </v>
          </cell>
        </row>
        <row r="2464">
          <cell r="A2464" t="str">
            <v>33476</v>
          </cell>
          <cell r="B2464" t="str">
            <v xml:space="preserve">REVISION OF HEART CHAMBER          </v>
          </cell>
        </row>
        <row r="2465">
          <cell r="A2465" t="str">
            <v>33478</v>
          </cell>
          <cell r="B2465" t="str">
            <v xml:space="preserve">REVISION OF HEART CHAMBER          </v>
          </cell>
        </row>
        <row r="2466">
          <cell r="A2466" t="str">
            <v>33496</v>
          </cell>
          <cell r="B2466" t="str">
            <v xml:space="preserve">REPAIR, PROSTH VALVE CLOT          </v>
          </cell>
        </row>
        <row r="2467">
          <cell r="A2467" t="str">
            <v>33500</v>
          </cell>
          <cell r="B2467" t="str">
            <v xml:space="preserve">REPAIR HEART VESSEL FISTULA        </v>
          </cell>
        </row>
        <row r="2468">
          <cell r="A2468" t="str">
            <v>33501</v>
          </cell>
          <cell r="B2468" t="str">
            <v xml:space="preserve">REPAIR HEART VESSEL FISTULA        </v>
          </cell>
        </row>
        <row r="2469">
          <cell r="A2469" t="str">
            <v>33502</v>
          </cell>
          <cell r="B2469" t="str">
            <v xml:space="preserve">CORONARY ARTERY CORRECTION         </v>
          </cell>
        </row>
        <row r="2470">
          <cell r="A2470" t="str">
            <v>33503</v>
          </cell>
          <cell r="B2470" t="str">
            <v xml:space="preserve">CORONARY ARTERY GRAFT              </v>
          </cell>
        </row>
        <row r="2471">
          <cell r="A2471" t="str">
            <v>33504</v>
          </cell>
          <cell r="B2471" t="str">
            <v xml:space="preserve">CORONARY ARTERY GRAFT              </v>
          </cell>
        </row>
        <row r="2472">
          <cell r="A2472" t="str">
            <v>33505</v>
          </cell>
          <cell r="B2472" t="str">
            <v xml:space="preserve">REPAIR ARTERY W/TUNNEL             </v>
          </cell>
        </row>
        <row r="2473">
          <cell r="A2473" t="str">
            <v>33506</v>
          </cell>
          <cell r="B2473" t="str">
            <v xml:space="preserve">REPAIR ARTERY, TRANSLOCATION       </v>
          </cell>
        </row>
        <row r="2474">
          <cell r="A2474" t="str">
            <v>33510</v>
          </cell>
          <cell r="B2474" t="str">
            <v xml:space="preserve">CABG, VEIN, SINGLE                 </v>
          </cell>
        </row>
        <row r="2475">
          <cell r="A2475" t="str">
            <v>33511</v>
          </cell>
          <cell r="B2475" t="str">
            <v xml:space="preserve">CABG, VEIN, TWO                    </v>
          </cell>
        </row>
        <row r="2476">
          <cell r="A2476" t="str">
            <v>33512</v>
          </cell>
          <cell r="B2476" t="str">
            <v xml:space="preserve">CABG, VEIN, THREE                  </v>
          </cell>
        </row>
        <row r="2477">
          <cell r="A2477" t="str">
            <v>33513</v>
          </cell>
          <cell r="B2477" t="str">
            <v xml:space="preserve">CABG, VEIN, FOUR                   </v>
          </cell>
        </row>
        <row r="2478">
          <cell r="A2478" t="str">
            <v>33514</v>
          </cell>
          <cell r="B2478" t="str">
            <v xml:space="preserve">CABG, VEIN, FIVE                   </v>
          </cell>
        </row>
        <row r="2479">
          <cell r="A2479" t="str">
            <v>33516</v>
          </cell>
          <cell r="B2479" t="str">
            <v xml:space="preserve">CABG, VEIN, SIX+                   </v>
          </cell>
        </row>
        <row r="2480">
          <cell r="A2480" t="str">
            <v>33517</v>
          </cell>
          <cell r="B2480" t="str">
            <v xml:space="preserve">CABG, ARTERY-VEIN, SINGLE          </v>
          </cell>
        </row>
        <row r="2481">
          <cell r="A2481" t="str">
            <v>33518</v>
          </cell>
          <cell r="B2481" t="str">
            <v xml:space="preserve">CABG, ARTERY-VEIN, TWO             </v>
          </cell>
        </row>
        <row r="2482">
          <cell r="A2482" t="str">
            <v>33519</v>
          </cell>
          <cell r="B2482" t="str">
            <v xml:space="preserve">CABG, ARTERY-VEIN, THREE           </v>
          </cell>
        </row>
        <row r="2483">
          <cell r="A2483" t="str">
            <v>33521</v>
          </cell>
          <cell r="B2483" t="str">
            <v xml:space="preserve">CABG, ARTERY-VEIN, FOUR            </v>
          </cell>
        </row>
        <row r="2484">
          <cell r="A2484" t="str">
            <v>33522</v>
          </cell>
          <cell r="B2484" t="str">
            <v xml:space="preserve">CABG, ARTERY-VEIN, FIVE            </v>
          </cell>
        </row>
        <row r="2485">
          <cell r="A2485" t="str">
            <v>33523</v>
          </cell>
          <cell r="B2485" t="str">
            <v xml:space="preserve">CABG, ARTERY-VEIN, SIX+            </v>
          </cell>
        </row>
        <row r="2486">
          <cell r="A2486" t="str">
            <v>33530</v>
          </cell>
          <cell r="B2486" t="str">
            <v xml:space="preserve">CORONARY ARTERY, BYPASS/REOP       </v>
          </cell>
        </row>
        <row r="2487">
          <cell r="A2487" t="str">
            <v>33533</v>
          </cell>
          <cell r="B2487" t="str">
            <v xml:space="preserve">CABG, ARTERIAL, SINGLE             </v>
          </cell>
        </row>
        <row r="2488">
          <cell r="A2488" t="str">
            <v>33534</v>
          </cell>
          <cell r="B2488" t="str">
            <v xml:space="preserve">CABG, ARTERIAL, TWO                </v>
          </cell>
        </row>
        <row r="2489">
          <cell r="A2489" t="str">
            <v>33535</v>
          </cell>
          <cell r="B2489" t="str">
            <v xml:space="preserve">CABG, ARTERIAL, THREE              </v>
          </cell>
        </row>
        <row r="2490">
          <cell r="A2490" t="str">
            <v>33536</v>
          </cell>
          <cell r="B2490" t="str">
            <v xml:space="preserve">CABG, ARTERIAL, FOUR+              </v>
          </cell>
        </row>
        <row r="2491">
          <cell r="A2491" t="str">
            <v>33542</v>
          </cell>
          <cell r="B2491" t="str">
            <v xml:space="preserve">REMOVAL OF HEART LESION            </v>
          </cell>
        </row>
        <row r="2492">
          <cell r="A2492" t="str">
            <v>33545</v>
          </cell>
          <cell r="B2492" t="str">
            <v xml:space="preserve">REPAIR OF HEART DAMAGE             </v>
          </cell>
        </row>
        <row r="2493">
          <cell r="A2493" t="str">
            <v>33572</v>
          </cell>
          <cell r="B2493" t="str">
            <v xml:space="preserve">OPEN CORONARY ENDARTERECTOMY       </v>
          </cell>
        </row>
        <row r="2494">
          <cell r="A2494" t="str">
            <v>33600</v>
          </cell>
          <cell r="B2494" t="str">
            <v xml:space="preserve">CLOSURE OF VALVE                   </v>
          </cell>
        </row>
        <row r="2495">
          <cell r="A2495" t="str">
            <v>33602</v>
          </cell>
          <cell r="B2495" t="str">
            <v xml:space="preserve">CLOSURE OF VALVE                   </v>
          </cell>
        </row>
        <row r="2496">
          <cell r="A2496" t="str">
            <v>33606</v>
          </cell>
          <cell r="B2496" t="str">
            <v xml:space="preserve">ANASTOMOSIS/ARTERY-AORTA           </v>
          </cell>
        </row>
        <row r="2497">
          <cell r="A2497" t="str">
            <v>33608</v>
          </cell>
          <cell r="B2497" t="str">
            <v xml:space="preserve">REPAIR ANOMALY W/CONDUIT           </v>
          </cell>
        </row>
        <row r="2498">
          <cell r="A2498" t="str">
            <v>33610</v>
          </cell>
          <cell r="B2498" t="str">
            <v xml:space="preserve">REPAIR BY ENLARGEMENT              </v>
          </cell>
        </row>
        <row r="2499">
          <cell r="A2499" t="str">
            <v>33611</v>
          </cell>
          <cell r="B2499" t="str">
            <v xml:space="preserve">REPAIR DOUBLE VENTRICLE            </v>
          </cell>
        </row>
        <row r="2500">
          <cell r="A2500" t="str">
            <v>33612</v>
          </cell>
          <cell r="B2500" t="str">
            <v xml:space="preserve">REPAIR DOUBLE VENTRICLE            </v>
          </cell>
        </row>
        <row r="2501">
          <cell r="A2501" t="str">
            <v>33615</v>
          </cell>
          <cell r="B2501" t="str">
            <v xml:space="preserve">REPAIR (SIMPLE FONTAN)             </v>
          </cell>
        </row>
        <row r="2502">
          <cell r="A2502" t="str">
            <v>33617</v>
          </cell>
          <cell r="B2502" t="str">
            <v xml:space="preserve">REPAIR BY MODIFIED FONTAN          </v>
          </cell>
        </row>
        <row r="2503">
          <cell r="A2503" t="str">
            <v>33619</v>
          </cell>
          <cell r="B2503" t="str">
            <v xml:space="preserve">REPAIR SINGLE VENTRICLE            </v>
          </cell>
        </row>
        <row r="2504">
          <cell r="A2504" t="str">
            <v>33641</v>
          </cell>
          <cell r="B2504" t="str">
            <v xml:space="preserve">REPAIR HEART SEPTUM DEFECT         </v>
          </cell>
        </row>
        <row r="2505">
          <cell r="A2505" t="str">
            <v>33645</v>
          </cell>
          <cell r="B2505" t="str">
            <v xml:space="preserve">REVISION OF HEART VEINS            </v>
          </cell>
        </row>
        <row r="2506">
          <cell r="A2506" t="str">
            <v>33647</v>
          </cell>
          <cell r="B2506" t="str">
            <v xml:space="preserve">REPAIR HEART SEPTUM DEFECTS        </v>
          </cell>
        </row>
        <row r="2507">
          <cell r="A2507" t="str">
            <v>33660</v>
          </cell>
          <cell r="B2507" t="str">
            <v xml:space="preserve">REPAIR OF HEART DEFECTS            </v>
          </cell>
        </row>
        <row r="2508">
          <cell r="A2508" t="str">
            <v>33665</v>
          </cell>
          <cell r="B2508" t="str">
            <v xml:space="preserve">REPAIR OF HEART DEFECTS            </v>
          </cell>
        </row>
        <row r="2509">
          <cell r="A2509" t="str">
            <v>33670</v>
          </cell>
          <cell r="B2509" t="str">
            <v xml:space="preserve">REPAIR OF HEART CHAMBERS           </v>
          </cell>
        </row>
        <row r="2510">
          <cell r="A2510" t="str">
            <v>33681</v>
          </cell>
          <cell r="B2510" t="str">
            <v xml:space="preserve">REPAIR HEART SEPTUM DEFECT         </v>
          </cell>
        </row>
        <row r="2511">
          <cell r="A2511" t="str">
            <v>33684</v>
          </cell>
          <cell r="B2511" t="str">
            <v xml:space="preserve">REPAIR HEART SEPTUM DEFECT         </v>
          </cell>
        </row>
        <row r="2512">
          <cell r="A2512" t="str">
            <v>33688</v>
          </cell>
          <cell r="B2512" t="str">
            <v xml:space="preserve">REPAIR HEART SEPTUM DEFECT         </v>
          </cell>
        </row>
        <row r="2513">
          <cell r="A2513" t="str">
            <v>33690</v>
          </cell>
          <cell r="B2513" t="str">
            <v xml:space="preserve">REINFORCE PULMONARY ARTERY         </v>
          </cell>
        </row>
        <row r="2514">
          <cell r="A2514" t="str">
            <v>33692</v>
          </cell>
          <cell r="B2514" t="str">
            <v xml:space="preserve">REPAIR OF HEART DEFECTS            </v>
          </cell>
        </row>
        <row r="2515">
          <cell r="A2515" t="str">
            <v>33694</v>
          </cell>
          <cell r="B2515" t="str">
            <v xml:space="preserve">REPAIR OF HEART DEFECTS            </v>
          </cell>
        </row>
        <row r="2516">
          <cell r="A2516" t="str">
            <v>33697</v>
          </cell>
          <cell r="B2516" t="str">
            <v xml:space="preserve">REPAIR OF HEART DEFECTS            </v>
          </cell>
        </row>
        <row r="2517">
          <cell r="A2517" t="str">
            <v>33702</v>
          </cell>
          <cell r="B2517" t="str">
            <v xml:space="preserve">REPAIR OF HEART DEFECTS            </v>
          </cell>
        </row>
        <row r="2518">
          <cell r="A2518" t="str">
            <v>33710</v>
          </cell>
          <cell r="B2518" t="str">
            <v xml:space="preserve">REPAIR OF HEART DEFECTS            </v>
          </cell>
        </row>
        <row r="2519">
          <cell r="A2519" t="str">
            <v>33720</v>
          </cell>
          <cell r="B2519" t="str">
            <v xml:space="preserve">REPAIR OF HEART DEFECT             </v>
          </cell>
        </row>
        <row r="2520">
          <cell r="A2520" t="str">
            <v>33722</v>
          </cell>
          <cell r="B2520" t="str">
            <v xml:space="preserve">REPAIR OF HEART DEFECT             </v>
          </cell>
        </row>
        <row r="2521">
          <cell r="A2521" t="str">
            <v>33730</v>
          </cell>
          <cell r="B2521" t="str">
            <v xml:space="preserve">REPAIR HEART-VEIN DEFECT(S)        </v>
          </cell>
        </row>
        <row r="2522">
          <cell r="A2522" t="str">
            <v>33732</v>
          </cell>
          <cell r="B2522" t="str">
            <v xml:space="preserve">REPAIR HEART-VEIN DEFECT           </v>
          </cell>
        </row>
        <row r="2523">
          <cell r="A2523" t="str">
            <v>33735</v>
          </cell>
          <cell r="B2523" t="str">
            <v xml:space="preserve">REVISION OF HEART CHAMBER          </v>
          </cell>
        </row>
        <row r="2524">
          <cell r="A2524" t="str">
            <v>33736</v>
          </cell>
          <cell r="B2524" t="str">
            <v xml:space="preserve">REVISION OF HEART CHAMBER          </v>
          </cell>
        </row>
        <row r="2525">
          <cell r="A2525" t="str">
            <v>33737</v>
          </cell>
          <cell r="B2525" t="str">
            <v xml:space="preserve">REVISION OF HEART CHAMBER          </v>
          </cell>
        </row>
        <row r="2526">
          <cell r="A2526" t="str">
            <v>33750</v>
          </cell>
          <cell r="B2526" t="str">
            <v xml:space="preserve">MAJOR VESSEL SHUNT                 </v>
          </cell>
        </row>
        <row r="2527">
          <cell r="A2527" t="str">
            <v>33755</v>
          </cell>
          <cell r="B2527" t="str">
            <v xml:space="preserve">MAJOR VESSEL SHUNT                 </v>
          </cell>
        </row>
        <row r="2528">
          <cell r="A2528" t="str">
            <v>33762</v>
          </cell>
          <cell r="B2528" t="str">
            <v xml:space="preserve">MAJOR VESSEL SHUNT                 </v>
          </cell>
        </row>
        <row r="2529">
          <cell r="A2529" t="str">
            <v>33764</v>
          </cell>
          <cell r="B2529" t="str">
            <v xml:space="preserve">MAJOR VESSEL SHUNT &amp; GRAFT         </v>
          </cell>
        </row>
        <row r="2530">
          <cell r="A2530" t="str">
            <v>33766</v>
          </cell>
          <cell r="B2530" t="str">
            <v xml:space="preserve">MAJOR VESSEL SHUNT                 </v>
          </cell>
        </row>
        <row r="2531">
          <cell r="A2531" t="str">
            <v>33767</v>
          </cell>
          <cell r="B2531" t="str">
            <v xml:space="preserve">MAJOR VESSEL SHUNT                 </v>
          </cell>
        </row>
        <row r="2532">
          <cell r="A2532" t="str">
            <v>33770</v>
          </cell>
          <cell r="B2532" t="str">
            <v xml:space="preserve">REPAIR GREAT VESSELS DEFECT        </v>
          </cell>
        </row>
        <row r="2533">
          <cell r="A2533" t="str">
            <v>33771</v>
          </cell>
          <cell r="B2533" t="str">
            <v xml:space="preserve">REPAIR GREAT VESSELS DEFECT        </v>
          </cell>
        </row>
        <row r="2534">
          <cell r="A2534" t="str">
            <v>33774</v>
          </cell>
          <cell r="B2534" t="str">
            <v xml:space="preserve">REPAIR GREAT VESSELS DEFECT        </v>
          </cell>
        </row>
        <row r="2535">
          <cell r="A2535" t="str">
            <v>33775</v>
          </cell>
          <cell r="B2535" t="str">
            <v xml:space="preserve">REPAIR GREAT VESSELS DEFECT        </v>
          </cell>
        </row>
        <row r="2536">
          <cell r="A2536" t="str">
            <v>33776</v>
          </cell>
          <cell r="B2536" t="str">
            <v xml:space="preserve">REPAIR GREAT VESSELS DEFECT        </v>
          </cell>
        </row>
        <row r="2537">
          <cell r="A2537" t="str">
            <v>33777</v>
          </cell>
          <cell r="B2537" t="str">
            <v xml:space="preserve">REPAIR GREAT VESSELS DEFECT        </v>
          </cell>
        </row>
        <row r="2538">
          <cell r="A2538" t="str">
            <v>33778</v>
          </cell>
          <cell r="B2538" t="str">
            <v xml:space="preserve">REPAIR GREAT VESSELS DEFECT        </v>
          </cell>
        </row>
        <row r="2539">
          <cell r="A2539" t="str">
            <v>33779</v>
          </cell>
          <cell r="B2539" t="str">
            <v xml:space="preserve">REPAIR GREAT VESSELS DEFECT        </v>
          </cell>
        </row>
        <row r="2540">
          <cell r="A2540" t="str">
            <v>33780</v>
          </cell>
          <cell r="B2540" t="str">
            <v xml:space="preserve">REPAIR GREAT VESSELS DEFECT        </v>
          </cell>
        </row>
        <row r="2541">
          <cell r="A2541" t="str">
            <v>33781</v>
          </cell>
          <cell r="B2541" t="str">
            <v xml:space="preserve">REPAIR GREAT VESSELS DEFECT        </v>
          </cell>
        </row>
        <row r="2542">
          <cell r="A2542" t="str">
            <v>33786</v>
          </cell>
          <cell r="B2542" t="str">
            <v xml:space="preserve">REPAIR ARTERIAL TRUNK              </v>
          </cell>
        </row>
        <row r="2543">
          <cell r="A2543" t="str">
            <v>33788</v>
          </cell>
          <cell r="B2543" t="str">
            <v xml:space="preserve">REVISION OF PULMONARY ARTERY       </v>
          </cell>
        </row>
        <row r="2544">
          <cell r="A2544" t="str">
            <v>33800</v>
          </cell>
          <cell r="B2544" t="str">
            <v xml:space="preserve">AORTIC SUSPENSION                  </v>
          </cell>
        </row>
        <row r="2545">
          <cell r="A2545" t="str">
            <v>33802</v>
          </cell>
          <cell r="B2545" t="str">
            <v xml:space="preserve">REPAIR VESSEL DEFECT               </v>
          </cell>
        </row>
        <row r="2546">
          <cell r="A2546" t="str">
            <v>33803</v>
          </cell>
          <cell r="B2546" t="str">
            <v xml:space="preserve">REPAIR VESSEL DEFECT               </v>
          </cell>
        </row>
        <row r="2547">
          <cell r="A2547" t="str">
            <v>33813</v>
          </cell>
          <cell r="B2547" t="str">
            <v xml:space="preserve">REPAIR SEPTAL DEFECT               </v>
          </cell>
        </row>
        <row r="2548">
          <cell r="A2548" t="str">
            <v>33814</v>
          </cell>
          <cell r="B2548" t="str">
            <v xml:space="preserve">REPAIR SEPTAL DEFECT               </v>
          </cell>
        </row>
        <row r="2549">
          <cell r="A2549" t="str">
            <v>33820</v>
          </cell>
          <cell r="B2549" t="str">
            <v xml:space="preserve">REVISE MAJOR VESSEL                </v>
          </cell>
        </row>
        <row r="2550">
          <cell r="A2550" t="str">
            <v>33822</v>
          </cell>
          <cell r="B2550" t="str">
            <v xml:space="preserve">REVISE MAJOR VESSEL                </v>
          </cell>
        </row>
        <row r="2551">
          <cell r="A2551" t="str">
            <v>33824</v>
          </cell>
          <cell r="B2551" t="str">
            <v xml:space="preserve">REVISE MAJOR VESSEL                </v>
          </cell>
        </row>
        <row r="2552">
          <cell r="A2552" t="str">
            <v>33840</v>
          </cell>
          <cell r="B2552" t="str">
            <v xml:space="preserve">REMOVE AORTA CONSTRICTION          </v>
          </cell>
        </row>
        <row r="2553">
          <cell r="A2553" t="str">
            <v>33845</v>
          </cell>
          <cell r="B2553" t="str">
            <v xml:space="preserve">REMOVE AORTA CONSTRICTION          </v>
          </cell>
        </row>
        <row r="2554">
          <cell r="A2554" t="str">
            <v>33851</v>
          </cell>
          <cell r="B2554" t="str">
            <v xml:space="preserve">REMOVE AORTA CONSTRICTION          </v>
          </cell>
        </row>
        <row r="2555">
          <cell r="A2555" t="str">
            <v>33852</v>
          </cell>
          <cell r="B2555" t="str">
            <v xml:space="preserve">REPAIR SEPTAL DEFECT               </v>
          </cell>
        </row>
        <row r="2556">
          <cell r="A2556" t="str">
            <v>33853</v>
          </cell>
          <cell r="B2556" t="str">
            <v xml:space="preserve">REPAIR SEPTAL DEFECT               </v>
          </cell>
        </row>
        <row r="2557">
          <cell r="A2557" t="str">
            <v>33860</v>
          </cell>
          <cell r="B2557" t="str">
            <v xml:space="preserve">ASCENDING AORTA GRAFT              </v>
          </cell>
        </row>
        <row r="2558">
          <cell r="A2558" t="str">
            <v>33861</v>
          </cell>
          <cell r="B2558" t="str">
            <v xml:space="preserve">ASCENDING AORTA GRAFT              </v>
          </cell>
        </row>
        <row r="2559">
          <cell r="A2559" t="str">
            <v>33863</v>
          </cell>
          <cell r="B2559" t="str">
            <v xml:space="preserve">ASCENDING AORTA GRAFT              </v>
          </cell>
        </row>
        <row r="2560">
          <cell r="A2560" t="str">
            <v>33870</v>
          </cell>
          <cell r="B2560" t="str">
            <v xml:space="preserve">TRANSVERSE AORTIC ARCH GRAFT       </v>
          </cell>
        </row>
        <row r="2561">
          <cell r="A2561" t="str">
            <v>33875</v>
          </cell>
          <cell r="B2561" t="str">
            <v xml:space="preserve">THORACIC AORTA GRAFT               </v>
          </cell>
        </row>
        <row r="2562">
          <cell r="A2562" t="str">
            <v>33877</v>
          </cell>
          <cell r="B2562" t="str">
            <v xml:space="preserve">THORACOABDOMINAL GRAFT             </v>
          </cell>
        </row>
        <row r="2563">
          <cell r="A2563" t="str">
            <v>33910</v>
          </cell>
          <cell r="B2563" t="str">
            <v xml:space="preserve">REMOVE LUNG ARTERY EMBOLI          </v>
          </cell>
        </row>
        <row r="2564">
          <cell r="A2564" t="str">
            <v>33915</v>
          </cell>
          <cell r="B2564" t="str">
            <v xml:space="preserve">REMOVE LUNG ARTERY EMBOLI          </v>
          </cell>
        </row>
        <row r="2565">
          <cell r="A2565" t="str">
            <v>33916</v>
          </cell>
          <cell r="B2565" t="str">
            <v xml:space="preserve">SURGERY OF GREAT VESSEL            </v>
          </cell>
        </row>
        <row r="2566">
          <cell r="A2566" t="str">
            <v>33917</v>
          </cell>
          <cell r="B2566" t="str">
            <v xml:space="preserve">REPAIR PULMONARY ARTERY            </v>
          </cell>
        </row>
        <row r="2567">
          <cell r="A2567" t="str">
            <v>33918</v>
          </cell>
          <cell r="B2567" t="str">
            <v xml:space="preserve">REPAIR PULMONARY ATRESIA           </v>
          </cell>
        </row>
        <row r="2568">
          <cell r="A2568" t="str">
            <v>33919</v>
          </cell>
          <cell r="B2568" t="str">
            <v xml:space="preserve">REPAIR PULMONARY ATRESIA           </v>
          </cell>
        </row>
        <row r="2569">
          <cell r="A2569" t="str">
            <v>33920</v>
          </cell>
          <cell r="B2569" t="str">
            <v xml:space="preserve">REPAIR PULMONARY ATRESIA           </v>
          </cell>
        </row>
        <row r="2570">
          <cell r="A2570" t="str">
            <v>33922</v>
          </cell>
          <cell r="B2570" t="str">
            <v xml:space="preserve">TRANSECT PULMONARY ARTERY          </v>
          </cell>
        </row>
        <row r="2571">
          <cell r="A2571" t="str">
            <v>33924</v>
          </cell>
          <cell r="B2571" t="str">
            <v xml:space="preserve">REMOVE PULMONARY SHUNT             </v>
          </cell>
        </row>
        <row r="2572">
          <cell r="A2572" t="str">
            <v>33930</v>
          </cell>
          <cell r="B2572" t="str">
            <v xml:space="preserve">REMOVAL OF DONOR HEART/LUNG        </v>
          </cell>
        </row>
        <row r="2573">
          <cell r="A2573" t="str">
            <v>33935</v>
          </cell>
          <cell r="B2573" t="str">
            <v xml:space="preserve">TRANSPLANTATION, HEART/LUNG        </v>
          </cell>
        </row>
        <row r="2574">
          <cell r="A2574" t="str">
            <v>33940</v>
          </cell>
          <cell r="B2574" t="str">
            <v xml:space="preserve">REMOVAL OF DONOR HEART             </v>
          </cell>
        </row>
        <row r="2575">
          <cell r="A2575" t="str">
            <v>33945</v>
          </cell>
          <cell r="B2575" t="str">
            <v xml:space="preserve">TRANSPLANTATION OF HEART           </v>
          </cell>
        </row>
        <row r="2576">
          <cell r="A2576" t="str">
            <v>33960</v>
          </cell>
          <cell r="B2576" t="str">
            <v xml:space="preserve">EXTERNAL CIRCULATION ASSIST        </v>
          </cell>
        </row>
        <row r="2577">
          <cell r="A2577" t="str">
            <v>33961</v>
          </cell>
          <cell r="B2577" t="str">
            <v xml:space="preserve">EXTERNAL CIRCULATION ASSIST        </v>
          </cell>
        </row>
        <row r="2578">
          <cell r="A2578" t="str">
            <v>33970</v>
          </cell>
          <cell r="B2578" t="str">
            <v xml:space="preserve">AORTIC CIRCULATION ASSIST          </v>
          </cell>
        </row>
        <row r="2579">
          <cell r="A2579" t="str">
            <v>33971</v>
          </cell>
          <cell r="B2579" t="str">
            <v xml:space="preserve">AORTIC CIRCULATION ASSIST          </v>
          </cell>
        </row>
        <row r="2580">
          <cell r="A2580" t="str">
            <v>33973</v>
          </cell>
          <cell r="B2580" t="str">
            <v xml:space="preserve">INSERT BALLOON DEVICE              </v>
          </cell>
        </row>
        <row r="2581">
          <cell r="A2581" t="str">
            <v>33974</v>
          </cell>
          <cell r="B2581" t="str">
            <v xml:space="preserve">REMOVE INTRA-AORTIC BALLOON        </v>
          </cell>
        </row>
        <row r="2582">
          <cell r="A2582" t="str">
            <v>33975</v>
          </cell>
          <cell r="B2582" t="str">
            <v xml:space="preserve">IMPLANT VENTRICULAR DEVICE         </v>
          </cell>
        </row>
        <row r="2583">
          <cell r="A2583" t="str">
            <v>33976</v>
          </cell>
          <cell r="B2583" t="str">
            <v xml:space="preserve">IMPLANT VENTRICULAR DEVICE         </v>
          </cell>
        </row>
        <row r="2584">
          <cell r="A2584" t="str">
            <v>33977</v>
          </cell>
          <cell r="B2584" t="str">
            <v xml:space="preserve">REMOVE VENTRICULAR DEVICE          </v>
          </cell>
        </row>
        <row r="2585">
          <cell r="A2585" t="str">
            <v>33978</v>
          </cell>
          <cell r="B2585" t="str">
            <v xml:space="preserve">REMOVE VENTRICULAR DEVICE          </v>
          </cell>
        </row>
        <row r="2586">
          <cell r="A2586" t="str">
            <v>33999</v>
          </cell>
          <cell r="B2586" t="str">
            <v xml:space="preserve">CARDIAC SURGERY PROCEDURE          </v>
          </cell>
        </row>
        <row r="2587">
          <cell r="A2587" t="str">
            <v>34001</v>
          </cell>
          <cell r="B2587" t="str">
            <v xml:space="preserve">REMOVAL OF ARTERY CLOT             </v>
          </cell>
        </row>
        <row r="2588">
          <cell r="A2588" t="str">
            <v>34051</v>
          </cell>
          <cell r="B2588" t="str">
            <v xml:space="preserve">REMOVAL OF ARTERY CLOT             </v>
          </cell>
        </row>
        <row r="2589">
          <cell r="A2589" t="str">
            <v>34101</v>
          </cell>
          <cell r="B2589" t="str">
            <v xml:space="preserve">REMOVAL OF ARTERY CLOT             </v>
          </cell>
        </row>
        <row r="2590">
          <cell r="A2590" t="str">
            <v>34111</v>
          </cell>
          <cell r="B2590" t="str">
            <v xml:space="preserve">REMOVAL OF ARM ARTERY CLOT         </v>
          </cell>
        </row>
        <row r="2591">
          <cell r="A2591" t="str">
            <v>34151</v>
          </cell>
          <cell r="B2591" t="str">
            <v xml:space="preserve">REMOVAL OF ARTERY CLOT             </v>
          </cell>
        </row>
        <row r="2592">
          <cell r="A2592" t="str">
            <v>34201</v>
          </cell>
          <cell r="B2592" t="str">
            <v xml:space="preserve">REMOVAL OF ARTERY CLOT             </v>
          </cell>
        </row>
        <row r="2593">
          <cell r="A2593" t="str">
            <v>34203</v>
          </cell>
          <cell r="B2593" t="str">
            <v xml:space="preserve">REMOVAL OF LEG ARTERY CLOT         </v>
          </cell>
        </row>
        <row r="2594">
          <cell r="A2594" t="str">
            <v>34401</v>
          </cell>
          <cell r="B2594" t="str">
            <v xml:space="preserve">REMOVAL OF VEIN CLOT               </v>
          </cell>
        </row>
        <row r="2595">
          <cell r="A2595" t="str">
            <v>34421</v>
          </cell>
          <cell r="B2595" t="str">
            <v xml:space="preserve">REMOVAL OF VEIN CLOT               </v>
          </cell>
        </row>
        <row r="2596">
          <cell r="A2596" t="str">
            <v>34451</v>
          </cell>
          <cell r="B2596" t="str">
            <v xml:space="preserve">REMOVAL OF VEIN CLOT               </v>
          </cell>
        </row>
        <row r="2597">
          <cell r="A2597" t="str">
            <v>34471</v>
          </cell>
          <cell r="B2597" t="str">
            <v xml:space="preserve">REMOVAL OF VEIN CLOT               </v>
          </cell>
        </row>
        <row r="2598">
          <cell r="A2598" t="str">
            <v>34490</v>
          </cell>
          <cell r="B2598" t="str">
            <v xml:space="preserve">REMOVAL OF VEIN CLOT               </v>
          </cell>
        </row>
        <row r="2599">
          <cell r="A2599" t="str">
            <v>34501</v>
          </cell>
          <cell r="B2599" t="str">
            <v xml:space="preserve">REPAIR VALVE, FEMORAL VEIN         </v>
          </cell>
        </row>
        <row r="2600">
          <cell r="A2600" t="str">
            <v>34502</v>
          </cell>
          <cell r="B2600" t="str">
            <v xml:space="preserve">RECONSTRUCT, VENA CAVA             </v>
          </cell>
        </row>
        <row r="2601">
          <cell r="A2601" t="str">
            <v>34510</v>
          </cell>
          <cell r="B2601" t="str">
            <v xml:space="preserve">TRANSPOSITION OF VEIN VALVE        </v>
          </cell>
        </row>
        <row r="2602">
          <cell r="A2602" t="str">
            <v>34520</v>
          </cell>
          <cell r="B2602" t="str">
            <v xml:space="preserve">CROSS-OVER VEIN GRAFT              </v>
          </cell>
        </row>
        <row r="2603">
          <cell r="A2603" t="str">
            <v>34530</v>
          </cell>
          <cell r="B2603" t="str">
            <v xml:space="preserve">LEG VEIN FUSION                    </v>
          </cell>
        </row>
        <row r="2604">
          <cell r="A2604" t="str">
            <v>35001</v>
          </cell>
          <cell r="B2604" t="str">
            <v xml:space="preserve">REPAIR DEFECT OF ARTERY            </v>
          </cell>
        </row>
        <row r="2605">
          <cell r="A2605" t="str">
            <v>35002</v>
          </cell>
          <cell r="B2605" t="str">
            <v xml:space="preserve">REPAIR ARTERY RUPTURE, NECK        </v>
          </cell>
        </row>
        <row r="2606">
          <cell r="A2606" t="str">
            <v>35005</v>
          </cell>
          <cell r="B2606" t="str">
            <v xml:space="preserve">REPAIR DEFECT OF ARTERY            </v>
          </cell>
        </row>
        <row r="2607">
          <cell r="A2607" t="str">
            <v>35011</v>
          </cell>
          <cell r="B2607" t="str">
            <v xml:space="preserve">REPAIR DEFECT OF ARTERY            </v>
          </cell>
        </row>
        <row r="2608">
          <cell r="A2608" t="str">
            <v>35013</v>
          </cell>
          <cell r="B2608" t="str">
            <v xml:space="preserve">REPAIR ARTERY RUPTURE, ARM         </v>
          </cell>
        </row>
        <row r="2609">
          <cell r="A2609" t="str">
            <v>35021</v>
          </cell>
          <cell r="B2609" t="str">
            <v xml:space="preserve">REPAIR DEFECT OF ARTERY            </v>
          </cell>
        </row>
        <row r="2610">
          <cell r="A2610" t="str">
            <v>35022</v>
          </cell>
          <cell r="B2610" t="str">
            <v xml:space="preserve">REPAIR ARTERY RUPTURE, CHEST       </v>
          </cell>
        </row>
        <row r="2611">
          <cell r="A2611" t="str">
            <v>35045</v>
          </cell>
          <cell r="B2611" t="str">
            <v xml:space="preserve">REPAIR DEFECT OF ARM ARTERY        </v>
          </cell>
        </row>
        <row r="2612">
          <cell r="A2612" t="str">
            <v>35081</v>
          </cell>
          <cell r="B2612" t="str">
            <v xml:space="preserve">REPAIR DEFECT OF ARTERY            </v>
          </cell>
        </row>
        <row r="2613">
          <cell r="A2613" t="str">
            <v>35082</v>
          </cell>
          <cell r="B2613" t="str">
            <v xml:space="preserve">REPAIR ARTERY RUPTURE, AORTA       </v>
          </cell>
        </row>
        <row r="2614">
          <cell r="A2614" t="str">
            <v>35091</v>
          </cell>
          <cell r="B2614" t="str">
            <v xml:space="preserve">REPAIR DEFECT OF ARTERY            </v>
          </cell>
        </row>
        <row r="2615">
          <cell r="A2615" t="str">
            <v>35092</v>
          </cell>
          <cell r="B2615" t="str">
            <v xml:space="preserve">REPAIR ARTERY RUPTURE, AORTA       </v>
          </cell>
        </row>
        <row r="2616">
          <cell r="A2616" t="str">
            <v>35102</v>
          </cell>
          <cell r="B2616" t="str">
            <v xml:space="preserve">REPAIR DEFECT OF ARTERY            </v>
          </cell>
        </row>
        <row r="2617">
          <cell r="A2617" t="str">
            <v>35103</v>
          </cell>
          <cell r="B2617" t="str">
            <v xml:space="preserve">REPAIR ARTERY RUPTURE, GROIN       </v>
          </cell>
        </row>
        <row r="2618">
          <cell r="A2618" t="str">
            <v>35111</v>
          </cell>
          <cell r="B2618" t="str">
            <v xml:space="preserve">REPAIR DEFECT OF ARTERY            </v>
          </cell>
        </row>
        <row r="2619">
          <cell r="A2619" t="str">
            <v>35112</v>
          </cell>
          <cell r="B2619" t="str">
            <v xml:space="preserve">REPAIR ARTERY RUPTURE,SPLEEN       </v>
          </cell>
        </row>
        <row r="2620">
          <cell r="A2620" t="str">
            <v>35121</v>
          </cell>
          <cell r="B2620" t="str">
            <v xml:space="preserve">REPAIR DEFECT OF ARTERY            </v>
          </cell>
        </row>
        <row r="2621">
          <cell r="A2621" t="str">
            <v>35122</v>
          </cell>
          <cell r="B2621" t="str">
            <v xml:space="preserve">REPAIR ARTERY RUPTURE, BELLY       </v>
          </cell>
        </row>
        <row r="2622">
          <cell r="A2622" t="str">
            <v>35131</v>
          </cell>
          <cell r="B2622" t="str">
            <v xml:space="preserve">REPAIR DEFECT OF ARTERY            </v>
          </cell>
        </row>
        <row r="2623">
          <cell r="A2623" t="str">
            <v>35132</v>
          </cell>
          <cell r="B2623" t="str">
            <v xml:space="preserve">REPAIR ARTERY RUPTURE, GROIN       </v>
          </cell>
        </row>
        <row r="2624">
          <cell r="A2624" t="str">
            <v>35141</v>
          </cell>
          <cell r="B2624" t="str">
            <v xml:space="preserve">REPAIR DEFECT OF ARTERY            </v>
          </cell>
        </row>
        <row r="2625">
          <cell r="A2625" t="str">
            <v>35142</v>
          </cell>
          <cell r="B2625" t="str">
            <v xml:space="preserve">REPAIR ARTERY RUPTURE, THIGH       </v>
          </cell>
        </row>
        <row r="2626">
          <cell r="A2626" t="str">
            <v>35151</v>
          </cell>
          <cell r="B2626" t="str">
            <v xml:space="preserve">REPAIR DEFECT OF ARTERY            </v>
          </cell>
        </row>
        <row r="2627">
          <cell r="A2627" t="str">
            <v>35152</v>
          </cell>
          <cell r="B2627" t="str">
            <v xml:space="preserve">REPAIR ARTERY RUPTURE, KNEE        </v>
          </cell>
        </row>
        <row r="2628">
          <cell r="A2628" t="str">
            <v>35161</v>
          </cell>
          <cell r="B2628" t="str">
            <v xml:space="preserve">REPAIR DEFECT OF ARTERY            </v>
          </cell>
        </row>
        <row r="2629">
          <cell r="A2629" t="str">
            <v>35162</v>
          </cell>
          <cell r="B2629" t="str">
            <v xml:space="preserve">REPAIR ARTERY RUPTURE              </v>
          </cell>
        </row>
        <row r="2630">
          <cell r="A2630" t="str">
            <v>35180</v>
          </cell>
          <cell r="B2630" t="str">
            <v xml:space="preserve">REPAIR BLOOD VESSEL LESION         </v>
          </cell>
        </row>
        <row r="2631">
          <cell r="A2631" t="str">
            <v>35182</v>
          </cell>
          <cell r="B2631" t="str">
            <v xml:space="preserve">REPAIR BLOOD VESSEL LESION         </v>
          </cell>
        </row>
        <row r="2632">
          <cell r="A2632" t="str">
            <v>35184</v>
          </cell>
          <cell r="B2632" t="str">
            <v xml:space="preserve">REPAIR BLOOD VESSEL LESION         </v>
          </cell>
        </row>
        <row r="2633">
          <cell r="A2633" t="str">
            <v>35188</v>
          </cell>
          <cell r="B2633" t="str">
            <v xml:space="preserve">REPAIR BLOOD VESSEL LESION         </v>
          </cell>
        </row>
        <row r="2634">
          <cell r="A2634" t="str">
            <v>35189</v>
          </cell>
          <cell r="B2634" t="str">
            <v xml:space="preserve">REPAIR BLOOD VESSEL LESION         </v>
          </cell>
        </row>
        <row r="2635">
          <cell r="A2635" t="str">
            <v>35190</v>
          </cell>
          <cell r="B2635" t="str">
            <v xml:space="preserve">REPAIR BLOOD VESSEL LESION         </v>
          </cell>
        </row>
        <row r="2636">
          <cell r="A2636" t="str">
            <v>35201</v>
          </cell>
          <cell r="B2636" t="str">
            <v xml:space="preserve">REPAIR BLOOD VESSEL LESION         </v>
          </cell>
        </row>
        <row r="2637">
          <cell r="A2637" t="str">
            <v>35206</v>
          </cell>
          <cell r="B2637" t="str">
            <v xml:space="preserve">REPAIR BLOOD VESSEL LESION         </v>
          </cell>
        </row>
        <row r="2638">
          <cell r="A2638" t="str">
            <v>35207</v>
          </cell>
          <cell r="B2638" t="str">
            <v xml:space="preserve">REPAIR BLOOD VESSEL LESION         </v>
          </cell>
        </row>
        <row r="2639">
          <cell r="A2639" t="str">
            <v>35211</v>
          </cell>
          <cell r="B2639" t="str">
            <v xml:space="preserve">REPAIR BLOOD VESSEL LESION         </v>
          </cell>
        </row>
        <row r="2640">
          <cell r="A2640" t="str">
            <v>35216</v>
          </cell>
          <cell r="B2640" t="str">
            <v xml:space="preserve">REPAIR BLOOD VESSEL LESION         </v>
          </cell>
        </row>
        <row r="2641">
          <cell r="A2641" t="str">
            <v>35221</v>
          </cell>
          <cell r="B2641" t="str">
            <v xml:space="preserve">REPAIR BLOOD VESSEL LESION         </v>
          </cell>
        </row>
        <row r="2642">
          <cell r="A2642" t="str">
            <v>35226</v>
          </cell>
          <cell r="B2642" t="str">
            <v xml:space="preserve">REPAIR BLOOD VESSEL LESION         </v>
          </cell>
        </row>
        <row r="2643">
          <cell r="A2643" t="str">
            <v>35231</v>
          </cell>
          <cell r="B2643" t="str">
            <v xml:space="preserve">REPAIR BLOOD VESSEL LESION         </v>
          </cell>
        </row>
        <row r="2644">
          <cell r="A2644" t="str">
            <v>35236</v>
          </cell>
          <cell r="B2644" t="str">
            <v xml:space="preserve">REPAIR BLOOD VESSEL LESION         </v>
          </cell>
        </row>
        <row r="2645">
          <cell r="A2645" t="str">
            <v>35241</v>
          </cell>
          <cell r="B2645" t="str">
            <v xml:space="preserve">REPAIR BLOOD VESSEL LESION         </v>
          </cell>
        </row>
        <row r="2646">
          <cell r="A2646" t="str">
            <v>35246</v>
          </cell>
          <cell r="B2646" t="str">
            <v xml:space="preserve">REPAIR BLOOD VESSEL LESION         </v>
          </cell>
        </row>
        <row r="2647">
          <cell r="A2647" t="str">
            <v>35251</v>
          </cell>
          <cell r="B2647" t="str">
            <v xml:space="preserve">REPAIR BLOOD VESSEL LESION         </v>
          </cell>
        </row>
        <row r="2648">
          <cell r="A2648" t="str">
            <v>35256</v>
          </cell>
          <cell r="B2648" t="str">
            <v xml:space="preserve">REPAIR BLOOD VESSEL LESION         </v>
          </cell>
        </row>
        <row r="2649">
          <cell r="A2649" t="str">
            <v>35261</v>
          </cell>
          <cell r="B2649" t="str">
            <v xml:space="preserve">REPAIR BLOOD VESSEL LESION         </v>
          </cell>
        </row>
        <row r="2650">
          <cell r="A2650" t="str">
            <v>35266</v>
          </cell>
          <cell r="B2650" t="str">
            <v xml:space="preserve">REPAIR BLOOD VESSEL LESION         </v>
          </cell>
        </row>
        <row r="2651">
          <cell r="A2651" t="str">
            <v>35271</v>
          </cell>
          <cell r="B2651" t="str">
            <v xml:space="preserve">REPAIR BLOOD VESSEL LESION         </v>
          </cell>
        </row>
        <row r="2652">
          <cell r="A2652" t="str">
            <v>35276</v>
          </cell>
          <cell r="B2652" t="str">
            <v xml:space="preserve">REPAIR BLOOD VESSEL LESION         </v>
          </cell>
        </row>
        <row r="2653">
          <cell r="A2653" t="str">
            <v>35281</v>
          </cell>
          <cell r="B2653" t="str">
            <v xml:space="preserve">REPAIR BLOOD VESSEL LESION         </v>
          </cell>
        </row>
        <row r="2654">
          <cell r="A2654" t="str">
            <v>35286</v>
          </cell>
          <cell r="B2654" t="str">
            <v xml:space="preserve">REPAIR BLOOD VESSEL LESION         </v>
          </cell>
        </row>
        <row r="2655">
          <cell r="A2655" t="str">
            <v>35301</v>
          </cell>
          <cell r="B2655" t="str">
            <v xml:space="preserve">RECHANNELING OF ARTERY             </v>
          </cell>
        </row>
        <row r="2656">
          <cell r="A2656" t="str">
            <v>35311</v>
          </cell>
          <cell r="B2656" t="str">
            <v xml:space="preserve">RECHANNELING OF ARTERY             </v>
          </cell>
        </row>
        <row r="2657">
          <cell r="A2657" t="str">
            <v>35321</v>
          </cell>
          <cell r="B2657" t="str">
            <v xml:space="preserve">RECHANNELING OF ARTERY             </v>
          </cell>
        </row>
        <row r="2658">
          <cell r="A2658" t="str">
            <v>35331</v>
          </cell>
          <cell r="B2658" t="str">
            <v xml:space="preserve">RECHANNELING OF ARTERY             </v>
          </cell>
        </row>
        <row r="2659">
          <cell r="A2659" t="str">
            <v>35341</v>
          </cell>
          <cell r="B2659" t="str">
            <v xml:space="preserve">RECHANNELING OF ARTERY             </v>
          </cell>
        </row>
        <row r="2660">
          <cell r="A2660" t="str">
            <v>35351</v>
          </cell>
          <cell r="B2660" t="str">
            <v xml:space="preserve">RECHANNELING OF ARTERY             </v>
          </cell>
        </row>
        <row r="2661">
          <cell r="A2661" t="str">
            <v>35355</v>
          </cell>
          <cell r="B2661" t="str">
            <v xml:space="preserve">RECHANNELING OF ARTERY             </v>
          </cell>
        </row>
        <row r="2662">
          <cell r="A2662" t="str">
            <v>35361</v>
          </cell>
          <cell r="B2662" t="str">
            <v xml:space="preserve">RECHANNELING OF ARTERY             </v>
          </cell>
        </row>
        <row r="2663">
          <cell r="A2663" t="str">
            <v>35363</v>
          </cell>
          <cell r="B2663" t="str">
            <v xml:space="preserve">RECHANNELING OF ARTERY             </v>
          </cell>
        </row>
        <row r="2664">
          <cell r="A2664" t="str">
            <v>35371</v>
          </cell>
          <cell r="B2664" t="str">
            <v xml:space="preserve">RECHANNELING OF ARTERY             </v>
          </cell>
        </row>
        <row r="2665">
          <cell r="A2665" t="str">
            <v>35372</v>
          </cell>
          <cell r="B2665" t="str">
            <v xml:space="preserve">RECHANNELING OF ARTERY             </v>
          </cell>
        </row>
        <row r="2666">
          <cell r="A2666" t="str">
            <v>35381</v>
          </cell>
          <cell r="B2666" t="str">
            <v xml:space="preserve">RECHANNELING OF ARTERY             </v>
          </cell>
        </row>
        <row r="2667">
          <cell r="A2667" t="str">
            <v>35390</v>
          </cell>
          <cell r="B2667" t="str">
            <v xml:space="preserve">REOPERATION, CAROTID ADD-ON        </v>
          </cell>
        </row>
        <row r="2668">
          <cell r="A2668" t="str">
            <v>35400</v>
          </cell>
          <cell r="B2668" t="str">
            <v xml:space="preserve">ANGIOSCOPY                         </v>
          </cell>
        </row>
        <row r="2669">
          <cell r="A2669" t="str">
            <v>35450</v>
          </cell>
          <cell r="B2669" t="str">
            <v xml:space="preserve">REPAIR ARTERIAL BLOCKAGE           </v>
          </cell>
        </row>
        <row r="2670">
          <cell r="A2670" t="str">
            <v>35452</v>
          </cell>
          <cell r="B2670" t="str">
            <v xml:space="preserve">REPAIR ARTERIAL BLOCKAGE           </v>
          </cell>
        </row>
        <row r="2671">
          <cell r="A2671" t="str">
            <v>35454</v>
          </cell>
          <cell r="B2671" t="str">
            <v xml:space="preserve">REPAIR ARTERIAL BLOCKAGE           </v>
          </cell>
        </row>
        <row r="2672">
          <cell r="A2672" t="str">
            <v>35456</v>
          </cell>
          <cell r="B2672" t="str">
            <v xml:space="preserve">REPAIR ARTERIAL BLOCKAGE           </v>
          </cell>
        </row>
        <row r="2673">
          <cell r="A2673" t="str">
            <v>35458</v>
          </cell>
          <cell r="B2673" t="str">
            <v xml:space="preserve">REPAIR ARTERIAL BLOCKAGE           </v>
          </cell>
        </row>
        <row r="2674">
          <cell r="A2674" t="str">
            <v>35459</v>
          </cell>
          <cell r="B2674" t="str">
            <v xml:space="preserve">REPAIR ARTERIAL BLOCKAGE           </v>
          </cell>
        </row>
        <row r="2675">
          <cell r="A2675" t="str">
            <v>35460</v>
          </cell>
          <cell r="B2675" t="str">
            <v xml:space="preserve">REPAIR VENOUS BLOCKAGE             </v>
          </cell>
        </row>
        <row r="2676">
          <cell r="A2676" t="str">
            <v>35470</v>
          </cell>
          <cell r="B2676" t="str">
            <v xml:space="preserve">REPAIR ARTERIAL BLOCKAGE           </v>
          </cell>
        </row>
        <row r="2677">
          <cell r="A2677" t="str">
            <v>35471</v>
          </cell>
          <cell r="B2677" t="str">
            <v xml:space="preserve">REPAIR ARTERIAL BLOCKAGE           </v>
          </cell>
        </row>
        <row r="2678">
          <cell r="A2678" t="str">
            <v>35472</v>
          </cell>
          <cell r="B2678" t="str">
            <v xml:space="preserve">REPAIR ARTERIAL BLOCKAGE           </v>
          </cell>
        </row>
        <row r="2679">
          <cell r="A2679" t="str">
            <v>35473</v>
          </cell>
          <cell r="B2679" t="str">
            <v xml:space="preserve">REPAIR ARTERIAL BLOCKAGE           </v>
          </cell>
        </row>
        <row r="2680">
          <cell r="A2680" t="str">
            <v>35474</v>
          </cell>
          <cell r="B2680" t="str">
            <v xml:space="preserve">REPAIR ARTERIAL BLOCKAGE           </v>
          </cell>
        </row>
        <row r="2681">
          <cell r="A2681" t="str">
            <v>35475</v>
          </cell>
          <cell r="B2681" t="str">
            <v xml:space="preserve">REPAIR ARTERIAL BLOCKAGE           </v>
          </cell>
        </row>
        <row r="2682">
          <cell r="A2682" t="str">
            <v>35476</v>
          </cell>
          <cell r="B2682" t="str">
            <v xml:space="preserve">REPAIR VENOUS BLOCKAGE             </v>
          </cell>
        </row>
        <row r="2683">
          <cell r="A2683" t="str">
            <v>35480</v>
          </cell>
          <cell r="B2683" t="str">
            <v xml:space="preserve">ATHERECTOMY, OPEN                  </v>
          </cell>
        </row>
        <row r="2684">
          <cell r="A2684" t="str">
            <v>35481</v>
          </cell>
          <cell r="B2684" t="str">
            <v xml:space="preserve">ATHERECTOMY, OPEN                  </v>
          </cell>
        </row>
        <row r="2685">
          <cell r="A2685" t="str">
            <v>35482</v>
          </cell>
          <cell r="B2685" t="str">
            <v xml:space="preserve">ATHERECTOMY, OPEN                  </v>
          </cell>
        </row>
        <row r="2686">
          <cell r="A2686" t="str">
            <v>35483</v>
          </cell>
          <cell r="B2686" t="str">
            <v xml:space="preserve">ATHERECTOMY, OPEN                  </v>
          </cell>
        </row>
        <row r="2687">
          <cell r="A2687" t="str">
            <v>35484</v>
          </cell>
          <cell r="B2687" t="str">
            <v xml:space="preserve">ATHERECTOMY, OPEN                  </v>
          </cell>
        </row>
        <row r="2688">
          <cell r="A2688" t="str">
            <v>35485</v>
          </cell>
          <cell r="B2688" t="str">
            <v xml:space="preserve">ATHERECTOMY, OPEN                  </v>
          </cell>
        </row>
        <row r="2689">
          <cell r="A2689" t="str">
            <v>35490</v>
          </cell>
          <cell r="B2689" t="str">
            <v xml:space="preserve">ATHERECTOMY, PERCUTANEOUS          </v>
          </cell>
        </row>
        <row r="2690">
          <cell r="A2690" t="str">
            <v>35491</v>
          </cell>
          <cell r="B2690" t="str">
            <v xml:space="preserve">ATHERECTOMY, PERCUTANEOUS          </v>
          </cell>
        </row>
        <row r="2691">
          <cell r="A2691" t="str">
            <v>35492</v>
          </cell>
          <cell r="B2691" t="str">
            <v xml:space="preserve">ATHERECTOMY, PERCUTANEOUS          </v>
          </cell>
        </row>
        <row r="2692">
          <cell r="A2692" t="str">
            <v>35493</v>
          </cell>
          <cell r="B2692" t="str">
            <v xml:space="preserve">ATHERECTOMY, PERCUTANEOUS          </v>
          </cell>
        </row>
        <row r="2693">
          <cell r="A2693" t="str">
            <v>35494</v>
          </cell>
          <cell r="B2693" t="str">
            <v xml:space="preserve">ATHERECTOMY, PERCUTANEOUS          </v>
          </cell>
        </row>
        <row r="2694">
          <cell r="A2694" t="str">
            <v>35495</v>
          </cell>
          <cell r="B2694" t="str">
            <v xml:space="preserve">ATHERECTOMY, PERCUTANEOUS          </v>
          </cell>
        </row>
        <row r="2695">
          <cell r="A2695" t="str">
            <v>35500</v>
          </cell>
          <cell r="B2695" t="str">
            <v xml:space="preserve">HARVEST VEIN FOR BYPASS            </v>
          </cell>
        </row>
        <row r="2696">
          <cell r="A2696" t="str">
            <v>35501</v>
          </cell>
          <cell r="B2696" t="str">
            <v xml:space="preserve">ARTERY BYPASS GRAFT                </v>
          </cell>
        </row>
        <row r="2697">
          <cell r="A2697" t="str">
            <v>35506</v>
          </cell>
          <cell r="B2697" t="str">
            <v xml:space="preserve">ARTERY BYPASS GRAFT                </v>
          </cell>
        </row>
        <row r="2698">
          <cell r="A2698" t="str">
            <v>35507</v>
          </cell>
          <cell r="B2698" t="str">
            <v xml:space="preserve">ARTERY BYPASS GRAFT                </v>
          </cell>
        </row>
        <row r="2699">
          <cell r="A2699" t="str">
            <v>35508</v>
          </cell>
          <cell r="B2699" t="str">
            <v xml:space="preserve">ARTERY BYPASS GRAFT                </v>
          </cell>
        </row>
        <row r="2700">
          <cell r="A2700" t="str">
            <v>35509</v>
          </cell>
          <cell r="B2700" t="str">
            <v xml:space="preserve">ARTERY BYPASS GRAFT                </v>
          </cell>
        </row>
        <row r="2701">
          <cell r="A2701" t="str">
            <v>35511</v>
          </cell>
          <cell r="B2701" t="str">
            <v xml:space="preserve">ARTERY BYPASS GRAFT                </v>
          </cell>
        </row>
        <row r="2702">
          <cell r="A2702" t="str">
            <v>35515</v>
          </cell>
          <cell r="B2702" t="str">
            <v xml:space="preserve">ARTERY BYPASS GRAFT                </v>
          </cell>
        </row>
        <row r="2703">
          <cell r="A2703" t="str">
            <v>35516</v>
          </cell>
          <cell r="B2703" t="str">
            <v xml:space="preserve">ARTERY BYPASS GRAFT                </v>
          </cell>
        </row>
        <row r="2704">
          <cell r="A2704" t="str">
            <v>35518</v>
          </cell>
          <cell r="B2704" t="str">
            <v xml:space="preserve">ARTERY BYPASS GRAFT                </v>
          </cell>
        </row>
        <row r="2705">
          <cell r="A2705" t="str">
            <v>35521</v>
          </cell>
          <cell r="B2705" t="str">
            <v xml:space="preserve">ARTERY BYPASS GRAFT                </v>
          </cell>
        </row>
        <row r="2706">
          <cell r="A2706" t="str">
            <v>35526</v>
          </cell>
          <cell r="B2706" t="str">
            <v xml:space="preserve">ARTERY BYPASS GRAFT                </v>
          </cell>
        </row>
        <row r="2707">
          <cell r="A2707" t="str">
            <v>35531</v>
          </cell>
          <cell r="B2707" t="str">
            <v xml:space="preserve">ARTERY BYPASS GRAFT                </v>
          </cell>
        </row>
        <row r="2708">
          <cell r="A2708" t="str">
            <v>35533</v>
          </cell>
          <cell r="B2708" t="str">
            <v xml:space="preserve">ARTERY BYPASS GRAFT                </v>
          </cell>
        </row>
        <row r="2709">
          <cell r="A2709" t="str">
            <v>35536</v>
          </cell>
          <cell r="B2709" t="str">
            <v xml:space="preserve">ARTERY BYPASS GRAFT                </v>
          </cell>
        </row>
        <row r="2710">
          <cell r="A2710" t="str">
            <v>35541</v>
          </cell>
          <cell r="B2710" t="str">
            <v xml:space="preserve">ARTERY BYPASS GRAFT                </v>
          </cell>
        </row>
        <row r="2711">
          <cell r="A2711" t="str">
            <v>35546</v>
          </cell>
          <cell r="B2711" t="str">
            <v xml:space="preserve">ARTERY BYPASS GRAFT                </v>
          </cell>
        </row>
        <row r="2712">
          <cell r="A2712" t="str">
            <v>35548</v>
          </cell>
          <cell r="B2712" t="str">
            <v xml:space="preserve">ARTERY BYPASS GRAFT                </v>
          </cell>
        </row>
        <row r="2713">
          <cell r="A2713" t="str">
            <v>35549</v>
          </cell>
          <cell r="B2713" t="str">
            <v xml:space="preserve">ARTERY BYPASS GRAFT                </v>
          </cell>
        </row>
        <row r="2714">
          <cell r="A2714" t="str">
            <v>35551</v>
          </cell>
          <cell r="B2714" t="str">
            <v xml:space="preserve">ARTERY BYPASS GRAFT                </v>
          </cell>
        </row>
        <row r="2715">
          <cell r="A2715" t="str">
            <v>35556</v>
          </cell>
          <cell r="B2715" t="str">
            <v xml:space="preserve">ARTERY BYPASS GRAFT                </v>
          </cell>
        </row>
        <row r="2716">
          <cell r="A2716" t="str">
            <v>35558</v>
          </cell>
          <cell r="B2716" t="str">
            <v xml:space="preserve">ARTERY BYPASS GRAFT                </v>
          </cell>
        </row>
        <row r="2717">
          <cell r="A2717" t="str">
            <v>35560</v>
          </cell>
          <cell r="B2717" t="str">
            <v xml:space="preserve">ARTERY BYPASS GRAFT                </v>
          </cell>
        </row>
        <row r="2718">
          <cell r="A2718" t="str">
            <v>35563</v>
          </cell>
          <cell r="B2718" t="str">
            <v xml:space="preserve">ARTERY BYPASS GRAFT                </v>
          </cell>
        </row>
        <row r="2719">
          <cell r="A2719" t="str">
            <v>35565</v>
          </cell>
          <cell r="B2719" t="str">
            <v xml:space="preserve">ARTERY BYPASS GRAFT                </v>
          </cell>
        </row>
        <row r="2720">
          <cell r="A2720" t="str">
            <v>35566</v>
          </cell>
          <cell r="B2720" t="str">
            <v xml:space="preserve">ARTERY BYPASS GRAFT                </v>
          </cell>
        </row>
        <row r="2721">
          <cell r="A2721" t="str">
            <v>35571</v>
          </cell>
          <cell r="B2721" t="str">
            <v xml:space="preserve">ARTERY BYPASS GRAFT                </v>
          </cell>
        </row>
        <row r="2722">
          <cell r="A2722" t="str">
            <v>35582</v>
          </cell>
          <cell r="B2722" t="str">
            <v xml:space="preserve">VEIN BYPASS GRAFT                  </v>
          </cell>
        </row>
        <row r="2723">
          <cell r="A2723" t="str">
            <v>35583</v>
          </cell>
          <cell r="B2723" t="str">
            <v xml:space="preserve">VEIN BYPASS GRAFT                  </v>
          </cell>
        </row>
        <row r="2724">
          <cell r="A2724" t="str">
            <v>35585</v>
          </cell>
          <cell r="B2724" t="str">
            <v xml:space="preserve">VEIN BYPASS GRAFT                  </v>
          </cell>
        </row>
        <row r="2725">
          <cell r="A2725" t="str">
            <v>35587</v>
          </cell>
          <cell r="B2725" t="str">
            <v xml:space="preserve">VEIN BYPASS GRAFT                  </v>
          </cell>
        </row>
        <row r="2726">
          <cell r="A2726" t="str">
            <v>35601</v>
          </cell>
          <cell r="B2726" t="str">
            <v xml:space="preserve">ARTERY BYPASS GRAFT                </v>
          </cell>
        </row>
        <row r="2727">
          <cell r="A2727" t="str">
            <v>35606</v>
          </cell>
          <cell r="B2727" t="str">
            <v xml:space="preserve">ARTERY BYPASS GRAFT                </v>
          </cell>
        </row>
        <row r="2728">
          <cell r="A2728" t="str">
            <v>35612</v>
          </cell>
          <cell r="B2728" t="str">
            <v xml:space="preserve">ARTERY BYPASS GRAFT                </v>
          </cell>
        </row>
        <row r="2729">
          <cell r="A2729" t="str">
            <v>35616</v>
          </cell>
          <cell r="B2729" t="str">
            <v xml:space="preserve">ARTERY BYPASS GRAFT                </v>
          </cell>
        </row>
        <row r="2730">
          <cell r="A2730" t="str">
            <v>35621</v>
          </cell>
          <cell r="B2730" t="str">
            <v xml:space="preserve">ARTERY BYPASS GRAFT                </v>
          </cell>
        </row>
        <row r="2731">
          <cell r="A2731" t="str">
            <v>35623</v>
          </cell>
          <cell r="B2731" t="str">
            <v xml:space="preserve">BYPASS GRAFT, NOT VEIN             </v>
          </cell>
        </row>
        <row r="2732">
          <cell r="A2732" t="str">
            <v>35626</v>
          </cell>
          <cell r="B2732" t="str">
            <v xml:space="preserve">ARTERY BYPASS GRAFT                </v>
          </cell>
        </row>
        <row r="2733">
          <cell r="A2733" t="str">
            <v>35631</v>
          </cell>
          <cell r="B2733" t="str">
            <v xml:space="preserve">ARTERY BYPASS GRAFT                </v>
          </cell>
        </row>
        <row r="2734">
          <cell r="A2734" t="str">
            <v>35636</v>
          </cell>
          <cell r="B2734" t="str">
            <v xml:space="preserve">ARTERY BYPASS GRAFT                </v>
          </cell>
        </row>
        <row r="2735">
          <cell r="A2735" t="str">
            <v>35641</v>
          </cell>
          <cell r="B2735" t="str">
            <v xml:space="preserve">ARTERY BYPASS GRAFT                </v>
          </cell>
        </row>
        <row r="2736">
          <cell r="A2736" t="str">
            <v>35642</v>
          </cell>
          <cell r="B2736" t="str">
            <v xml:space="preserve">ARTERY BYPASS GRAFT                </v>
          </cell>
        </row>
        <row r="2737">
          <cell r="A2737" t="str">
            <v>35645</v>
          </cell>
          <cell r="B2737" t="str">
            <v xml:space="preserve">ARTERY BYPASS GRAFT                </v>
          </cell>
        </row>
        <row r="2738">
          <cell r="A2738" t="str">
            <v>35646</v>
          </cell>
          <cell r="B2738" t="str">
            <v xml:space="preserve">ARTERY BYPASS GRAFT                </v>
          </cell>
        </row>
        <row r="2739">
          <cell r="A2739" t="str">
            <v>35650</v>
          </cell>
          <cell r="B2739" t="str">
            <v xml:space="preserve">ARTERY BYPASS GRAFT                </v>
          </cell>
        </row>
        <row r="2740">
          <cell r="A2740" t="str">
            <v>35651</v>
          </cell>
          <cell r="B2740" t="str">
            <v xml:space="preserve">ARTERY BYPASS GRAFT                </v>
          </cell>
        </row>
        <row r="2741">
          <cell r="A2741" t="str">
            <v>35654</v>
          </cell>
          <cell r="B2741" t="str">
            <v xml:space="preserve">ARTERY BYPASS GRAFT                </v>
          </cell>
        </row>
        <row r="2742">
          <cell r="A2742" t="str">
            <v>35656</v>
          </cell>
          <cell r="B2742" t="str">
            <v xml:space="preserve">ARTERY BYPASS GRAFT                </v>
          </cell>
        </row>
        <row r="2743">
          <cell r="A2743" t="str">
            <v>35661</v>
          </cell>
          <cell r="B2743" t="str">
            <v xml:space="preserve">ARTERY BYPASS GRAFT                </v>
          </cell>
        </row>
        <row r="2744">
          <cell r="A2744" t="str">
            <v>35663</v>
          </cell>
          <cell r="B2744" t="str">
            <v xml:space="preserve">ARTERY BYPASS GRAFT                </v>
          </cell>
        </row>
        <row r="2745">
          <cell r="A2745" t="str">
            <v>35665</v>
          </cell>
          <cell r="B2745" t="str">
            <v xml:space="preserve">ARTERY BYPASS GRAFT                </v>
          </cell>
        </row>
        <row r="2746">
          <cell r="A2746" t="str">
            <v>35666</v>
          </cell>
          <cell r="B2746" t="str">
            <v xml:space="preserve">ARTERY BYPASS GRAFT                </v>
          </cell>
        </row>
        <row r="2747">
          <cell r="A2747" t="str">
            <v>35671</v>
          </cell>
          <cell r="B2747" t="str">
            <v xml:space="preserve">ARTERY BYPASS GRAFT                </v>
          </cell>
        </row>
        <row r="2748">
          <cell r="A2748" t="str">
            <v>35681</v>
          </cell>
          <cell r="B2748" t="str">
            <v xml:space="preserve">COMPOSITE BYPASS GRAFT             </v>
          </cell>
        </row>
        <row r="2749">
          <cell r="A2749" t="str">
            <v>35682</v>
          </cell>
          <cell r="B2749" t="str">
            <v xml:space="preserve">COMPOSITE BYPASS GRAFT             </v>
          </cell>
        </row>
        <row r="2750">
          <cell r="A2750" t="str">
            <v>35683</v>
          </cell>
          <cell r="B2750" t="str">
            <v xml:space="preserve">COMPOSITE BYPASS GRAFT             </v>
          </cell>
        </row>
        <row r="2751">
          <cell r="A2751" t="str">
            <v>35691</v>
          </cell>
          <cell r="B2751" t="str">
            <v xml:space="preserve">ARTERIAL TRANSPOSITION             </v>
          </cell>
        </row>
        <row r="2752">
          <cell r="A2752" t="str">
            <v>35693</v>
          </cell>
          <cell r="B2752" t="str">
            <v xml:space="preserve">ARTERIAL TRANSPOSITION             </v>
          </cell>
        </row>
        <row r="2753">
          <cell r="A2753" t="str">
            <v>35694</v>
          </cell>
          <cell r="B2753" t="str">
            <v xml:space="preserve">ARTERIAL TRANSPOSITION             </v>
          </cell>
        </row>
        <row r="2754">
          <cell r="A2754" t="str">
            <v>35695</v>
          </cell>
          <cell r="B2754" t="str">
            <v xml:space="preserve">ARTERIAL TRANSPOSITION             </v>
          </cell>
        </row>
        <row r="2755">
          <cell r="A2755" t="str">
            <v>35700</v>
          </cell>
          <cell r="B2755" t="str">
            <v xml:space="preserve">REOPERATION, BYPASS GRAFT          </v>
          </cell>
        </row>
        <row r="2756">
          <cell r="A2756" t="str">
            <v>35701</v>
          </cell>
          <cell r="B2756" t="str">
            <v xml:space="preserve">EXPLORATION, CAROTID ARTERY        </v>
          </cell>
        </row>
        <row r="2757">
          <cell r="A2757" t="str">
            <v>35721</v>
          </cell>
          <cell r="B2757" t="str">
            <v xml:space="preserve">EXPLORATION, FEMORAL ARTERY        </v>
          </cell>
        </row>
        <row r="2758">
          <cell r="A2758" t="str">
            <v>35741</v>
          </cell>
          <cell r="B2758" t="str">
            <v xml:space="preserve">EXPLORATION POPLITEAL ARTERY       </v>
          </cell>
        </row>
        <row r="2759">
          <cell r="A2759" t="str">
            <v>35761</v>
          </cell>
          <cell r="B2759" t="str">
            <v xml:space="preserve">EXPLORATION OF ARTERY/VEIN         </v>
          </cell>
        </row>
        <row r="2760">
          <cell r="A2760" t="str">
            <v>35800</v>
          </cell>
          <cell r="B2760" t="str">
            <v xml:space="preserve">EXPLORE NECK VESSELS               </v>
          </cell>
        </row>
        <row r="2761">
          <cell r="A2761" t="str">
            <v>35820</v>
          </cell>
          <cell r="B2761" t="str">
            <v xml:space="preserve">EXPLORE CHEST VESSELS              </v>
          </cell>
        </row>
        <row r="2762">
          <cell r="A2762" t="str">
            <v>35840</v>
          </cell>
          <cell r="B2762" t="str">
            <v xml:space="preserve">EXPLORE ABDOMINAL VESSELS          </v>
          </cell>
        </row>
        <row r="2763">
          <cell r="A2763" t="str">
            <v>35860</v>
          </cell>
          <cell r="B2763" t="str">
            <v xml:space="preserve">EXPLORE LIMB VESSELS               </v>
          </cell>
        </row>
        <row r="2764">
          <cell r="A2764" t="str">
            <v>35870</v>
          </cell>
          <cell r="B2764" t="str">
            <v xml:space="preserve">REPAIR VESSEL GRAFT DEFECT         </v>
          </cell>
        </row>
        <row r="2765">
          <cell r="A2765" t="str">
            <v>35875</v>
          </cell>
          <cell r="B2765" t="str">
            <v xml:space="preserve">REMOVAL OF CLOT IN GRAFT           </v>
          </cell>
        </row>
        <row r="2766">
          <cell r="A2766" t="str">
            <v>35876</v>
          </cell>
          <cell r="B2766" t="str">
            <v xml:space="preserve">REMOVAL OF CLOT IN GRAFT           </v>
          </cell>
        </row>
        <row r="2767">
          <cell r="A2767" t="str">
            <v>35901</v>
          </cell>
          <cell r="B2767" t="str">
            <v xml:space="preserve">EXCISION, GRAFT, NECK              </v>
          </cell>
        </row>
        <row r="2768">
          <cell r="A2768" t="str">
            <v>35903</v>
          </cell>
          <cell r="B2768" t="str">
            <v xml:space="preserve">EXCISION, GRAFT, EXTREMITY         </v>
          </cell>
        </row>
        <row r="2769">
          <cell r="A2769" t="str">
            <v>35905</v>
          </cell>
          <cell r="B2769" t="str">
            <v xml:space="preserve">EXCISION, GRAFT, THORAX            </v>
          </cell>
        </row>
        <row r="2770">
          <cell r="A2770" t="str">
            <v>35907</v>
          </cell>
          <cell r="B2770" t="str">
            <v xml:space="preserve">EXCISION, GRAFT, ABDOMEN           </v>
          </cell>
        </row>
        <row r="2771">
          <cell r="A2771" t="str">
            <v>36000</v>
          </cell>
          <cell r="B2771" t="str">
            <v xml:space="preserve">PLACE NEEDLE IN VEIN               </v>
          </cell>
        </row>
        <row r="2772">
          <cell r="A2772" t="str">
            <v>36005</v>
          </cell>
          <cell r="B2772" t="str">
            <v xml:space="preserve">INJECTION, VENOGRAPHY              </v>
          </cell>
        </row>
        <row r="2773">
          <cell r="A2773" t="str">
            <v>36010</v>
          </cell>
          <cell r="B2773" t="str">
            <v xml:space="preserve">PLACE CATHETER IN VEIN             </v>
          </cell>
        </row>
        <row r="2774">
          <cell r="A2774" t="str">
            <v>36011</v>
          </cell>
          <cell r="B2774" t="str">
            <v xml:space="preserve">PLACE CATHETER IN VEIN             </v>
          </cell>
        </row>
        <row r="2775">
          <cell r="A2775" t="str">
            <v>36012</v>
          </cell>
          <cell r="B2775" t="str">
            <v xml:space="preserve">PLACE CATHETER IN VEIN             </v>
          </cell>
        </row>
        <row r="2776">
          <cell r="A2776" t="str">
            <v>36013</v>
          </cell>
          <cell r="B2776" t="str">
            <v xml:space="preserve">PLACE CATHETER IN ARTERY           </v>
          </cell>
        </row>
        <row r="2777">
          <cell r="A2777" t="str">
            <v>36014</v>
          </cell>
          <cell r="B2777" t="str">
            <v xml:space="preserve">PLACE CATHETER IN ARTERY           </v>
          </cell>
        </row>
        <row r="2778">
          <cell r="A2778" t="str">
            <v>36015</v>
          </cell>
          <cell r="B2778" t="str">
            <v xml:space="preserve">PLACE CATHETER IN ARTERY           </v>
          </cell>
        </row>
        <row r="2779">
          <cell r="A2779" t="str">
            <v>36100</v>
          </cell>
          <cell r="B2779" t="str">
            <v xml:space="preserve">ESTABLISH ACCESS TO ARTERY         </v>
          </cell>
        </row>
        <row r="2780">
          <cell r="A2780" t="str">
            <v>36120</v>
          </cell>
          <cell r="B2780" t="str">
            <v xml:space="preserve">ESTABLISH ACCESS TO ARTERY         </v>
          </cell>
        </row>
        <row r="2781">
          <cell r="A2781" t="str">
            <v>36140</v>
          </cell>
          <cell r="B2781" t="str">
            <v xml:space="preserve">ESTABLISH ACCESS TO ARTERY         </v>
          </cell>
        </row>
        <row r="2782">
          <cell r="A2782" t="str">
            <v>36145</v>
          </cell>
          <cell r="B2782" t="str">
            <v xml:space="preserve">ARTERY TO VEIN SHUNT               </v>
          </cell>
        </row>
        <row r="2783">
          <cell r="A2783" t="str">
            <v>36160</v>
          </cell>
          <cell r="B2783" t="str">
            <v xml:space="preserve">ESTABLISH ACCESS TO AORTA          </v>
          </cell>
        </row>
        <row r="2784">
          <cell r="A2784" t="str">
            <v>36200</v>
          </cell>
          <cell r="B2784" t="str">
            <v xml:space="preserve">PLACE CATHETER IN AORTA            </v>
          </cell>
        </row>
        <row r="2785">
          <cell r="A2785" t="str">
            <v>36215</v>
          </cell>
          <cell r="B2785" t="str">
            <v xml:space="preserve">PLACE CATHETER IN ARTERY           </v>
          </cell>
        </row>
        <row r="2786">
          <cell r="A2786" t="str">
            <v>36216</v>
          </cell>
          <cell r="B2786" t="str">
            <v xml:space="preserve">PLACE CATHETER IN ARTERY           </v>
          </cell>
        </row>
        <row r="2787">
          <cell r="A2787" t="str">
            <v>36217</v>
          </cell>
          <cell r="B2787" t="str">
            <v xml:space="preserve">PLACE CATHETER IN ARTERY           </v>
          </cell>
        </row>
        <row r="2788">
          <cell r="A2788" t="str">
            <v>36218</v>
          </cell>
          <cell r="B2788" t="str">
            <v xml:space="preserve">PLACE CATHETER IN ARTERY           </v>
          </cell>
        </row>
        <row r="2789">
          <cell r="A2789" t="str">
            <v>36245</v>
          </cell>
          <cell r="B2789" t="str">
            <v xml:space="preserve">PLACE CATHETER IN ARTERY           </v>
          </cell>
        </row>
        <row r="2790">
          <cell r="A2790" t="str">
            <v>36246</v>
          </cell>
          <cell r="B2790" t="str">
            <v xml:space="preserve">PLACE CATHETER IN ARTERY           </v>
          </cell>
        </row>
        <row r="2791">
          <cell r="A2791" t="str">
            <v>36247</v>
          </cell>
          <cell r="B2791" t="str">
            <v xml:space="preserve">PLACE CATHETER IN ARTERY           </v>
          </cell>
        </row>
        <row r="2792">
          <cell r="A2792" t="str">
            <v>36248</v>
          </cell>
          <cell r="B2792" t="str">
            <v xml:space="preserve">PLACE CATHETER IN ARTERY           </v>
          </cell>
        </row>
        <row r="2793">
          <cell r="A2793" t="str">
            <v>36260</v>
          </cell>
          <cell r="B2793" t="str">
            <v xml:space="preserve">INSERTION OF INFUSION PUMP         </v>
          </cell>
        </row>
        <row r="2794">
          <cell r="A2794" t="str">
            <v>36261</v>
          </cell>
          <cell r="B2794" t="str">
            <v xml:space="preserve">REVISION OF INFUSION PUMP          </v>
          </cell>
        </row>
        <row r="2795">
          <cell r="A2795" t="str">
            <v>36262</v>
          </cell>
          <cell r="B2795" t="str">
            <v xml:space="preserve">REMOVAL OF INFUSION PUMP           </v>
          </cell>
        </row>
        <row r="2796">
          <cell r="A2796" t="str">
            <v>36299</v>
          </cell>
          <cell r="B2796" t="str">
            <v xml:space="preserve">VESSEL INJECTION PROCEDURE         </v>
          </cell>
        </row>
        <row r="2797">
          <cell r="A2797" t="str">
            <v>36400</v>
          </cell>
          <cell r="B2797" t="str">
            <v xml:space="preserve">DRAWING BLOOD                      </v>
          </cell>
        </row>
        <row r="2798">
          <cell r="A2798" t="str">
            <v>36405</v>
          </cell>
          <cell r="B2798" t="str">
            <v xml:space="preserve">DRAWING BLOOD                      </v>
          </cell>
        </row>
        <row r="2799">
          <cell r="A2799" t="str">
            <v>36406</v>
          </cell>
          <cell r="B2799" t="str">
            <v xml:space="preserve">DRAWING BLOOD                      </v>
          </cell>
        </row>
        <row r="2800">
          <cell r="A2800" t="str">
            <v>36410</v>
          </cell>
          <cell r="B2800" t="str">
            <v xml:space="preserve">DRAWING BLOOD                      </v>
          </cell>
        </row>
        <row r="2801">
          <cell r="A2801" t="str">
            <v>36415</v>
          </cell>
          <cell r="B2801" t="str">
            <v xml:space="preserve">DRAWING BLOOD                      </v>
          </cell>
        </row>
        <row r="2802">
          <cell r="A2802" t="str">
            <v>36420</v>
          </cell>
          <cell r="B2802" t="str">
            <v xml:space="preserve">ESTABLISH ACCESS TO VEIN           </v>
          </cell>
        </row>
        <row r="2803">
          <cell r="A2803" t="str">
            <v>36425</v>
          </cell>
          <cell r="B2803" t="str">
            <v xml:space="preserve">ESTABLISH ACCESS TO VEIN           </v>
          </cell>
        </row>
        <row r="2804">
          <cell r="A2804" t="str">
            <v>36430</v>
          </cell>
          <cell r="B2804" t="str">
            <v xml:space="preserve">BLOOD TRANSFUSION SERVICE          </v>
          </cell>
        </row>
        <row r="2805">
          <cell r="A2805" t="str">
            <v>36440</v>
          </cell>
          <cell r="B2805" t="str">
            <v xml:space="preserve">BLOOD TRANSFUSION SERVICE          </v>
          </cell>
        </row>
        <row r="2806">
          <cell r="A2806" t="str">
            <v>36450</v>
          </cell>
          <cell r="B2806" t="str">
            <v xml:space="preserve">EXCHANGE TRANSFUSION SERVICE       </v>
          </cell>
        </row>
        <row r="2807">
          <cell r="A2807" t="str">
            <v>36455</v>
          </cell>
          <cell r="B2807" t="str">
            <v xml:space="preserve">EXCHANGE TRANSFUSION SERVICE       </v>
          </cell>
        </row>
        <row r="2808">
          <cell r="A2808" t="str">
            <v>36460</v>
          </cell>
          <cell r="B2808" t="str">
            <v xml:space="preserve">TRANSFUSION SERVICE, FETAL         </v>
          </cell>
        </row>
        <row r="2809">
          <cell r="A2809" t="str">
            <v>36468</v>
          </cell>
          <cell r="B2809" t="str">
            <v xml:space="preserve">INJECTION(S); SPIDER VEINS         </v>
          </cell>
        </row>
        <row r="2810">
          <cell r="A2810" t="str">
            <v>36469</v>
          </cell>
          <cell r="B2810" t="str">
            <v xml:space="preserve">INJECTION(S); SPIDER VEINS         </v>
          </cell>
        </row>
        <row r="2811">
          <cell r="A2811" t="str">
            <v>36470</v>
          </cell>
          <cell r="B2811" t="str">
            <v xml:space="preserve">INJECTION THERAPY OF VEIN          </v>
          </cell>
        </row>
        <row r="2812">
          <cell r="A2812" t="str">
            <v>36471</v>
          </cell>
          <cell r="B2812" t="str">
            <v xml:space="preserve">INJECTION THERAPY OF VEINS         </v>
          </cell>
        </row>
        <row r="2813">
          <cell r="A2813" t="str">
            <v>36481</v>
          </cell>
          <cell r="B2813" t="str">
            <v xml:space="preserve">INSERTION OF CATHETER, VEIN        </v>
          </cell>
        </row>
        <row r="2814">
          <cell r="A2814" t="str">
            <v>36488</v>
          </cell>
          <cell r="B2814" t="str">
            <v xml:space="preserve">INSERTION OF CATHETER, VEIN        </v>
          </cell>
        </row>
        <row r="2815">
          <cell r="A2815" t="str">
            <v>36489</v>
          </cell>
          <cell r="B2815" t="str">
            <v xml:space="preserve">INSERTION OF CATHETER, VEIN        </v>
          </cell>
        </row>
        <row r="2816">
          <cell r="A2816" t="str">
            <v>36490</v>
          </cell>
          <cell r="B2816" t="str">
            <v xml:space="preserve">INSERTION OF CATHETER, VEIN        </v>
          </cell>
        </row>
        <row r="2817">
          <cell r="A2817" t="str">
            <v>36491</v>
          </cell>
          <cell r="B2817" t="str">
            <v xml:space="preserve">INSERTION OF CATHETER, VEIN        </v>
          </cell>
        </row>
        <row r="2818">
          <cell r="A2818" t="str">
            <v>36493</v>
          </cell>
          <cell r="B2818" t="str">
            <v xml:space="preserve">REPOSITIONING OF CVC               </v>
          </cell>
        </row>
        <row r="2819">
          <cell r="A2819" t="str">
            <v>36500</v>
          </cell>
          <cell r="B2819" t="str">
            <v xml:space="preserve">INSERTION OF CATHETER, VEIN        </v>
          </cell>
        </row>
        <row r="2820">
          <cell r="A2820" t="str">
            <v>36510</v>
          </cell>
          <cell r="B2820" t="str">
            <v xml:space="preserve">INSERTION OF CATHETER, VEIN        </v>
          </cell>
        </row>
        <row r="2821">
          <cell r="A2821" t="str">
            <v>36520</v>
          </cell>
          <cell r="B2821" t="str">
            <v xml:space="preserve">PLASMA AND/OR CELL EXCHANGE        </v>
          </cell>
        </row>
        <row r="2822">
          <cell r="A2822" t="str">
            <v>36522</v>
          </cell>
          <cell r="B2822" t="str">
            <v xml:space="preserve">PHOTOPHERESIS                      </v>
          </cell>
        </row>
        <row r="2823">
          <cell r="A2823" t="str">
            <v>36530</v>
          </cell>
          <cell r="B2823" t="str">
            <v xml:space="preserve">INSERTION OF INFUSION PUMP         </v>
          </cell>
        </row>
        <row r="2824">
          <cell r="A2824" t="str">
            <v>36531</v>
          </cell>
          <cell r="B2824" t="str">
            <v xml:space="preserve">REVISION OF INFUSION PUMP          </v>
          </cell>
        </row>
        <row r="2825">
          <cell r="A2825" t="str">
            <v>36532</v>
          </cell>
          <cell r="B2825" t="str">
            <v xml:space="preserve">REMOVAL OF INFUSION PUMP           </v>
          </cell>
        </row>
        <row r="2826">
          <cell r="A2826" t="str">
            <v>36533</v>
          </cell>
          <cell r="B2826" t="str">
            <v xml:space="preserve">INSERTION OF ACCESS PORT           </v>
          </cell>
        </row>
        <row r="2827">
          <cell r="A2827" t="str">
            <v>36534</v>
          </cell>
          <cell r="B2827" t="str">
            <v xml:space="preserve">REVISION OF ACCESS PORT            </v>
          </cell>
        </row>
        <row r="2828">
          <cell r="A2828" t="str">
            <v>36535</v>
          </cell>
          <cell r="B2828" t="str">
            <v xml:space="preserve">REMOVAL OF ACCESS PORT             </v>
          </cell>
        </row>
        <row r="2829">
          <cell r="A2829" t="str">
            <v>36600</v>
          </cell>
          <cell r="B2829" t="str">
            <v xml:space="preserve">WITHDRAWAL OF ARTERIAL BLOOD       </v>
          </cell>
        </row>
        <row r="2830">
          <cell r="A2830" t="str">
            <v>36620</v>
          </cell>
          <cell r="B2830" t="str">
            <v xml:space="preserve">INSERTION CATHETER, ARTERY         </v>
          </cell>
        </row>
        <row r="2831">
          <cell r="A2831" t="str">
            <v>36625</v>
          </cell>
          <cell r="B2831" t="str">
            <v xml:space="preserve">INSERTION CATHETER, ARTERY         </v>
          </cell>
        </row>
        <row r="2832">
          <cell r="A2832" t="str">
            <v>36640</v>
          </cell>
          <cell r="B2832" t="str">
            <v xml:space="preserve">INSERTION CATHETER, ARTERY         </v>
          </cell>
        </row>
        <row r="2833">
          <cell r="A2833" t="str">
            <v>36660</v>
          </cell>
          <cell r="B2833" t="str">
            <v xml:space="preserve">INSERTION CATHETER, ARTERY         </v>
          </cell>
        </row>
        <row r="2834">
          <cell r="A2834" t="str">
            <v>36680</v>
          </cell>
          <cell r="B2834" t="str">
            <v xml:space="preserve">INSERT NEEDLE, BONE CAVITY         </v>
          </cell>
        </row>
        <row r="2835">
          <cell r="A2835" t="str">
            <v>36800</v>
          </cell>
          <cell r="B2835" t="str">
            <v xml:space="preserve">INSERTION OF CANNULA               </v>
          </cell>
        </row>
        <row r="2836">
          <cell r="A2836" t="str">
            <v>36810</v>
          </cell>
          <cell r="B2836" t="str">
            <v xml:space="preserve">INSERTION OF CANNULA               </v>
          </cell>
        </row>
        <row r="2837">
          <cell r="A2837" t="str">
            <v>36815</v>
          </cell>
          <cell r="B2837" t="str">
            <v xml:space="preserve">INSERTION OF CANNULA               </v>
          </cell>
        </row>
        <row r="2838">
          <cell r="A2838" t="str">
            <v>36821</v>
          </cell>
          <cell r="B2838" t="str">
            <v xml:space="preserve">ARTERY-VEIN FUSION                 </v>
          </cell>
        </row>
        <row r="2839">
          <cell r="A2839" t="str">
            <v>36822</v>
          </cell>
          <cell r="B2839" t="str">
            <v xml:space="preserve">INSERTION OF CANNULA(S)            </v>
          </cell>
        </row>
        <row r="2840">
          <cell r="A2840" t="str">
            <v>36823</v>
          </cell>
          <cell r="B2840" t="str">
            <v xml:space="preserve">INSERTION CANNULA(S)               </v>
          </cell>
        </row>
        <row r="2841">
          <cell r="A2841" t="str">
            <v>36825</v>
          </cell>
          <cell r="B2841" t="str">
            <v xml:space="preserve">ARTERY-VEIN GRAFT                  </v>
          </cell>
        </row>
        <row r="2842">
          <cell r="A2842" t="str">
            <v>36830</v>
          </cell>
          <cell r="B2842" t="str">
            <v xml:space="preserve">ARTERY-VEIN GRAFT                  </v>
          </cell>
        </row>
        <row r="2843">
          <cell r="A2843" t="str">
            <v>36831</v>
          </cell>
          <cell r="B2843" t="str">
            <v xml:space="preserve">AV FISTULA EXCISION                </v>
          </cell>
        </row>
        <row r="2844">
          <cell r="A2844" t="str">
            <v>36832</v>
          </cell>
          <cell r="B2844" t="str">
            <v xml:space="preserve">AV FISTULA REVISION                </v>
          </cell>
        </row>
        <row r="2845">
          <cell r="A2845" t="str">
            <v>36833</v>
          </cell>
          <cell r="B2845" t="str">
            <v xml:space="preserve">AV FISTULA REVISION                </v>
          </cell>
        </row>
        <row r="2846">
          <cell r="A2846" t="str">
            <v>36834</v>
          </cell>
          <cell r="B2846" t="str">
            <v xml:space="preserve">REPAIR A-V ANEURYSM                </v>
          </cell>
        </row>
        <row r="2847">
          <cell r="A2847" t="str">
            <v>36835</v>
          </cell>
          <cell r="B2847" t="str">
            <v xml:space="preserve">ARTERY TO VEIN SHUNT               </v>
          </cell>
        </row>
        <row r="2848">
          <cell r="A2848" t="str">
            <v>36860</v>
          </cell>
          <cell r="B2848" t="str">
            <v xml:space="preserve">EXTERNAL CANNULA DECLOTTING        </v>
          </cell>
        </row>
        <row r="2849">
          <cell r="A2849" t="str">
            <v>36861</v>
          </cell>
          <cell r="B2849" t="str">
            <v xml:space="preserve">CANNULA DECLOTTING                 </v>
          </cell>
        </row>
        <row r="2850">
          <cell r="A2850" t="str">
            <v>37140</v>
          </cell>
          <cell r="B2850" t="str">
            <v xml:space="preserve">REVISION OF CIRCULATION            </v>
          </cell>
        </row>
        <row r="2851">
          <cell r="A2851" t="str">
            <v>37145</v>
          </cell>
          <cell r="B2851" t="str">
            <v xml:space="preserve">REVISION OF CIRCULATION            </v>
          </cell>
        </row>
        <row r="2852">
          <cell r="A2852" t="str">
            <v>37160</v>
          </cell>
          <cell r="B2852" t="str">
            <v xml:space="preserve">REVISION OF CIRCULATION            </v>
          </cell>
        </row>
        <row r="2853">
          <cell r="A2853" t="str">
            <v>37180</v>
          </cell>
          <cell r="B2853" t="str">
            <v xml:space="preserve">REVISION OF CIRCULATION            </v>
          </cell>
        </row>
        <row r="2854">
          <cell r="A2854" t="str">
            <v>37181</v>
          </cell>
          <cell r="B2854" t="str">
            <v xml:space="preserve">SPLICE SPLEEN/KIDNEY VEINS         </v>
          </cell>
        </row>
        <row r="2855">
          <cell r="A2855" t="str">
            <v>37195</v>
          </cell>
          <cell r="B2855" t="str">
            <v xml:space="preserve">THROMBOLYTIC THERAPY, STROKE       </v>
          </cell>
        </row>
        <row r="2856">
          <cell r="A2856" t="str">
            <v>37200</v>
          </cell>
          <cell r="B2856" t="str">
            <v xml:space="preserve">TRANSCATHETER BIOPSY               </v>
          </cell>
        </row>
        <row r="2857">
          <cell r="A2857" t="str">
            <v>37201</v>
          </cell>
          <cell r="B2857" t="str">
            <v xml:space="preserve">TRANSCATHETER THERAPY INFUSE       </v>
          </cell>
        </row>
        <row r="2858">
          <cell r="A2858" t="str">
            <v>37202</v>
          </cell>
          <cell r="B2858" t="str">
            <v xml:space="preserve">TRANSCATHETER THERAPY INFUSE       </v>
          </cell>
        </row>
        <row r="2859">
          <cell r="A2859" t="str">
            <v>37203</v>
          </cell>
          <cell r="B2859" t="str">
            <v xml:space="preserve">TRANSCATHETER RETRIEVAL            </v>
          </cell>
        </row>
        <row r="2860">
          <cell r="A2860" t="str">
            <v>37204</v>
          </cell>
          <cell r="B2860" t="str">
            <v xml:space="preserve">TRANSCATHETER OCCLUSION            </v>
          </cell>
        </row>
        <row r="2861">
          <cell r="A2861" t="str">
            <v>37205</v>
          </cell>
          <cell r="B2861" t="str">
            <v xml:space="preserve">TRANSCATHETER STENT                </v>
          </cell>
        </row>
        <row r="2862">
          <cell r="A2862" t="str">
            <v>37206</v>
          </cell>
          <cell r="B2862" t="str">
            <v xml:space="preserve">TRANSCATHETER STENT ADD-ON         </v>
          </cell>
        </row>
        <row r="2863">
          <cell r="A2863" t="str">
            <v>37207</v>
          </cell>
          <cell r="B2863" t="str">
            <v xml:space="preserve">TRANSCATHETER STENT                </v>
          </cell>
        </row>
        <row r="2864">
          <cell r="A2864" t="str">
            <v>37208</v>
          </cell>
          <cell r="B2864" t="str">
            <v xml:space="preserve">TRANSCATHETER STENT ADD-ON         </v>
          </cell>
        </row>
        <row r="2865">
          <cell r="A2865" t="str">
            <v>37209</v>
          </cell>
          <cell r="B2865" t="str">
            <v xml:space="preserve">EXCHANGE ARTERIAL CATHETER         </v>
          </cell>
        </row>
        <row r="2866">
          <cell r="A2866" t="str">
            <v>37250</v>
          </cell>
          <cell r="B2866" t="str">
            <v xml:space="preserve">INTRAVASCULAR US                   </v>
          </cell>
        </row>
        <row r="2867">
          <cell r="A2867" t="str">
            <v>37251</v>
          </cell>
          <cell r="B2867" t="str">
            <v xml:space="preserve">INTRAVASCULAR US                   </v>
          </cell>
        </row>
        <row r="2868">
          <cell r="A2868" t="str">
            <v>37565</v>
          </cell>
          <cell r="B2868" t="str">
            <v xml:space="preserve">LIGATION OF NECK VEIN              </v>
          </cell>
        </row>
        <row r="2869">
          <cell r="A2869" t="str">
            <v>37600</v>
          </cell>
          <cell r="B2869" t="str">
            <v xml:space="preserve">LIGATION OF NECK ARTERY            </v>
          </cell>
        </row>
        <row r="2870">
          <cell r="A2870" t="str">
            <v>37605</v>
          </cell>
          <cell r="B2870" t="str">
            <v xml:space="preserve">LIGATION OF NECK ARTERY            </v>
          </cell>
        </row>
        <row r="2871">
          <cell r="A2871" t="str">
            <v>37606</v>
          </cell>
          <cell r="B2871" t="str">
            <v xml:space="preserve">LIGATION OF NECK ARTERY            </v>
          </cell>
        </row>
        <row r="2872">
          <cell r="A2872" t="str">
            <v>37607</v>
          </cell>
          <cell r="B2872" t="str">
            <v xml:space="preserve">LIGATION OF FISTULA                </v>
          </cell>
        </row>
        <row r="2873">
          <cell r="A2873" t="str">
            <v>37609</v>
          </cell>
          <cell r="B2873" t="str">
            <v xml:space="preserve">TEMPORAL ARTERY PROCEDURE          </v>
          </cell>
        </row>
        <row r="2874">
          <cell r="A2874" t="str">
            <v>37615</v>
          </cell>
          <cell r="B2874" t="str">
            <v xml:space="preserve">LIGATION OF NECK ARTERY            </v>
          </cell>
        </row>
        <row r="2875">
          <cell r="A2875" t="str">
            <v>37616</v>
          </cell>
          <cell r="B2875" t="str">
            <v xml:space="preserve">LIGATION OF CHEST ARTERY           </v>
          </cell>
        </row>
        <row r="2876">
          <cell r="A2876" t="str">
            <v>37617</v>
          </cell>
          <cell r="B2876" t="str">
            <v xml:space="preserve">LIGATION OF ABDOMEN ARTERY         </v>
          </cell>
        </row>
        <row r="2877">
          <cell r="A2877" t="str">
            <v>37618</v>
          </cell>
          <cell r="B2877" t="str">
            <v xml:space="preserve">LIGATION OF EXTREMITY ARTERY       </v>
          </cell>
        </row>
        <row r="2878">
          <cell r="A2878" t="str">
            <v>37620</v>
          </cell>
          <cell r="B2878" t="str">
            <v xml:space="preserve">REVISION OF MAJOR VEIN             </v>
          </cell>
        </row>
        <row r="2879">
          <cell r="A2879" t="str">
            <v>37650</v>
          </cell>
          <cell r="B2879" t="str">
            <v xml:space="preserve">REVISION OF MAJOR VEIN             </v>
          </cell>
        </row>
        <row r="2880">
          <cell r="A2880" t="str">
            <v>37660</v>
          </cell>
          <cell r="B2880" t="str">
            <v xml:space="preserve">REVISION OF MAJOR VEIN             </v>
          </cell>
        </row>
        <row r="2881">
          <cell r="A2881" t="str">
            <v>37700</v>
          </cell>
          <cell r="B2881" t="str">
            <v xml:space="preserve">REVISE LEG VEIN                    </v>
          </cell>
        </row>
        <row r="2882">
          <cell r="A2882" t="str">
            <v>37720</v>
          </cell>
          <cell r="B2882" t="str">
            <v xml:space="preserve">REMOVAL OF LEG VEIN                </v>
          </cell>
        </row>
        <row r="2883">
          <cell r="A2883" t="str">
            <v>37730</v>
          </cell>
          <cell r="B2883" t="str">
            <v xml:space="preserve">REMOVAL OF LEG VEINS               </v>
          </cell>
        </row>
        <row r="2884">
          <cell r="A2884" t="str">
            <v>37735</v>
          </cell>
          <cell r="B2884" t="str">
            <v xml:space="preserve">REMOVAL OF LEG VEINS/LESION        </v>
          </cell>
        </row>
        <row r="2885">
          <cell r="A2885" t="str">
            <v>37760</v>
          </cell>
          <cell r="B2885" t="str">
            <v xml:space="preserve">REVISION OF LEG VEINS              </v>
          </cell>
        </row>
        <row r="2886">
          <cell r="A2886" t="str">
            <v>37780</v>
          </cell>
          <cell r="B2886" t="str">
            <v xml:space="preserve">REVISION OF LEG VEIN               </v>
          </cell>
        </row>
        <row r="2887">
          <cell r="A2887" t="str">
            <v>37785</v>
          </cell>
          <cell r="B2887" t="str">
            <v xml:space="preserve">REVISE SECONDARY VARICOSITY        </v>
          </cell>
        </row>
        <row r="2888">
          <cell r="A2888" t="str">
            <v>37788</v>
          </cell>
          <cell r="B2888" t="str">
            <v xml:space="preserve">REVASCULARIZATION, PENIS           </v>
          </cell>
        </row>
        <row r="2889">
          <cell r="A2889" t="str">
            <v>37790</v>
          </cell>
          <cell r="B2889" t="str">
            <v xml:space="preserve">PENILE VENOUS OCCLUSION            </v>
          </cell>
        </row>
        <row r="2890">
          <cell r="A2890" t="str">
            <v>37799</v>
          </cell>
          <cell r="B2890" t="str">
            <v xml:space="preserve">VASCULAR SURGERY PROCEDURE         </v>
          </cell>
        </row>
        <row r="2891">
          <cell r="A2891" t="str">
            <v>38100</v>
          </cell>
          <cell r="B2891" t="str">
            <v xml:space="preserve">REMOVAL OF SPLEEN, TOTAL           </v>
          </cell>
        </row>
        <row r="2892">
          <cell r="A2892" t="str">
            <v>38101</v>
          </cell>
          <cell r="B2892" t="str">
            <v xml:space="preserve">REMOVAL OF SPLEEN, PARTIAL         </v>
          </cell>
        </row>
        <row r="2893">
          <cell r="A2893" t="str">
            <v>38102</v>
          </cell>
          <cell r="B2893" t="str">
            <v xml:space="preserve">REMOVAL OF SPLEEN, TOTAL           </v>
          </cell>
        </row>
        <row r="2894">
          <cell r="A2894" t="str">
            <v>38115</v>
          </cell>
          <cell r="B2894" t="str">
            <v xml:space="preserve">REPAIR OF RUPTURED SPLEEN          </v>
          </cell>
        </row>
        <row r="2895">
          <cell r="A2895" t="str">
            <v>38200</v>
          </cell>
          <cell r="B2895" t="str">
            <v xml:space="preserve">INJECTION FOR SPLEEN X-RAY         </v>
          </cell>
        </row>
        <row r="2896">
          <cell r="A2896" t="str">
            <v>38230</v>
          </cell>
          <cell r="B2896" t="str">
            <v xml:space="preserve">BONE MARROW COLLECTION             </v>
          </cell>
        </row>
        <row r="2897">
          <cell r="A2897" t="str">
            <v>38231</v>
          </cell>
          <cell r="B2897" t="str">
            <v xml:space="preserve">STEM CELL COLLECTION               </v>
          </cell>
        </row>
        <row r="2898">
          <cell r="A2898" t="str">
            <v>38240</v>
          </cell>
          <cell r="B2898" t="str">
            <v xml:space="preserve">BONE MARROW/STEM TRANSPLANT        </v>
          </cell>
        </row>
        <row r="2899">
          <cell r="A2899" t="str">
            <v>38241</v>
          </cell>
          <cell r="B2899" t="str">
            <v xml:space="preserve">BONE MARROW/STEM TRANSPLANT        </v>
          </cell>
        </row>
        <row r="2900">
          <cell r="A2900" t="str">
            <v>38300</v>
          </cell>
          <cell r="B2900" t="str">
            <v xml:space="preserve">DRAINAGE LYMPH NODE LESION         </v>
          </cell>
        </row>
        <row r="2901">
          <cell r="A2901" t="str">
            <v>38305</v>
          </cell>
          <cell r="B2901" t="str">
            <v xml:space="preserve">DRAINAGE LYMPH NODE LESION         </v>
          </cell>
        </row>
        <row r="2902">
          <cell r="A2902" t="str">
            <v>38308</v>
          </cell>
          <cell r="B2902" t="str">
            <v xml:space="preserve">INCISION OF LYMPH CHANNELS         </v>
          </cell>
        </row>
        <row r="2903">
          <cell r="A2903" t="str">
            <v>38380</v>
          </cell>
          <cell r="B2903" t="str">
            <v xml:space="preserve">THORACIC DUCT PROCEDURE            </v>
          </cell>
        </row>
        <row r="2904">
          <cell r="A2904" t="str">
            <v>38381</v>
          </cell>
          <cell r="B2904" t="str">
            <v xml:space="preserve">THORACIC DUCT PROCEDURE            </v>
          </cell>
        </row>
        <row r="2905">
          <cell r="A2905" t="str">
            <v>38382</v>
          </cell>
          <cell r="B2905" t="str">
            <v xml:space="preserve">THORACIC DUCT PROCEDURE            </v>
          </cell>
        </row>
        <row r="2906">
          <cell r="A2906" t="str">
            <v>38500</v>
          </cell>
          <cell r="B2906" t="str">
            <v xml:space="preserve">BIOPSY/REMOVAL, LYMPH NODE(S)      </v>
          </cell>
        </row>
        <row r="2907">
          <cell r="A2907" t="str">
            <v>38505</v>
          </cell>
          <cell r="B2907" t="str">
            <v xml:space="preserve">NEEDLE BIOPSY, LYMPH NODE(S)       </v>
          </cell>
        </row>
        <row r="2908">
          <cell r="A2908" t="str">
            <v>38510</v>
          </cell>
          <cell r="B2908" t="str">
            <v xml:space="preserve">BIOPSY/REMOVAL, LYMPH NODE(S)      </v>
          </cell>
        </row>
        <row r="2909">
          <cell r="A2909" t="str">
            <v>38520</v>
          </cell>
          <cell r="B2909" t="str">
            <v xml:space="preserve">BIOPSY/REMOVAL, LYMPH NODE(S)      </v>
          </cell>
        </row>
        <row r="2910">
          <cell r="A2910" t="str">
            <v>38525</v>
          </cell>
          <cell r="B2910" t="str">
            <v xml:space="preserve">BIOPSY/REMOVAL, LYMPH NODE(S)      </v>
          </cell>
        </row>
        <row r="2911">
          <cell r="A2911" t="str">
            <v>38530</v>
          </cell>
          <cell r="B2911" t="str">
            <v xml:space="preserve">BIOPSY/REMOVAL, LYMPH NODE(S)      </v>
          </cell>
        </row>
        <row r="2912">
          <cell r="A2912" t="str">
            <v>38542</v>
          </cell>
          <cell r="B2912" t="str">
            <v xml:space="preserve">EXPLORE DEEP NODE(S), NECK         </v>
          </cell>
        </row>
        <row r="2913">
          <cell r="A2913" t="str">
            <v>38550</v>
          </cell>
          <cell r="B2913" t="str">
            <v xml:space="preserve">REMOVAL NECK/ARMPIT LESION         </v>
          </cell>
        </row>
        <row r="2914">
          <cell r="A2914" t="str">
            <v>38555</v>
          </cell>
          <cell r="B2914" t="str">
            <v xml:space="preserve">REMOVAL NECK/ARMPIT LESION         </v>
          </cell>
        </row>
        <row r="2915">
          <cell r="A2915" t="str">
            <v>38562</v>
          </cell>
          <cell r="B2915" t="str">
            <v xml:space="preserve">REMOVAL, PELVIC LYMPH NODES        </v>
          </cell>
        </row>
        <row r="2916">
          <cell r="A2916" t="str">
            <v>38564</v>
          </cell>
          <cell r="B2916" t="str">
            <v xml:space="preserve">REMOVAL, ABDOMEN LYMPH NODES       </v>
          </cell>
        </row>
        <row r="2917">
          <cell r="A2917" t="str">
            <v>38700</v>
          </cell>
          <cell r="B2917" t="str">
            <v xml:space="preserve">REMOVAL OF LYMPH NODES, NECK       </v>
          </cell>
        </row>
        <row r="2918">
          <cell r="A2918" t="str">
            <v>38720</v>
          </cell>
          <cell r="B2918" t="str">
            <v xml:space="preserve">REMOVAL OF LYMPH NODES, NECK       </v>
          </cell>
        </row>
        <row r="2919">
          <cell r="A2919" t="str">
            <v>38724</v>
          </cell>
          <cell r="B2919" t="str">
            <v xml:space="preserve">REMOVAL OF LYMPH NODES, NECK       </v>
          </cell>
        </row>
        <row r="2920">
          <cell r="A2920" t="str">
            <v>38740</v>
          </cell>
          <cell r="B2920" t="str">
            <v xml:space="preserve">REMOVE ARMPIT LYMPH NODES          </v>
          </cell>
        </row>
        <row r="2921">
          <cell r="A2921" t="str">
            <v>38745</v>
          </cell>
          <cell r="B2921" t="str">
            <v xml:space="preserve">REMOVE ARMPITS LYMPH NODES         </v>
          </cell>
        </row>
        <row r="2922">
          <cell r="A2922" t="str">
            <v>38746</v>
          </cell>
          <cell r="B2922" t="str">
            <v xml:space="preserve">REMOVE THORACIC LYMPH NODES        </v>
          </cell>
        </row>
        <row r="2923">
          <cell r="A2923" t="str">
            <v>38747</v>
          </cell>
          <cell r="B2923" t="str">
            <v xml:space="preserve">REMOVE ABDOMINAL LYMPH NODES       </v>
          </cell>
        </row>
        <row r="2924">
          <cell r="A2924" t="str">
            <v>38760</v>
          </cell>
          <cell r="B2924" t="str">
            <v xml:space="preserve">REMOVE GROIN LYMPH NODES           </v>
          </cell>
        </row>
        <row r="2925">
          <cell r="A2925" t="str">
            <v>38765</v>
          </cell>
          <cell r="B2925" t="str">
            <v xml:space="preserve">REMOVE GROIN LYMPH NODES           </v>
          </cell>
        </row>
        <row r="2926">
          <cell r="A2926" t="str">
            <v>38770</v>
          </cell>
          <cell r="B2926" t="str">
            <v xml:space="preserve">REMOVE PELVIS LYMPH NODES          </v>
          </cell>
        </row>
        <row r="2927">
          <cell r="A2927" t="str">
            <v>38780</v>
          </cell>
          <cell r="B2927" t="str">
            <v xml:space="preserve">REMOVE ABDOMEN LYMPH NODES         </v>
          </cell>
        </row>
        <row r="2928">
          <cell r="A2928" t="str">
            <v>38790</v>
          </cell>
          <cell r="B2928" t="str">
            <v xml:space="preserve">INJECTION FOR LYMPHATIC XRAY       </v>
          </cell>
        </row>
        <row r="2929">
          <cell r="A2929" t="str">
            <v>38792</v>
          </cell>
          <cell r="B2929" t="str">
            <v xml:space="preserve">IDENTIFY SENTINEL NODE             </v>
          </cell>
        </row>
        <row r="2930">
          <cell r="A2930" t="str">
            <v>38794</v>
          </cell>
          <cell r="B2930" t="str">
            <v xml:space="preserve">ACCESS THORACIC LYMPH DUCT         </v>
          </cell>
        </row>
        <row r="2931">
          <cell r="A2931" t="str">
            <v>38999</v>
          </cell>
          <cell r="B2931" t="str">
            <v xml:space="preserve">BLOOD/LYMPH SYSTEM PROCEDURE       </v>
          </cell>
        </row>
        <row r="2932">
          <cell r="A2932" t="str">
            <v>39000</v>
          </cell>
          <cell r="B2932" t="str">
            <v xml:space="preserve">EXPLORATION OF CHEST               </v>
          </cell>
        </row>
        <row r="2933">
          <cell r="A2933" t="str">
            <v>39010</v>
          </cell>
          <cell r="B2933" t="str">
            <v xml:space="preserve">EXPLORATION OF CHEST               </v>
          </cell>
        </row>
        <row r="2934">
          <cell r="A2934" t="str">
            <v>39200</v>
          </cell>
          <cell r="B2934" t="str">
            <v xml:space="preserve">REMOVAL CHEST LESION               </v>
          </cell>
        </row>
        <row r="2935">
          <cell r="A2935" t="str">
            <v>39220</v>
          </cell>
          <cell r="B2935" t="str">
            <v xml:space="preserve">REMOVAL CHEST LESION               </v>
          </cell>
        </row>
        <row r="2936">
          <cell r="A2936" t="str">
            <v>39400</v>
          </cell>
          <cell r="B2936" t="str">
            <v xml:space="preserve">VISUALIZATION OF CHEST             </v>
          </cell>
        </row>
        <row r="2937">
          <cell r="A2937" t="str">
            <v>39499</v>
          </cell>
          <cell r="B2937" t="str">
            <v xml:space="preserve">CHEST PROCEDURE                    </v>
          </cell>
        </row>
        <row r="2938">
          <cell r="A2938" t="str">
            <v>39501</v>
          </cell>
          <cell r="B2938" t="str">
            <v xml:space="preserve">REPAIR DIAPHRAGM LACERATION        </v>
          </cell>
        </row>
        <row r="2939">
          <cell r="A2939" t="str">
            <v>39502</v>
          </cell>
          <cell r="B2939" t="str">
            <v xml:space="preserve">REPAIR PARAESOPHAGEAL HERNIA       </v>
          </cell>
        </row>
        <row r="2940">
          <cell r="A2940" t="str">
            <v>39503</v>
          </cell>
          <cell r="B2940" t="str">
            <v xml:space="preserve">REPAIR OF DIAPHRAGM HERNIA         </v>
          </cell>
        </row>
        <row r="2941">
          <cell r="A2941" t="str">
            <v>39520</v>
          </cell>
          <cell r="B2941" t="str">
            <v xml:space="preserve">REPAIR OF DIAPHRAGM HERNIA         </v>
          </cell>
        </row>
        <row r="2942">
          <cell r="A2942" t="str">
            <v>39530</v>
          </cell>
          <cell r="B2942" t="str">
            <v xml:space="preserve">REPAIR OF DIAPHRAGM HERNIA         </v>
          </cell>
        </row>
        <row r="2943">
          <cell r="A2943" t="str">
            <v>39531</v>
          </cell>
          <cell r="B2943" t="str">
            <v xml:space="preserve">REPAIR OF DIAPHRAGM HERNIA         </v>
          </cell>
        </row>
        <row r="2944">
          <cell r="A2944" t="str">
            <v>39540</v>
          </cell>
          <cell r="B2944" t="str">
            <v xml:space="preserve">REPAIR OF DIAPHRAGM HERNIA         </v>
          </cell>
        </row>
        <row r="2945">
          <cell r="A2945" t="str">
            <v>39541</v>
          </cell>
          <cell r="B2945" t="str">
            <v xml:space="preserve">REPAIR OF DIAPHRAGM HERNIA         </v>
          </cell>
        </row>
        <row r="2946">
          <cell r="A2946" t="str">
            <v>39545</v>
          </cell>
          <cell r="B2946" t="str">
            <v xml:space="preserve">REVISION OF DIAPHRAGM              </v>
          </cell>
        </row>
        <row r="2947">
          <cell r="A2947" t="str">
            <v>39599</v>
          </cell>
          <cell r="B2947" t="str">
            <v xml:space="preserve">DIAPHRAGM SURGERY PROCEDURE        </v>
          </cell>
        </row>
        <row r="2948">
          <cell r="A2948" t="str">
            <v>40490</v>
          </cell>
          <cell r="B2948" t="str">
            <v xml:space="preserve">BIOPSY OF LIP                      </v>
          </cell>
        </row>
        <row r="2949">
          <cell r="A2949" t="str">
            <v>40500</v>
          </cell>
          <cell r="B2949" t="str">
            <v xml:space="preserve">PARTIAL EXCISION OF LIP            </v>
          </cell>
        </row>
        <row r="2950">
          <cell r="A2950" t="str">
            <v>40510</v>
          </cell>
          <cell r="B2950" t="str">
            <v xml:space="preserve">PARTIAL EXCISION OF LIP            </v>
          </cell>
        </row>
        <row r="2951">
          <cell r="A2951" t="str">
            <v>40520</v>
          </cell>
          <cell r="B2951" t="str">
            <v xml:space="preserve">PARTIAL EXCISION OF LIP            </v>
          </cell>
        </row>
        <row r="2952">
          <cell r="A2952" t="str">
            <v>40525</v>
          </cell>
          <cell r="B2952" t="str">
            <v xml:space="preserve">RECONSTRUCT LIP WITH FLAP          </v>
          </cell>
        </row>
        <row r="2953">
          <cell r="A2953" t="str">
            <v>40527</v>
          </cell>
          <cell r="B2953" t="str">
            <v xml:space="preserve">RECONSTRUCT LIP WITH FLAP          </v>
          </cell>
        </row>
        <row r="2954">
          <cell r="A2954" t="str">
            <v>40530</v>
          </cell>
          <cell r="B2954" t="str">
            <v xml:space="preserve">PARTIAL REMOVAL OF LIP             </v>
          </cell>
        </row>
        <row r="2955">
          <cell r="A2955" t="str">
            <v>40650</v>
          </cell>
          <cell r="B2955" t="str">
            <v xml:space="preserve">REPAIR LIP                         </v>
          </cell>
        </row>
        <row r="2956">
          <cell r="A2956" t="str">
            <v>40652</v>
          </cell>
          <cell r="B2956" t="str">
            <v xml:space="preserve">REPAIR LIP                         </v>
          </cell>
        </row>
        <row r="2957">
          <cell r="A2957" t="str">
            <v>40654</v>
          </cell>
          <cell r="B2957" t="str">
            <v xml:space="preserve">REPAIR LIP                         </v>
          </cell>
        </row>
        <row r="2958">
          <cell r="A2958" t="str">
            <v>40700</v>
          </cell>
          <cell r="B2958" t="str">
            <v xml:space="preserve">REPAIR CLEFT LIP/NASAL             </v>
          </cell>
        </row>
        <row r="2959">
          <cell r="A2959" t="str">
            <v>40701</v>
          </cell>
          <cell r="B2959" t="str">
            <v xml:space="preserve">REPAIR CLEFT LIP/NASAL             </v>
          </cell>
        </row>
        <row r="2960">
          <cell r="A2960" t="str">
            <v>40702</v>
          </cell>
          <cell r="B2960" t="str">
            <v xml:space="preserve">REPAIR CLEFT LIP/NASAL             </v>
          </cell>
        </row>
        <row r="2961">
          <cell r="A2961" t="str">
            <v>40720</v>
          </cell>
          <cell r="B2961" t="str">
            <v xml:space="preserve">REPAIR CLEFT LIP/NASAL             </v>
          </cell>
        </row>
        <row r="2962">
          <cell r="A2962" t="str">
            <v>40761</v>
          </cell>
          <cell r="B2962" t="str">
            <v xml:space="preserve">REPAIR CLEFT LIP/NASAL             </v>
          </cell>
        </row>
        <row r="2963">
          <cell r="A2963" t="str">
            <v>40799</v>
          </cell>
          <cell r="B2963" t="str">
            <v xml:space="preserve">LIP SURGERY PROCEDURE              </v>
          </cell>
        </row>
        <row r="2964">
          <cell r="A2964" t="str">
            <v>40800</v>
          </cell>
          <cell r="B2964" t="str">
            <v xml:space="preserve">DRAINAGE OF MOUTH LESION           </v>
          </cell>
        </row>
        <row r="2965">
          <cell r="A2965" t="str">
            <v>40801</v>
          </cell>
          <cell r="B2965" t="str">
            <v xml:space="preserve">DRAINAGE OF MOUTH LESION           </v>
          </cell>
        </row>
        <row r="2966">
          <cell r="A2966" t="str">
            <v>40804</v>
          </cell>
          <cell r="B2966" t="str">
            <v xml:space="preserve">REMOVAL FOREIGN BODY, MOUTH        </v>
          </cell>
        </row>
        <row r="2967">
          <cell r="A2967" t="str">
            <v>40805</v>
          </cell>
          <cell r="B2967" t="str">
            <v xml:space="preserve">REMOVAL FOREIGN BODY, MOUTH        </v>
          </cell>
        </row>
        <row r="2968">
          <cell r="A2968" t="str">
            <v>40806</v>
          </cell>
          <cell r="B2968" t="str">
            <v xml:space="preserve">INCISION OF LIP FOLD               </v>
          </cell>
        </row>
        <row r="2969">
          <cell r="A2969" t="str">
            <v>40808</v>
          </cell>
          <cell r="B2969" t="str">
            <v xml:space="preserve">BIOPSY OF MOUTH LESION             </v>
          </cell>
        </row>
        <row r="2970">
          <cell r="A2970" t="str">
            <v>40810</v>
          </cell>
          <cell r="B2970" t="str">
            <v xml:space="preserve">EXCISION OF MOUTH LESION           </v>
          </cell>
        </row>
        <row r="2971">
          <cell r="A2971" t="str">
            <v>40812</v>
          </cell>
          <cell r="B2971" t="str">
            <v xml:space="preserve">EXCISE/REPAIR MOUTH LESION         </v>
          </cell>
        </row>
        <row r="2972">
          <cell r="A2972" t="str">
            <v>40814</v>
          </cell>
          <cell r="B2972" t="str">
            <v xml:space="preserve">EXCISE/REPAIR MOUTH LESION         </v>
          </cell>
        </row>
        <row r="2973">
          <cell r="A2973" t="str">
            <v>40816</v>
          </cell>
          <cell r="B2973" t="str">
            <v xml:space="preserve">EXCISION OF MOUTH LESION           </v>
          </cell>
        </row>
        <row r="2974">
          <cell r="A2974" t="str">
            <v>40818</v>
          </cell>
          <cell r="B2974" t="str">
            <v xml:space="preserve">EXCISE ORAL MUCOSA FOR GRAFT       </v>
          </cell>
        </row>
        <row r="2975">
          <cell r="A2975" t="str">
            <v>40819</v>
          </cell>
          <cell r="B2975" t="str">
            <v xml:space="preserve">EXCISE LIP OR CHEEK FOLD           </v>
          </cell>
        </row>
        <row r="2976">
          <cell r="A2976" t="str">
            <v>40820</v>
          </cell>
          <cell r="B2976" t="str">
            <v xml:space="preserve">TREATMENT OF MOUTH LESION          </v>
          </cell>
        </row>
        <row r="2977">
          <cell r="A2977" t="str">
            <v>40830</v>
          </cell>
          <cell r="B2977" t="str">
            <v xml:space="preserve">REPAIR MOUTH LACERATION            </v>
          </cell>
        </row>
        <row r="2978">
          <cell r="A2978" t="str">
            <v>40831</v>
          </cell>
          <cell r="B2978" t="str">
            <v xml:space="preserve">REPAIR MOUTH LACERATION            </v>
          </cell>
        </row>
        <row r="2979">
          <cell r="A2979" t="str">
            <v>40840</v>
          </cell>
          <cell r="B2979" t="str">
            <v xml:space="preserve">RECONSTRUCTION OF MOUTH            </v>
          </cell>
        </row>
        <row r="2980">
          <cell r="A2980" t="str">
            <v>40842</v>
          </cell>
          <cell r="B2980" t="str">
            <v xml:space="preserve">RECONSTRUCTION OF MOUTH            </v>
          </cell>
        </row>
        <row r="2981">
          <cell r="A2981" t="str">
            <v>40843</v>
          </cell>
          <cell r="B2981" t="str">
            <v xml:space="preserve">RECONSTRUCTION OF MOUTH            </v>
          </cell>
        </row>
        <row r="2982">
          <cell r="A2982" t="str">
            <v>40844</v>
          </cell>
          <cell r="B2982" t="str">
            <v xml:space="preserve">RECONSTRUCTION OF MOUTH            </v>
          </cell>
        </row>
        <row r="2983">
          <cell r="A2983" t="str">
            <v>40845</v>
          </cell>
          <cell r="B2983" t="str">
            <v xml:space="preserve">RECONSTRUCTION OF MOUTH            </v>
          </cell>
        </row>
        <row r="2984">
          <cell r="A2984" t="str">
            <v>40899</v>
          </cell>
          <cell r="B2984" t="str">
            <v xml:space="preserve">MOUTH SURGERY PROCEDURE            </v>
          </cell>
        </row>
        <row r="2985">
          <cell r="A2985" t="str">
            <v>41000</v>
          </cell>
          <cell r="B2985" t="str">
            <v xml:space="preserve">DRAINAGE OF MOUTH LESION           </v>
          </cell>
        </row>
        <row r="2986">
          <cell r="A2986" t="str">
            <v>41005</v>
          </cell>
          <cell r="B2986" t="str">
            <v xml:space="preserve">DRAINAGE OF MOUTH LESION           </v>
          </cell>
        </row>
        <row r="2987">
          <cell r="A2987" t="str">
            <v>41006</v>
          </cell>
          <cell r="B2987" t="str">
            <v xml:space="preserve">DRAINAGE OF MOUTH LESION           </v>
          </cell>
        </row>
        <row r="2988">
          <cell r="A2988" t="str">
            <v>41007</v>
          </cell>
          <cell r="B2988" t="str">
            <v xml:space="preserve">DRAINAGE OF MOUTH LESION           </v>
          </cell>
        </row>
        <row r="2989">
          <cell r="A2989" t="str">
            <v>41008</v>
          </cell>
          <cell r="B2989" t="str">
            <v xml:space="preserve">DRAINAGE OF MOUTH LESION           </v>
          </cell>
        </row>
        <row r="2990">
          <cell r="A2990" t="str">
            <v>41009</v>
          </cell>
          <cell r="B2990" t="str">
            <v xml:space="preserve">DRAINAGE OF MOUTH LESION           </v>
          </cell>
        </row>
        <row r="2991">
          <cell r="A2991" t="str">
            <v>41010</v>
          </cell>
          <cell r="B2991" t="str">
            <v xml:space="preserve">INCISION OF TONGUE FOLD            </v>
          </cell>
        </row>
        <row r="2992">
          <cell r="A2992" t="str">
            <v>41015</v>
          </cell>
          <cell r="B2992" t="str">
            <v xml:space="preserve">DRAINAGE OF MOUTH LESION           </v>
          </cell>
        </row>
        <row r="2993">
          <cell r="A2993" t="str">
            <v>41016</v>
          </cell>
          <cell r="B2993" t="str">
            <v xml:space="preserve">DRAINAGE OF MOUTH LESION           </v>
          </cell>
        </row>
        <row r="2994">
          <cell r="A2994" t="str">
            <v>41017</v>
          </cell>
          <cell r="B2994" t="str">
            <v xml:space="preserve">DRAINAGE OF MOUTH LESION           </v>
          </cell>
        </row>
        <row r="2995">
          <cell r="A2995" t="str">
            <v>41018</v>
          </cell>
          <cell r="B2995" t="str">
            <v xml:space="preserve">DRAINAGE OF MOUTH LESION           </v>
          </cell>
        </row>
        <row r="2996">
          <cell r="A2996" t="str">
            <v>41100</v>
          </cell>
          <cell r="B2996" t="str">
            <v xml:space="preserve">BIOPSY OF TONGUE                   </v>
          </cell>
        </row>
        <row r="2997">
          <cell r="A2997" t="str">
            <v>41105</v>
          </cell>
          <cell r="B2997" t="str">
            <v xml:space="preserve">BIOPSY OF TONGUE                   </v>
          </cell>
        </row>
        <row r="2998">
          <cell r="A2998" t="str">
            <v>41108</v>
          </cell>
          <cell r="B2998" t="str">
            <v xml:space="preserve">BIOPSY OF FLOOR OF MOUTH           </v>
          </cell>
        </row>
        <row r="2999">
          <cell r="A2999" t="str">
            <v>41110</v>
          </cell>
          <cell r="B2999" t="str">
            <v xml:space="preserve">EXCISION OF TONGUE LESION          </v>
          </cell>
        </row>
        <row r="3000">
          <cell r="A3000" t="str">
            <v>41112</v>
          </cell>
          <cell r="B3000" t="str">
            <v xml:space="preserve">EXCISION OF TONGUE LESION          </v>
          </cell>
        </row>
        <row r="3001">
          <cell r="A3001" t="str">
            <v>41113</v>
          </cell>
          <cell r="B3001" t="str">
            <v xml:space="preserve">EXCISION OF TONGUE LESION          </v>
          </cell>
        </row>
        <row r="3002">
          <cell r="A3002" t="str">
            <v>41114</v>
          </cell>
          <cell r="B3002" t="str">
            <v xml:space="preserve">EXCISION OF TONGUE LESION          </v>
          </cell>
        </row>
        <row r="3003">
          <cell r="A3003" t="str">
            <v>41115</v>
          </cell>
          <cell r="B3003" t="str">
            <v xml:space="preserve">EXCISION OF TONGUE FOLD            </v>
          </cell>
        </row>
        <row r="3004">
          <cell r="A3004" t="str">
            <v>41116</v>
          </cell>
          <cell r="B3004" t="str">
            <v xml:space="preserve">EXCISION OF MOUTH LESION           </v>
          </cell>
        </row>
        <row r="3005">
          <cell r="A3005" t="str">
            <v>41120</v>
          </cell>
          <cell r="B3005" t="str">
            <v xml:space="preserve">PARTIAL REMOVAL OF TONGUE          </v>
          </cell>
        </row>
        <row r="3006">
          <cell r="A3006" t="str">
            <v>41130</v>
          </cell>
          <cell r="B3006" t="str">
            <v xml:space="preserve">PARTIAL REMOVAL OF TONGUE          </v>
          </cell>
        </row>
        <row r="3007">
          <cell r="A3007" t="str">
            <v>41135</v>
          </cell>
          <cell r="B3007" t="str">
            <v xml:space="preserve">TONGUE AND NECK SURGERY            </v>
          </cell>
        </row>
        <row r="3008">
          <cell r="A3008" t="str">
            <v>41140</v>
          </cell>
          <cell r="B3008" t="str">
            <v xml:space="preserve">REMOVAL OF TONGUE                  </v>
          </cell>
        </row>
        <row r="3009">
          <cell r="A3009" t="str">
            <v>41145</v>
          </cell>
          <cell r="B3009" t="str">
            <v xml:space="preserve">TONGUE REMOVAL; NECK SURGERY       </v>
          </cell>
        </row>
        <row r="3010">
          <cell r="A3010" t="str">
            <v>41150</v>
          </cell>
          <cell r="B3010" t="str">
            <v xml:space="preserve">TONGUE, MOUTH, JAW SURGERY         </v>
          </cell>
        </row>
        <row r="3011">
          <cell r="A3011" t="str">
            <v>41153</v>
          </cell>
          <cell r="B3011" t="str">
            <v xml:space="preserve">TONGUE, MOUTH, NECK SURGERY        </v>
          </cell>
        </row>
        <row r="3012">
          <cell r="A3012" t="str">
            <v>41155</v>
          </cell>
          <cell r="B3012" t="str">
            <v xml:space="preserve">TONGUE, JAW, &amp; NECK SURGERY        </v>
          </cell>
        </row>
        <row r="3013">
          <cell r="A3013" t="str">
            <v>41250</v>
          </cell>
          <cell r="B3013" t="str">
            <v xml:space="preserve">REPAIR TONGUE LACERATION           </v>
          </cell>
        </row>
        <row r="3014">
          <cell r="A3014" t="str">
            <v>41251</v>
          </cell>
          <cell r="B3014" t="str">
            <v xml:space="preserve">REPAIR TONGUE LACERATION           </v>
          </cell>
        </row>
        <row r="3015">
          <cell r="A3015" t="str">
            <v>41252</v>
          </cell>
          <cell r="B3015" t="str">
            <v xml:space="preserve">REPAIR TONGUE LACERATION           </v>
          </cell>
        </row>
        <row r="3016">
          <cell r="A3016" t="str">
            <v>41500</v>
          </cell>
          <cell r="B3016" t="str">
            <v xml:space="preserve">FIXATION OF TONGUE                 </v>
          </cell>
        </row>
        <row r="3017">
          <cell r="A3017" t="str">
            <v>41510</v>
          </cell>
          <cell r="B3017" t="str">
            <v xml:space="preserve">TONGUE TO LIP SURGERY              </v>
          </cell>
        </row>
        <row r="3018">
          <cell r="A3018" t="str">
            <v>41520</v>
          </cell>
          <cell r="B3018" t="str">
            <v xml:space="preserve">RECONSTRUCTION, TONGUE FOLD        </v>
          </cell>
        </row>
        <row r="3019">
          <cell r="A3019" t="str">
            <v>41599</v>
          </cell>
          <cell r="B3019" t="str">
            <v xml:space="preserve">TONGUE AND MOUTH SURGERY           </v>
          </cell>
        </row>
        <row r="3020">
          <cell r="A3020" t="str">
            <v>41800</v>
          </cell>
          <cell r="B3020" t="str">
            <v xml:space="preserve">DRAINAGE OF GUM LESION             </v>
          </cell>
        </row>
        <row r="3021">
          <cell r="A3021" t="str">
            <v>41805</v>
          </cell>
          <cell r="B3021" t="str">
            <v xml:space="preserve">REMOVAL FOREIGN BODY, GUM          </v>
          </cell>
        </row>
        <row r="3022">
          <cell r="A3022" t="str">
            <v>41806</v>
          </cell>
          <cell r="B3022" t="str">
            <v xml:space="preserve">REMOVAL FOREIGN BODY,JAWBONE       </v>
          </cell>
        </row>
        <row r="3023">
          <cell r="A3023" t="str">
            <v>41820</v>
          </cell>
          <cell r="B3023" t="str">
            <v xml:space="preserve">EXCISION, GUM, EACH QUADRANT       </v>
          </cell>
        </row>
        <row r="3024">
          <cell r="A3024" t="str">
            <v>41821</v>
          </cell>
          <cell r="B3024" t="str">
            <v xml:space="preserve">EXCISION OF GUM FLAP               </v>
          </cell>
        </row>
        <row r="3025">
          <cell r="A3025" t="str">
            <v>41822</v>
          </cell>
          <cell r="B3025" t="str">
            <v xml:space="preserve">EXCISION OF GUM LESION             </v>
          </cell>
        </row>
        <row r="3026">
          <cell r="A3026" t="str">
            <v>41823</v>
          </cell>
          <cell r="B3026" t="str">
            <v xml:space="preserve">EXCISION OF GUM LESION             </v>
          </cell>
        </row>
        <row r="3027">
          <cell r="A3027" t="str">
            <v>41825</v>
          </cell>
          <cell r="B3027" t="str">
            <v xml:space="preserve">EXCISION OF GUM LESION             </v>
          </cell>
        </row>
        <row r="3028">
          <cell r="A3028" t="str">
            <v>41826</v>
          </cell>
          <cell r="B3028" t="str">
            <v xml:space="preserve">EXCISION OF GUM LESION             </v>
          </cell>
        </row>
        <row r="3029">
          <cell r="A3029" t="str">
            <v>41827</v>
          </cell>
          <cell r="B3029" t="str">
            <v xml:space="preserve">EXCISION OF GUM LESION             </v>
          </cell>
        </row>
        <row r="3030">
          <cell r="A3030" t="str">
            <v>41828</v>
          </cell>
          <cell r="B3030" t="str">
            <v xml:space="preserve">EXCISION OF GUM LESION             </v>
          </cell>
        </row>
        <row r="3031">
          <cell r="A3031" t="str">
            <v>41830</v>
          </cell>
          <cell r="B3031" t="str">
            <v xml:space="preserve">REMOVAL OF GUM TISSUE              </v>
          </cell>
        </row>
        <row r="3032">
          <cell r="A3032" t="str">
            <v>41850</v>
          </cell>
          <cell r="B3032" t="str">
            <v xml:space="preserve">TREATMENT OF GUM LESION            </v>
          </cell>
        </row>
        <row r="3033">
          <cell r="A3033" t="str">
            <v>41870</v>
          </cell>
          <cell r="B3033" t="str">
            <v xml:space="preserve">GUM GRAFT                          </v>
          </cell>
        </row>
        <row r="3034">
          <cell r="A3034" t="str">
            <v>41872</v>
          </cell>
          <cell r="B3034" t="str">
            <v xml:space="preserve">REPAIR GUM                         </v>
          </cell>
        </row>
        <row r="3035">
          <cell r="A3035" t="str">
            <v>41874</v>
          </cell>
          <cell r="B3035" t="str">
            <v xml:space="preserve">REPAIR TOOTH SOCKET                </v>
          </cell>
        </row>
        <row r="3036">
          <cell r="A3036" t="str">
            <v>41899</v>
          </cell>
          <cell r="B3036" t="str">
            <v xml:space="preserve">DENTAL SURGERY PROCEDURE           </v>
          </cell>
        </row>
        <row r="3037">
          <cell r="A3037" t="str">
            <v>42000</v>
          </cell>
          <cell r="B3037" t="str">
            <v xml:space="preserve">DRAINAGE MOUTH ROOF LESION         </v>
          </cell>
        </row>
        <row r="3038">
          <cell r="A3038" t="str">
            <v>42100</v>
          </cell>
          <cell r="B3038" t="str">
            <v xml:space="preserve">BIOPSY ROOF OF MOUTH               </v>
          </cell>
        </row>
        <row r="3039">
          <cell r="A3039" t="str">
            <v>42104</v>
          </cell>
          <cell r="B3039" t="str">
            <v xml:space="preserve">EXCISION LESION, MOUTH ROOF        </v>
          </cell>
        </row>
        <row r="3040">
          <cell r="A3040" t="str">
            <v>42106</v>
          </cell>
          <cell r="B3040" t="str">
            <v xml:space="preserve">EXCISION LESION, MOUTH ROOF        </v>
          </cell>
        </row>
        <row r="3041">
          <cell r="A3041" t="str">
            <v>42107</v>
          </cell>
          <cell r="B3041" t="str">
            <v xml:space="preserve">EXCISION LESION, MOUTH ROOF        </v>
          </cell>
        </row>
        <row r="3042">
          <cell r="A3042" t="str">
            <v>42120</v>
          </cell>
          <cell r="B3042" t="str">
            <v xml:space="preserve">REMOVE PALATE/LESION               </v>
          </cell>
        </row>
        <row r="3043">
          <cell r="A3043" t="str">
            <v>42140</v>
          </cell>
          <cell r="B3043" t="str">
            <v xml:space="preserve">EXCISION OF UVULA                  </v>
          </cell>
        </row>
        <row r="3044">
          <cell r="A3044" t="str">
            <v>42145</v>
          </cell>
          <cell r="B3044" t="str">
            <v xml:space="preserve">REPAIR, PALATE, PHARYNX/UVULA      </v>
          </cell>
        </row>
        <row r="3045">
          <cell r="A3045" t="str">
            <v>42160</v>
          </cell>
          <cell r="B3045" t="str">
            <v xml:space="preserve">TREATMENT MOUTH ROOF LESION        </v>
          </cell>
        </row>
        <row r="3046">
          <cell r="A3046" t="str">
            <v>42180</v>
          </cell>
          <cell r="B3046" t="str">
            <v xml:space="preserve">REPAIR PALATE                      </v>
          </cell>
        </row>
        <row r="3047">
          <cell r="A3047" t="str">
            <v>42182</v>
          </cell>
          <cell r="B3047" t="str">
            <v xml:space="preserve">REPAIR PALATE                      </v>
          </cell>
        </row>
        <row r="3048">
          <cell r="A3048" t="str">
            <v>42200</v>
          </cell>
          <cell r="B3048" t="str">
            <v xml:space="preserve">RECONSTRUCT CLEFT PALATE           </v>
          </cell>
        </row>
        <row r="3049">
          <cell r="A3049" t="str">
            <v>42205</v>
          </cell>
          <cell r="B3049" t="str">
            <v xml:space="preserve">RECONSTRUCT CLEFT PALATE           </v>
          </cell>
        </row>
        <row r="3050">
          <cell r="A3050" t="str">
            <v>42210</v>
          </cell>
          <cell r="B3050" t="str">
            <v xml:space="preserve">RECONSTRUCT CLEFT PALATE           </v>
          </cell>
        </row>
        <row r="3051">
          <cell r="A3051" t="str">
            <v>42215</v>
          </cell>
          <cell r="B3051" t="str">
            <v xml:space="preserve">RECONSTRUCT CLEFT PALATE           </v>
          </cell>
        </row>
        <row r="3052">
          <cell r="A3052" t="str">
            <v>42220</v>
          </cell>
          <cell r="B3052" t="str">
            <v xml:space="preserve">RECONSTRUCT CLEFT PALATE           </v>
          </cell>
        </row>
        <row r="3053">
          <cell r="A3053" t="str">
            <v>42225</v>
          </cell>
          <cell r="B3053" t="str">
            <v xml:space="preserve">RECONSTRUCT CLEFT PALATE           </v>
          </cell>
        </row>
        <row r="3054">
          <cell r="A3054" t="str">
            <v>42226</v>
          </cell>
          <cell r="B3054" t="str">
            <v xml:space="preserve">LENGTHENING OF PALATE              </v>
          </cell>
        </row>
        <row r="3055">
          <cell r="A3055" t="str">
            <v>42227</v>
          </cell>
          <cell r="B3055" t="str">
            <v xml:space="preserve">LENGTHENING OF PALATE              </v>
          </cell>
        </row>
        <row r="3056">
          <cell r="A3056" t="str">
            <v>42235</v>
          </cell>
          <cell r="B3056" t="str">
            <v xml:space="preserve">REPAIR PALATE                      </v>
          </cell>
        </row>
        <row r="3057">
          <cell r="A3057" t="str">
            <v>42260</v>
          </cell>
          <cell r="B3057" t="str">
            <v xml:space="preserve">REPAIR NOSE TO LIP FISTULA         </v>
          </cell>
        </row>
        <row r="3058">
          <cell r="A3058" t="str">
            <v>42280</v>
          </cell>
          <cell r="B3058" t="str">
            <v xml:space="preserve">PREPARATION, PALATE MOLD           </v>
          </cell>
        </row>
        <row r="3059">
          <cell r="A3059" t="str">
            <v>42281</v>
          </cell>
          <cell r="B3059" t="str">
            <v xml:space="preserve">INSERTION, PALATE PROSTHESIS       </v>
          </cell>
        </row>
        <row r="3060">
          <cell r="A3060" t="str">
            <v>42299</v>
          </cell>
          <cell r="B3060" t="str">
            <v xml:space="preserve">PALATE/UVULA SURGERY               </v>
          </cell>
        </row>
        <row r="3061">
          <cell r="A3061" t="str">
            <v>42300</v>
          </cell>
          <cell r="B3061" t="str">
            <v xml:space="preserve">DRAINAGE OF SALIVARY GLAND         </v>
          </cell>
        </row>
        <row r="3062">
          <cell r="A3062" t="str">
            <v>42305</v>
          </cell>
          <cell r="B3062" t="str">
            <v xml:space="preserve">DRAINAGE OF SALIVARY GLAND         </v>
          </cell>
        </row>
        <row r="3063">
          <cell r="A3063" t="str">
            <v>42310</v>
          </cell>
          <cell r="B3063" t="str">
            <v xml:space="preserve">DRAINAGE OF SALIVARY GLAND         </v>
          </cell>
        </row>
        <row r="3064">
          <cell r="A3064" t="str">
            <v>42320</v>
          </cell>
          <cell r="B3064" t="str">
            <v xml:space="preserve">DRAINAGE OF SALIVARY GLAND         </v>
          </cell>
        </row>
        <row r="3065">
          <cell r="A3065" t="str">
            <v>42325</v>
          </cell>
          <cell r="B3065" t="str">
            <v xml:space="preserve">CREATE SALIVARY CYST DRAIN         </v>
          </cell>
        </row>
        <row r="3066">
          <cell r="A3066" t="str">
            <v>42326</v>
          </cell>
          <cell r="B3066" t="str">
            <v xml:space="preserve">CREATE SALIVARY CYST DRAIN         </v>
          </cell>
        </row>
        <row r="3067">
          <cell r="A3067" t="str">
            <v>42330</v>
          </cell>
          <cell r="B3067" t="str">
            <v xml:space="preserve">REMOVAL OF SALIVARY STONE          </v>
          </cell>
        </row>
        <row r="3068">
          <cell r="A3068" t="str">
            <v>42335</v>
          </cell>
          <cell r="B3068" t="str">
            <v xml:space="preserve">REMOVAL OF SALIVARY STONE          </v>
          </cell>
        </row>
        <row r="3069">
          <cell r="A3069" t="str">
            <v>42340</v>
          </cell>
          <cell r="B3069" t="str">
            <v xml:space="preserve">REMOVAL OF SALIVARY STONE          </v>
          </cell>
        </row>
        <row r="3070">
          <cell r="A3070" t="str">
            <v>42400</v>
          </cell>
          <cell r="B3070" t="str">
            <v xml:space="preserve">BIOPSY OF SALIVARY GLAND           </v>
          </cell>
        </row>
        <row r="3071">
          <cell r="A3071" t="str">
            <v>42405</v>
          </cell>
          <cell r="B3071" t="str">
            <v xml:space="preserve">BIOPSY OF SALIVARY GLAND           </v>
          </cell>
        </row>
        <row r="3072">
          <cell r="A3072" t="str">
            <v>42408</v>
          </cell>
          <cell r="B3072" t="str">
            <v xml:space="preserve">EXCISION OF SALIVARY CYST          </v>
          </cell>
        </row>
        <row r="3073">
          <cell r="A3073" t="str">
            <v>42409</v>
          </cell>
          <cell r="B3073" t="str">
            <v xml:space="preserve">DRAINAGE OF SALIVARY CYST          </v>
          </cell>
        </row>
        <row r="3074">
          <cell r="A3074" t="str">
            <v>42410</v>
          </cell>
          <cell r="B3074" t="str">
            <v xml:space="preserve">EXCISE PAROTID GLAND/LESION        </v>
          </cell>
        </row>
        <row r="3075">
          <cell r="A3075" t="str">
            <v>42415</v>
          </cell>
          <cell r="B3075" t="str">
            <v xml:space="preserve">EXCISE PAROTID GLAND/LESION        </v>
          </cell>
        </row>
        <row r="3076">
          <cell r="A3076" t="str">
            <v>42420</v>
          </cell>
          <cell r="B3076" t="str">
            <v xml:space="preserve">EXCISE PAROTID GLAND/LESION        </v>
          </cell>
        </row>
        <row r="3077">
          <cell r="A3077" t="str">
            <v>42425</v>
          </cell>
          <cell r="B3077" t="str">
            <v xml:space="preserve">EXCISE PAROTID GLAND/LESION        </v>
          </cell>
        </row>
        <row r="3078">
          <cell r="A3078" t="str">
            <v>42426</v>
          </cell>
          <cell r="B3078" t="str">
            <v xml:space="preserve">EXCISE PAROTID GLAND/LESION        </v>
          </cell>
        </row>
        <row r="3079">
          <cell r="A3079" t="str">
            <v>42440</v>
          </cell>
          <cell r="B3079" t="str">
            <v xml:space="preserve">EXCISION SUBMAXILLARY GLAND        </v>
          </cell>
        </row>
        <row r="3080">
          <cell r="A3080" t="str">
            <v>42450</v>
          </cell>
          <cell r="B3080" t="str">
            <v xml:space="preserve">EXCISION SUBLINGUAL GLAND          </v>
          </cell>
        </row>
        <row r="3081">
          <cell r="A3081" t="str">
            <v>42500</v>
          </cell>
          <cell r="B3081" t="str">
            <v xml:space="preserve">REPAIR SALIVARY DUCT               </v>
          </cell>
        </row>
        <row r="3082">
          <cell r="A3082" t="str">
            <v>42505</v>
          </cell>
          <cell r="B3082" t="str">
            <v xml:space="preserve">REPAIR SALIVARY DUCT               </v>
          </cell>
        </row>
        <row r="3083">
          <cell r="A3083" t="str">
            <v>42507</v>
          </cell>
          <cell r="B3083" t="str">
            <v xml:space="preserve">PAROTID DUCT DIVERSION             </v>
          </cell>
        </row>
        <row r="3084">
          <cell r="A3084" t="str">
            <v>42508</v>
          </cell>
          <cell r="B3084" t="str">
            <v xml:space="preserve">PAROTID DUCT DIVERSION             </v>
          </cell>
        </row>
        <row r="3085">
          <cell r="A3085" t="str">
            <v>42509</v>
          </cell>
          <cell r="B3085" t="str">
            <v xml:space="preserve">PAROTID DUCT DIVERSION             </v>
          </cell>
        </row>
        <row r="3086">
          <cell r="A3086" t="str">
            <v>42510</v>
          </cell>
          <cell r="B3086" t="str">
            <v xml:space="preserve">PAROTID DUCT DIVERSION             </v>
          </cell>
        </row>
        <row r="3087">
          <cell r="A3087" t="str">
            <v>42550</v>
          </cell>
          <cell r="B3087" t="str">
            <v xml:space="preserve">INJECTION FOR SALIVARY X-RAY       </v>
          </cell>
        </row>
        <row r="3088">
          <cell r="A3088" t="str">
            <v>42600</v>
          </cell>
          <cell r="B3088" t="str">
            <v xml:space="preserve">CLOSURE OF SALIVARY FISTULA        </v>
          </cell>
        </row>
        <row r="3089">
          <cell r="A3089" t="str">
            <v>42650</v>
          </cell>
          <cell r="B3089" t="str">
            <v xml:space="preserve">DILATION OF SALIVARY DUCT          </v>
          </cell>
        </row>
        <row r="3090">
          <cell r="A3090" t="str">
            <v>42660</v>
          </cell>
          <cell r="B3090" t="str">
            <v xml:space="preserve">DILATION OF SALIVARY DUCT          </v>
          </cell>
        </row>
        <row r="3091">
          <cell r="A3091" t="str">
            <v>42665</v>
          </cell>
          <cell r="B3091" t="str">
            <v xml:space="preserve">LIGATION OF SALIVARY DUCT          </v>
          </cell>
        </row>
        <row r="3092">
          <cell r="A3092" t="str">
            <v>42699</v>
          </cell>
          <cell r="B3092" t="str">
            <v xml:space="preserve">SALIVARY SURGERY PROCEDURE         </v>
          </cell>
        </row>
        <row r="3093">
          <cell r="A3093" t="str">
            <v>42700</v>
          </cell>
          <cell r="B3093" t="str">
            <v xml:space="preserve">DRAINAGE OF TONSIL ABSCESS         </v>
          </cell>
        </row>
        <row r="3094">
          <cell r="A3094" t="str">
            <v>42720</v>
          </cell>
          <cell r="B3094" t="str">
            <v xml:space="preserve">DRAINAGE OF THROAT ABSCESS         </v>
          </cell>
        </row>
        <row r="3095">
          <cell r="A3095" t="str">
            <v>42725</v>
          </cell>
          <cell r="B3095" t="str">
            <v xml:space="preserve">DRAINAGE OF THROAT ABSCESS         </v>
          </cell>
        </row>
        <row r="3096">
          <cell r="A3096" t="str">
            <v>42800</v>
          </cell>
          <cell r="B3096" t="str">
            <v xml:space="preserve">BIOPSY OF THROAT                   </v>
          </cell>
        </row>
        <row r="3097">
          <cell r="A3097" t="str">
            <v>42802</v>
          </cell>
          <cell r="B3097" t="str">
            <v xml:space="preserve">BIOPSY OF THROAT                   </v>
          </cell>
        </row>
        <row r="3098">
          <cell r="A3098" t="str">
            <v>42804</v>
          </cell>
          <cell r="B3098" t="str">
            <v xml:space="preserve">BIOPSY OF UPPER NOSE/THROAT        </v>
          </cell>
        </row>
        <row r="3099">
          <cell r="A3099" t="str">
            <v>42806</v>
          </cell>
          <cell r="B3099" t="str">
            <v xml:space="preserve">BIOPSY OF UPPER NOSE/THROAT        </v>
          </cell>
        </row>
        <row r="3100">
          <cell r="A3100" t="str">
            <v>42808</v>
          </cell>
          <cell r="B3100" t="str">
            <v xml:space="preserve">EXCISE PHARYNX LESION              </v>
          </cell>
        </row>
        <row r="3101">
          <cell r="A3101" t="str">
            <v>42809</v>
          </cell>
          <cell r="B3101" t="str">
            <v xml:space="preserve">REMOVE PHARYNX FOREIGN BODY        </v>
          </cell>
        </row>
        <row r="3102">
          <cell r="A3102" t="str">
            <v>42810</v>
          </cell>
          <cell r="B3102" t="str">
            <v xml:space="preserve">EXCISION OF NECK CYST              </v>
          </cell>
        </row>
        <row r="3103">
          <cell r="A3103" t="str">
            <v>42815</v>
          </cell>
          <cell r="B3103" t="str">
            <v xml:space="preserve">EXCISION OF NECK CYST              </v>
          </cell>
        </row>
        <row r="3104">
          <cell r="A3104" t="str">
            <v>42820</v>
          </cell>
          <cell r="B3104" t="str">
            <v xml:space="preserve">REMOVE TONSILS AND ADENOIDS        </v>
          </cell>
        </row>
        <row r="3105">
          <cell r="A3105" t="str">
            <v>42821</v>
          </cell>
          <cell r="B3105" t="str">
            <v xml:space="preserve">REMOVE TONSILS AND ADENOIDS        </v>
          </cell>
        </row>
        <row r="3106">
          <cell r="A3106" t="str">
            <v>42825</v>
          </cell>
          <cell r="B3106" t="str">
            <v xml:space="preserve">REMOVAL OF TONSILS                 </v>
          </cell>
        </row>
        <row r="3107">
          <cell r="A3107" t="str">
            <v>42826</v>
          </cell>
          <cell r="B3107" t="str">
            <v xml:space="preserve">REMOVAL OF TONSILS                 </v>
          </cell>
        </row>
        <row r="3108">
          <cell r="A3108" t="str">
            <v>42830</v>
          </cell>
          <cell r="B3108" t="str">
            <v xml:space="preserve">REMOVAL OF ADENOIDS                </v>
          </cell>
        </row>
        <row r="3109">
          <cell r="A3109" t="str">
            <v>42831</v>
          </cell>
          <cell r="B3109" t="str">
            <v xml:space="preserve">REMOVAL OF ADENOIDS                </v>
          </cell>
        </row>
        <row r="3110">
          <cell r="A3110" t="str">
            <v>42835</v>
          </cell>
          <cell r="B3110" t="str">
            <v xml:space="preserve">REMOVAL OF ADENOIDS                </v>
          </cell>
        </row>
        <row r="3111">
          <cell r="A3111" t="str">
            <v>42836</v>
          </cell>
          <cell r="B3111" t="str">
            <v xml:space="preserve">REMOVAL OF ADENOIDS                </v>
          </cell>
        </row>
        <row r="3112">
          <cell r="A3112" t="str">
            <v>42842</v>
          </cell>
          <cell r="B3112" t="str">
            <v xml:space="preserve">EXTENSIVE SURGERY OF THROAT        </v>
          </cell>
        </row>
        <row r="3113">
          <cell r="A3113" t="str">
            <v>42844</v>
          </cell>
          <cell r="B3113" t="str">
            <v xml:space="preserve">EXTENSIVE SURGERY OF THROAT        </v>
          </cell>
        </row>
        <row r="3114">
          <cell r="A3114" t="str">
            <v>42845</v>
          </cell>
          <cell r="B3114" t="str">
            <v xml:space="preserve">EXTENSIVE SURGERY OF THROAT        </v>
          </cell>
        </row>
        <row r="3115">
          <cell r="A3115" t="str">
            <v>42860</v>
          </cell>
          <cell r="B3115" t="str">
            <v xml:space="preserve">EXCISION OF TONSIL TAGS            </v>
          </cell>
        </row>
        <row r="3116">
          <cell r="A3116" t="str">
            <v>42870</v>
          </cell>
          <cell r="B3116" t="str">
            <v xml:space="preserve">EXCISION OF LINGUAL TONSIL         </v>
          </cell>
        </row>
        <row r="3117">
          <cell r="A3117" t="str">
            <v>42890</v>
          </cell>
          <cell r="B3117" t="str">
            <v xml:space="preserve">PARTIAL REMOVAL OF PHARYNX         </v>
          </cell>
        </row>
        <row r="3118">
          <cell r="A3118" t="str">
            <v>42892</v>
          </cell>
          <cell r="B3118" t="str">
            <v xml:space="preserve">REVISION OF PHARYNGEAL WALLS       </v>
          </cell>
        </row>
        <row r="3119">
          <cell r="A3119" t="str">
            <v>42894</v>
          </cell>
          <cell r="B3119" t="str">
            <v xml:space="preserve">REVISION OF PHARYNGEAL WALLS       </v>
          </cell>
        </row>
        <row r="3120">
          <cell r="A3120" t="str">
            <v>42900</v>
          </cell>
          <cell r="B3120" t="str">
            <v xml:space="preserve">REPAIR THROAT WOUND                </v>
          </cell>
        </row>
        <row r="3121">
          <cell r="A3121" t="str">
            <v>42950</v>
          </cell>
          <cell r="B3121" t="str">
            <v xml:space="preserve">RECONSTRUCTION OF THROAT           </v>
          </cell>
        </row>
        <row r="3122">
          <cell r="A3122" t="str">
            <v>42953</v>
          </cell>
          <cell r="B3122" t="str">
            <v xml:space="preserve">REPAIR THROAT, ESOPHAGUS           </v>
          </cell>
        </row>
        <row r="3123">
          <cell r="A3123" t="str">
            <v>42955</v>
          </cell>
          <cell r="B3123" t="str">
            <v xml:space="preserve">SURGICAL OPENING OF THROAT         </v>
          </cell>
        </row>
        <row r="3124">
          <cell r="A3124" t="str">
            <v>42960</v>
          </cell>
          <cell r="B3124" t="str">
            <v xml:space="preserve">CONTROL THROAT BLEEDING            </v>
          </cell>
        </row>
        <row r="3125">
          <cell r="A3125" t="str">
            <v>42961</v>
          </cell>
          <cell r="B3125" t="str">
            <v xml:space="preserve">CONTROL THROAT BLEEDING            </v>
          </cell>
        </row>
        <row r="3126">
          <cell r="A3126" t="str">
            <v>42962</v>
          </cell>
          <cell r="B3126" t="str">
            <v xml:space="preserve">CONTROL THROAT BLEEDING            </v>
          </cell>
        </row>
        <row r="3127">
          <cell r="A3127" t="str">
            <v>42970</v>
          </cell>
          <cell r="B3127" t="str">
            <v xml:space="preserve">CONTROL NOSE/THROAT BLEEDING       </v>
          </cell>
        </row>
        <row r="3128">
          <cell r="A3128" t="str">
            <v>42971</v>
          </cell>
          <cell r="B3128" t="str">
            <v xml:space="preserve">CONTROL NOSE/THROAT BLEEDING       </v>
          </cell>
        </row>
        <row r="3129">
          <cell r="A3129" t="str">
            <v>42972</v>
          </cell>
          <cell r="B3129" t="str">
            <v xml:space="preserve">CONTROL NOSE/THROAT BLEEDING       </v>
          </cell>
        </row>
        <row r="3130">
          <cell r="A3130" t="str">
            <v>42999</v>
          </cell>
          <cell r="B3130" t="str">
            <v xml:space="preserve">THROAT SURGERY PROCEDURE           </v>
          </cell>
        </row>
        <row r="3131">
          <cell r="A3131" t="str">
            <v>43020</v>
          </cell>
          <cell r="B3131" t="str">
            <v xml:space="preserve">INCISION OF ESOPHAGUS              </v>
          </cell>
        </row>
        <row r="3132">
          <cell r="A3132" t="str">
            <v>43030</v>
          </cell>
          <cell r="B3132" t="str">
            <v xml:space="preserve">THROAT MUSCLE SURGERY              </v>
          </cell>
        </row>
        <row r="3133">
          <cell r="A3133" t="str">
            <v>43045</v>
          </cell>
          <cell r="B3133" t="str">
            <v xml:space="preserve">INCISION OF ESOPHAGUS              </v>
          </cell>
        </row>
        <row r="3134">
          <cell r="A3134" t="str">
            <v>43100</v>
          </cell>
          <cell r="B3134" t="str">
            <v xml:space="preserve">EXCISION OF ESOPHAGUS LESION       </v>
          </cell>
        </row>
        <row r="3135">
          <cell r="A3135" t="str">
            <v>43101</v>
          </cell>
          <cell r="B3135" t="str">
            <v xml:space="preserve">EXCISION OF ESOPHAGUS LESION       </v>
          </cell>
        </row>
        <row r="3136">
          <cell r="A3136" t="str">
            <v>43107</v>
          </cell>
          <cell r="B3136" t="str">
            <v xml:space="preserve">REMOVAL OF ESOPHAGUS               </v>
          </cell>
        </row>
        <row r="3137">
          <cell r="A3137" t="str">
            <v>43108</v>
          </cell>
          <cell r="B3137" t="str">
            <v xml:space="preserve">REMOVAL OF ESOPHAGUS               </v>
          </cell>
        </row>
        <row r="3138">
          <cell r="A3138" t="str">
            <v>43112</v>
          </cell>
          <cell r="B3138" t="str">
            <v xml:space="preserve">REMOVAL OF ESOPHAGUS               </v>
          </cell>
        </row>
        <row r="3139">
          <cell r="A3139" t="str">
            <v>43113</v>
          </cell>
          <cell r="B3139" t="str">
            <v xml:space="preserve">REMOVAL OF ESOPHAGUS               </v>
          </cell>
        </row>
        <row r="3140">
          <cell r="A3140" t="str">
            <v>43116</v>
          </cell>
          <cell r="B3140" t="str">
            <v xml:space="preserve">PARTIAL REMOVAL OF ESOPHAGUS       </v>
          </cell>
        </row>
        <row r="3141">
          <cell r="A3141" t="str">
            <v>43117</v>
          </cell>
          <cell r="B3141" t="str">
            <v xml:space="preserve">PARTIAL REMOVAL OF ESOPHAGUS       </v>
          </cell>
        </row>
        <row r="3142">
          <cell r="A3142" t="str">
            <v>43118</v>
          </cell>
          <cell r="B3142" t="str">
            <v xml:space="preserve">PARTIAL REMOVAL OF ESOPHAGUS       </v>
          </cell>
        </row>
        <row r="3143">
          <cell r="A3143" t="str">
            <v>43121</v>
          </cell>
          <cell r="B3143" t="str">
            <v xml:space="preserve">PARTIAL REMOVAL OF ESOPHAGUS       </v>
          </cell>
        </row>
        <row r="3144">
          <cell r="A3144" t="str">
            <v>43122</v>
          </cell>
          <cell r="B3144" t="str">
            <v xml:space="preserve">PARITAL REMOVAL OF ESOPHAGUS       </v>
          </cell>
        </row>
        <row r="3145">
          <cell r="A3145" t="str">
            <v>43123</v>
          </cell>
          <cell r="B3145" t="str">
            <v xml:space="preserve">PARTIAL REMOVAL OF ESOPHAGUS       </v>
          </cell>
        </row>
        <row r="3146">
          <cell r="A3146" t="str">
            <v>43124</v>
          </cell>
          <cell r="B3146" t="str">
            <v xml:space="preserve">REMOVAL OF ESOPHAGUS               </v>
          </cell>
        </row>
        <row r="3147">
          <cell r="A3147" t="str">
            <v>43130</v>
          </cell>
          <cell r="B3147" t="str">
            <v xml:space="preserve">REMOVAL OF ESOPHAGUS POUCH         </v>
          </cell>
        </row>
        <row r="3148">
          <cell r="A3148" t="str">
            <v>43135</v>
          </cell>
          <cell r="B3148" t="str">
            <v xml:space="preserve">REMOVAL OF ESOPHAGUS POUCH         </v>
          </cell>
        </row>
        <row r="3149">
          <cell r="A3149" t="str">
            <v>43200</v>
          </cell>
          <cell r="B3149" t="str">
            <v xml:space="preserve">ESOPHAGUS ENDOSCOPY                </v>
          </cell>
        </row>
        <row r="3150">
          <cell r="A3150" t="str">
            <v>43202</v>
          </cell>
          <cell r="B3150" t="str">
            <v xml:space="preserve">ESOPHAGUS ENDOSCOPY, BIOPSY        </v>
          </cell>
        </row>
        <row r="3151">
          <cell r="A3151" t="str">
            <v>43204</v>
          </cell>
          <cell r="B3151" t="str">
            <v xml:space="preserve">ESOPHAGUS ENDOSCOPY &amp; INJECT       </v>
          </cell>
        </row>
        <row r="3152">
          <cell r="A3152" t="str">
            <v>43205</v>
          </cell>
          <cell r="B3152" t="str">
            <v xml:space="preserve">ESOPHAGUS ENDOSCOPY/LIGATION       </v>
          </cell>
        </row>
        <row r="3153">
          <cell r="A3153" t="str">
            <v>43215</v>
          </cell>
          <cell r="B3153" t="str">
            <v xml:space="preserve">ESOPHAGUS ENDOSCOPY                </v>
          </cell>
        </row>
        <row r="3154">
          <cell r="A3154" t="str">
            <v>43216</v>
          </cell>
          <cell r="B3154" t="str">
            <v xml:space="preserve">ESOPHAGUS ENDOSCOPY/LESION         </v>
          </cell>
        </row>
        <row r="3155">
          <cell r="A3155" t="str">
            <v>43217</v>
          </cell>
          <cell r="B3155" t="str">
            <v xml:space="preserve">ESOPHAGUS ENDOSCOPY                </v>
          </cell>
        </row>
        <row r="3156">
          <cell r="A3156" t="str">
            <v>43219</v>
          </cell>
          <cell r="B3156" t="str">
            <v xml:space="preserve">ESOPHAGUS ENDOSCOPY                </v>
          </cell>
        </row>
        <row r="3157">
          <cell r="A3157" t="str">
            <v>43220</v>
          </cell>
          <cell r="B3157" t="str">
            <v xml:space="preserve">ESOPHAGUS ENDOSCOPY, DILATION      </v>
          </cell>
        </row>
        <row r="3158">
          <cell r="A3158" t="str">
            <v>43226</v>
          </cell>
          <cell r="B3158" t="str">
            <v xml:space="preserve">ESOPHAGUS ENDOSCOPY, DILATION      </v>
          </cell>
        </row>
        <row r="3159">
          <cell r="A3159" t="str">
            <v>43227</v>
          </cell>
          <cell r="B3159" t="str">
            <v xml:space="preserve">ESOPHAGUS ENDOSCOPY, REPAIR        </v>
          </cell>
        </row>
        <row r="3160">
          <cell r="A3160" t="str">
            <v>43228</v>
          </cell>
          <cell r="B3160" t="str">
            <v xml:space="preserve">ESOPHAGUS ENDOSCOPY, ABLATION      </v>
          </cell>
        </row>
        <row r="3161">
          <cell r="A3161" t="str">
            <v>43234</v>
          </cell>
          <cell r="B3161" t="str">
            <v xml:space="preserve">UPPER GI ENDOSCOPY, EXAM           </v>
          </cell>
        </row>
        <row r="3162">
          <cell r="A3162" t="str">
            <v>43235</v>
          </cell>
          <cell r="B3162" t="str">
            <v xml:space="preserve">UPPER GI ENDOSCOPY, DIAGNOSIS      </v>
          </cell>
        </row>
        <row r="3163">
          <cell r="A3163" t="str">
            <v>43239</v>
          </cell>
          <cell r="B3163" t="str">
            <v xml:space="preserve">UPPER GI ENDOSCOPY, BIOPSY         </v>
          </cell>
        </row>
        <row r="3164">
          <cell r="A3164" t="str">
            <v>43241</v>
          </cell>
          <cell r="B3164" t="str">
            <v xml:space="preserve">UPPER GI ENDOSCOPY WITH TUBE       </v>
          </cell>
        </row>
        <row r="3165">
          <cell r="A3165" t="str">
            <v>43243</v>
          </cell>
          <cell r="B3165" t="str">
            <v xml:space="preserve">UPPER GI ENDOSCOPY &amp; INJECT.       </v>
          </cell>
        </row>
        <row r="3166">
          <cell r="A3166" t="str">
            <v>43244</v>
          </cell>
          <cell r="B3166" t="str">
            <v xml:space="preserve">UPPER GI ENDOSCOPY/LIGATION        </v>
          </cell>
        </row>
        <row r="3167">
          <cell r="A3167" t="str">
            <v>43245</v>
          </cell>
          <cell r="B3167" t="str">
            <v xml:space="preserve">OPERATIVE UPPER GI ENDOSCOPY       </v>
          </cell>
        </row>
        <row r="3168">
          <cell r="A3168" t="str">
            <v>43246</v>
          </cell>
          <cell r="B3168" t="str">
            <v xml:space="preserve">PLACE GASTROSTOMY TUBE             </v>
          </cell>
        </row>
        <row r="3169">
          <cell r="A3169" t="str">
            <v>43247</v>
          </cell>
          <cell r="B3169" t="str">
            <v xml:space="preserve">OPERATIVE UPPER GI ENDOSCOPY       </v>
          </cell>
        </row>
        <row r="3170">
          <cell r="A3170" t="str">
            <v>43248</v>
          </cell>
          <cell r="B3170" t="str">
            <v xml:space="preserve">UPPER GI ENDOSCOPY/GUIDEWIRE       </v>
          </cell>
        </row>
        <row r="3171">
          <cell r="A3171" t="str">
            <v>43249</v>
          </cell>
          <cell r="B3171" t="str">
            <v xml:space="preserve">ESOPHAGUS ENDOSCOPY, DILATION      </v>
          </cell>
        </row>
        <row r="3172">
          <cell r="A3172" t="str">
            <v>43250</v>
          </cell>
          <cell r="B3172" t="str">
            <v xml:space="preserve">UPPER GI ENDOSCOPY/TUMOR           </v>
          </cell>
        </row>
        <row r="3173">
          <cell r="A3173" t="str">
            <v>43251</v>
          </cell>
          <cell r="B3173" t="str">
            <v xml:space="preserve">OPERATIVE UPPER GI ENDOSCOPY       </v>
          </cell>
        </row>
        <row r="3174">
          <cell r="A3174" t="str">
            <v>43255</v>
          </cell>
          <cell r="B3174" t="str">
            <v xml:space="preserve">OPERATIVE UPPER GI ENDOSCOPY       </v>
          </cell>
        </row>
        <row r="3175">
          <cell r="A3175" t="str">
            <v>43258</v>
          </cell>
          <cell r="B3175" t="str">
            <v xml:space="preserve">OPERATIVE UPPER GI ENDOSCOPY       </v>
          </cell>
        </row>
        <row r="3176">
          <cell r="A3176" t="str">
            <v>43259</v>
          </cell>
          <cell r="B3176" t="str">
            <v xml:space="preserve">ENDOSCOPIC ULTRASOUND EXAM         </v>
          </cell>
        </row>
        <row r="3177">
          <cell r="A3177" t="str">
            <v>43260</v>
          </cell>
          <cell r="B3177" t="str">
            <v xml:space="preserve">ENDOSCOPY, BILE DUCT/PANCREAS      </v>
          </cell>
        </row>
        <row r="3178">
          <cell r="A3178" t="str">
            <v>43261</v>
          </cell>
          <cell r="B3178" t="str">
            <v xml:space="preserve">ENDOSCOPY, BILE DUCT/PANCREAS      </v>
          </cell>
        </row>
        <row r="3179">
          <cell r="A3179" t="str">
            <v>43262</v>
          </cell>
          <cell r="B3179" t="str">
            <v xml:space="preserve">ENDOSCOPY, BILE DUCT/PANCREAS      </v>
          </cell>
        </row>
        <row r="3180">
          <cell r="A3180" t="str">
            <v>43263</v>
          </cell>
          <cell r="B3180" t="str">
            <v xml:space="preserve">ENDOSCOPY, BILE DUCT/PANCREAS      </v>
          </cell>
        </row>
        <row r="3181">
          <cell r="A3181" t="str">
            <v>43264</v>
          </cell>
          <cell r="B3181" t="str">
            <v xml:space="preserve">ENDOSCOPY, BILE DUCT/PANCREAS      </v>
          </cell>
        </row>
        <row r="3182">
          <cell r="A3182" t="str">
            <v>43265</v>
          </cell>
          <cell r="B3182" t="str">
            <v xml:space="preserve">ENDOSCOPY, BILE DUCT/PANCREAS      </v>
          </cell>
        </row>
        <row r="3183">
          <cell r="A3183" t="str">
            <v>43267</v>
          </cell>
          <cell r="B3183" t="str">
            <v xml:space="preserve">ENDOSCOPY, BILE DUCT/PANCREAS      </v>
          </cell>
        </row>
        <row r="3184">
          <cell r="A3184" t="str">
            <v>43268</v>
          </cell>
          <cell r="B3184" t="str">
            <v xml:space="preserve">ENDOSCOPY, BILE DUCT/PANCREAS      </v>
          </cell>
        </row>
        <row r="3185">
          <cell r="A3185" t="str">
            <v>43269</v>
          </cell>
          <cell r="B3185" t="str">
            <v xml:space="preserve">ENDOSCOPY, BILE DUCT/PANCREAS      </v>
          </cell>
        </row>
        <row r="3186">
          <cell r="A3186" t="str">
            <v>43271</v>
          </cell>
          <cell r="B3186" t="str">
            <v xml:space="preserve">ENDOSCOPY, BILE DUCT/PANCREAS      </v>
          </cell>
        </row>
        <row r="3187">
          <cell r="A3187" t="str">
            <v>43272</v>
          </cell>
          <cell r="B3187" t="str">
            <v xml:space="preserve">ENDOSCOPY, BILE DUCT/PANCREAS      </v>
          </cell>
        </row>
        <row r="3188">
          <cell r="A3188" t="str">
            <v>43300</v>
          </cell>
          <cell r="B3188" t="str">
            <v xml:space="preserve">REPAIR OF ESOPHAGUS                </v>
          </cell>
        </row>
        <row r="3189">
          <cell r="A3189" t="str">
            <v>43305</v>
          </cell>
          <cell r="B3189" t="str">
            <v xml:space="preserve">REPAIR ESOPHAGUS AND FISTULA       </v>
          </cell>
        </row>
        <row r="3190">
          <cell r="A3190" t="str">
            <v>43310</v>
          </cell>
          <cell r="B3190" t="str">
            <v xml:space="preserve">REPAIR OF ESOPHAGUS                </v>
          </cell>
        </row>
        <row r="3191">
          <cell r="A3191" t="str">
            <v>43312</v>
          </cell>
          <cell r="B3191" t="str">
            <v xml:space="preserve">REPAIR ESOPHAGUS AND FISTULA       </v>
          </cell>
        </row>
        <row r="3192">
          <cell r="A3192" t="str">
            <v>43320</v>
          </cell>
          <cell r="B3192" t="str">
            <v xml:space="preserve">FUSE ESOPHAGUS &amp; STOMACH           </v>
          </cell>
        </row>
        <row r="3193">
          <cell r="A3193" t="str">
            <v>43324</v>
          </cell>
          <cell r="B3193" t="str">
            <v xml:space="preserve">REVISE ESOPHAGUS &amp; STOMACH         </v>
          </cell>
        </row>
        <row r="3194">
          <cell r="A3194" t="str">
            <v>43325</v>
          </cell>
          <cell r="B3194" t="str">
            <v xml:space="preserve">REVISE ESOPHAGUS &amp; STOMACH         </v>
          </cell>
        </row>
        <row r="3195">
          <cell r="A3195" t="str">
            <v>43326</v>
          </cell>
          <cell r="B3195" t="str">
            <v xml:space="preserve">REVISE ESOPHAGUS &amp; STOMACH         </v>
          </cell>
        </row>
        <row r="3196">
          <cell r="A3196" t="str">
            <v>43330</v>
          </cell>
          <cell r="B3196" t="str">
            <v xml:space="preserve">REPAIR OF ESOPHAGUS                </v>
          </cell>
        </row>
        <row r="3197">
          <cell r="A3197" t="str">
            <v>43331</v>
          </cell>
          <cell r="B3197" t="str">
            <v xml:space="preserve">REPAIR OF ESOPHAGUS                </v>
          </cell>
        </row>
        <row r="3198">
          <cell r="A3198" t="str">
            <v>43340</v>
          </cell>
          <cell r="B3198" t="str">
            <v xml:space="preserve">FUSE ESOPHAGUS &amp; INTESTINE         </v>
          </cell>
        </row>
        <row r="3199">
          <cell r="A3199" t="str">
            <v>43341</v>
          </cell>
          <cell r="B3199" t="str">
            <v xml:space="preserve">FUSE ESOPHAGUS &amp; INTESTINE         </v>
          </cell>
        </row>
        <row r="3200">
          <cell r="A3200" t="str">
            <v>43350</v>
          </cell>
          <cell r="B3200" t="str">
            <v xml:space="preserve">SURGICAL OPENING, ESOPHAGUS        </v>
          </cell>
        </row>
        <row r="3201">
          <cell r="A3201" t="str">
            <v>43351</v>
          </cell>
          <cell r="B3201" t="str">
            <v xml:space="preserve">SURGICAL OPENING, ESOPHAGUS        </v>
          </cell>
        </row>
        <row r="3202">
          <cell r="A3202" t="str">
            <v>43352</v>
          </cell>
          <cell r="B3202" t="str">
            <v xml:space="preserve">SURGICAL OPENING, ESOPHAGUS        </v>
          </cell>
        </row>
        <row r="3203">
          <cell r="A3203" t="str">
            <v>43360</v>
          </cell>
          <cell r="B3203" t="str">
            <v xml:space="preserve">GASTROINTESTINAL REPAIR            </v>
          </cell>
        </row>
        <row r="3204">
          <cell r="A3204" t="str">
            <v>43361</v>
          </cell>
          <cell r="B3204" t="str">
            <v xml:space="preserve">GASTROINTESTINAL REPAIR            </v>
          </cell>
        </row>
        <row r="3205">
          <cell r="A3205" t="str">
            <v>43400</v>
          </cell>
          <cell r="B3205" t="str">
            <v xml:space="preserve">LIGATE ESOPHAGUS VEINS             </v>
          </cell>
        </row>
        <row r="3206">
          <cell r="A3206" t="str">
            <v>43401</v>
          </cell>
          <cell r="B3206" t="str">
            <v xml:space="preserve">ESOPHAGUS SURGERY FOR VEINS        </v>
          </cell>
        </row>
        <row r="3207">
          <cell r="A3207" t="str">
            <v>43405</v>
          </cell>
          <cell r="B3207" t="str">
            <v xml:space="preserve">LIGATE/STAPLE ESOPHAGUS            </v>
          </cell>
        </row>
        <row r="3208">
          <cell r="A3208" t="str">
            <v>43410</v>
          </cell>
          <cell r="B3208" t="str">
            <v xml:space="preserve">REPAIR ESOPHAGUS WOUND             </v>
          </cell>
        </row>
        <row r="3209">
          <cell r="A3209" t="str">
            <v>43415</v>
          </cell>
          <cell r="B3209" t="str">
            <v xml:space="preserve">REPAIR ESOPHAGUS WOUND             </v>
          </cell>
        </row>
        <row r="3210">
          <cell r="A3210" t="str">
            <v>43420</v>
          </cell>
          <cell r="B3210" t="str">
            <v xml:space="preserve">REPAIR ESOPHAGUS OPENING           </v>
          </cell>
        </row>
        <row r="3211">
          <cell r="A3211" t="str">
            <v>43425</v>
          </cell>
          <cell r="B3211" t="str">
            <v xml:space="preserve">REPAIR ESOPHAGUS OPENING           </v>
          </cell>
        </row>
        <row r="3212">
          <cell r="A3212" t="str">
            <v>43450</v>
          </cell>
          <cell r="B3212" t="str">
            <v xml:space="preserve">DILATE ESOPHAGUS                   </v>
          </cell>
        </row>
        <row r="3213">
          <cell r="A3213" t="str">
            <v>43453</v>
          </cell>
          <cell r="B3213" t="str">
            <v xml:space="preserve">DILATE ESOPHAGUS                   </v>
          </cell>
        </row>
        <row r="3214">
          <cell r="A3214" t="str">
            <v>43456</v>
          </cell>
          <cell r="B3214" t="str">
            <v xml:space="preserve">DILATE ESOPHAGUS                   </v>
          </cell>
        </row>
        <row r="3215">
          <cell r="A3215" t="str">
            <v>43458</v>
          </cell>
          <cell r="B3215" t="str">
            <v xml:space="preserve">DILATION OF ESOPHAGUS              </v>
          </cell>
        </row>
        <row r="3216">
          <cell r="A3216" t="str">
            <v>43460</v>
          </cell>
          <cell r="B3216" t="str">
            <v xml:space="preserve">PRESSURE TREATMENT ESOPHAGUS       </v>
          </cell>
        </row>
        <row r="3217">
          <cell r="A3217" t="str">
            <v>43496</v>
          </cell>
          <cell r="B3217" t="str">
            <v xml:space="preserve">FREE JEJUNUM FLAP, MICROVASC       </v>
          </cell>
        </row>
        <row r="3218">
          <cell r="A3218" t="str">
            <v>43499</v>
          </cell>
          <cell r="B3218" t="str">
            <v xml:space="preserve">ESOPHAGUS SURGERY PROCEDURE        </v>
          </cell>
        </row>
        <row r="3219">
          <cell r="A3219" t="str">
            <v>43500</v>
          </cell>
          <cell r="B3219" t="str">
            <v xml:space="preserve">SURGICAL OPENING OF STOMACH        </v>
          </cell>
        </row>
        <row r="3220">
          <cell r="A3220" t="str">
            <v>43501</v>
          </cell>
          <cell r="B3220" t="str">
            <v xml:space="preserve">SURGICAL REPAIR OF STOMACH         </v>
          </cell>
        </row>
        <row r="3221">
          <cell r="A3221" t="str">
            <v>43502</v>
          </cell>
          <cell r="B3221" t="str">
            <v xml:space="preserve">SURGICAL REPAIR OF STOMACH         </v>
          </cell>
        </row>
        <row r="3222">
          <cell r="A3222" t="str">
            <v>43510</v>
          </cell>
          <cell r="B3222" t="str">
            <v xml:space="preserve">SURGICAL OPENING OF STOMACH        </v>
          </cell>
        </row>
        <row r="3223">
          <cell r="A3223" t="str">
            <v>43520</v>
          </cell>
          <cell r="B3223" t="str">
            <v xml:space="preserve">INCISION OF PYLORIC MUSCLE         </v>
          </cell>
        </row>
        <row r="3224">
          <cell r="A3224" t="str">
            <v>43600</v>
          </cell>
          <cell r="B3224" t="str">
            <v xml:space="preserve">BIOPSY OF STOMACH                  </v>
          </cell>
        </row>
        <row r="3225">
          <cell r="A3225" t="str">
            <v>43605</v>
          </cell>
          <cell r="B3225" t="str">
            <v xml:space="preserve">BIOPSY OF STOMACH                  </v>
          </cell>
        </row>
        <row r="3226">
          <cell r="A3226" t="str">
            <v>43610</v>
          </cell>
          <cell r="B3226" t="str">
            <v xml:space="preserve">EXCISION OF STOMACH LESION         </v>
          </cell>
        </row>
        <row r="3227">
          <cell r="A3227" t="str">
            <v>43611</v>
          </cell>
          <cell r="B3227" t="str">
            <v xml:space="preserve">EXCISION OF STOMACH LESION         </v>
          </cell>
        </row>
        <row r="3228">
          <cell r="A3228" t="str">
            <v>43620</v>
          </cell>
          <cell r="B3228" t="str">
            <v xml:space="preserve">REMOVAL OF STOMACH                 </v>
          </cell>
        </row>
        <row r="3229">
          <cell r="A3229" t="str">
            <v>43621</v>
          </cell>
          <cell r="B3229" t="str">
            <v xml:space="preserve">REMOVAL OF STOMACH                 </v>
          </cell>
        </row>
        <row r="3230">
          <cell r="A3230" t="str">
            <v>43622</v>
          </cell>
          <cell r="B3230" t="str">
            <v xml:space="preserve">REMOVAL OF STOMACH                 </v>
          </cell>
        </row>
        <row r="3231">
          <cell r="A3231" t="str">
            <v>43631</v>
          </cell>
          <cell r="B3231" t="str">
            <v xml:space="preserve">REMOVAL OF STOMACH, PARTIAL        </v>
          </cell>
        </row>
        <row r="3232">
          <cell r="A3232" t="str">
            <v>43632</v>
          </cell>
          <cell r="B3232" t="str">
            <v xml:space="preserve">REMOVAL STOMACH, PARTIAL           </v>
          </cell>
        </row>
        <row r="3233">
          <cell r="A3233" t="str">
            <v>43633</v>
          </cell>
          <cell r="B3233" t="str">
            <v xml:space="preserve">REMOVAL STOMACH, PARTIAL           </v>
          </cell>
        </row>
        <row r="3234">
          <cell r="A3234" t="str">
            <v>43634</v>
          </cell>
          <cell r="B3234" t="str">
            <v xml:space="preserve">REMOVAL STOMACH, PARTIAL           </v>
          </cell>
        </row>
        <row r="3235">
          <cell r="A3235" t="str">
            <v>43635</v>
          </cell>
          <cell r="B3235" t="str">
            <v xml:space="preserve">PARTIAL REMOVAL OF STOMACH         </v>
          </cell>
        </row>
        <row r="3236">
          <cell r="A3236" t="str">
            <v>43638</v>
          </cell>
          <cell r="B3236" t="str">
            <v xml:space="preserve">PARTIAL REMOVAL OF STOMACH         </v>
          </cell>
        </row>
        <row r="3237">
          <cell r="A3237" t="str">
            <v>43639</v>
          </cell>
          <cell r="B3237" t="str">
            <v xml:space="preserve">REMOVAL STOMACH, PARTIAL           </v>
          </cell>
        </row>
        <row r="3238">
          <cell r="A3238" t="str">
            <v>43640</v>
          </cell>
          <cell r="B3238" t="str">
            <v xml:space="preserve">VAGOTOMY &amp; PYLORUS REPAIR          </v>
          </cell>
        </row>
        <row r="3239">
          <cell r="A3239" t="str">
            <v>43641</v>
          </cell>
          <cell r="B3239" t="str">
            <v xml:space="preserve">VAGOTOMY &amp; PYLORUS REPAIR          </v>
          </cell>
        </row>
        <row r="3240">
          <cell r="A3240" t="str">
            <v>43750</v>
          </cell>
          <cell r="B3240" t="str">
            <v xml:space="preserve">PLACE GASTROSTOMY TUBE             </v>
          </cell>
        </row>
        <row r="3241">
          <cell r="A3241" t="str">
            <v>43760</v>
          </cell>
          <cell r="B3241" t="str">
            <v xml:space="preserve">CHANGE GASTROSTOMY TUBE            </v>
          </cell>
        </row>
        <row r="3242">
          <cell r="A3242" t="str">
            <v>43761</v>
          </cell>
          <cell r="B3242" t="str">
            <v xml:space="preserve">REPOSITION GASTROSTOMY TUBE        </v>
          </cell>
        </row>
        <row r="3243">
          <cell r="A3243" t="str">
            <v>43800</v>
          </cell>
          <cell r="B3243" t="str">
            <v xml:space="preserve">RECONSTRUCTION OF PYLORUS          </v>
          </cell>
        </row>
        <row r="3244">
          <cell r="A3244" t="str">
            <v>43810</v>
          </cell>
          <cell r="B3244" t="str">
            <v xml:space="preserve">FUSION OF STOMACH AND BOWEL        </v>
          </cell>
        </row>
        <row r="3245">
          <cell r="A3245" t="str">
            <v>43820</v>
          </cell>
          <cell r="B3245" t="str">
            <v xml:space="preserve">FUSION OF STOMACH AND BOWEL        </v>
          </cell>
        </row>
        <row r="3246">
          <cell r="A3246" t="str">
            <v>43825</v>
          </cell>
          <cell r="B3246" t="str">
            <v xml:space="preserve">FUSION OF STOMACH AND BOWEL        </v>
          </cell>
        </row>
        <row r="3247">
          <cell r="A3247" t="str">
            <v>43830</v>
          </cell>
          <cell r="B3247" t="str">
            <v xml:space="preserve">PLACE GASTROSTOMY TUBE             </v>
          </cell>
        </row>
        <row r="3248">
          <cell r="A3248" t="str">
            <v>43831</v>
          </cell>
          <cell r="B3248" t="str">
            <v xml:space="preserve">PLACE GASTROSTOMY TUBE             </v>
          </cell>
        </row>
        <row r="3249">
          <cell r="A3249" t="str">
            <v>43832</v>
          </cell>
          <cell r="B3249" t="str">
            <v xml:space="preserve">PLACE GASTROSTOMY TUBE             </v>
          </cell>
        </row>
        <row r="3250">
          <cell r="A3250" t="str">
            <v>43840</v>
          </cell>
          <cell r="B3250" t="str">
            <v xml:space="preserve">REPAIR OF STOMACH LESION           </v>
          </cell>
        </row>
        <row r="3251">
          <cell r="A3251" t="str">
            <v>43842</v>
          </cell>
          <cell r="B3251" t="str">
            <v xml:space="preserve">GASTROPLASTY FOR OBESITY           </v>
          </cell>
        </row>
        <row r="3252">
          <cell r="A3252" t="str">
            <v>43843</v>
          </cell>
          <cell r="B3252" t="str">
            <v xml:space="preserve">GASTROPLASTY FOR OBESITY           </v>
          </cell>
        </row>
        <row r="3253">
          <cell r="A3253" t="str">
            <v>43846</v>
          </cell>
          <cell r="B3253" t="str">
            <v xml:space="preserve">GASTRIC BYPASS FOR OBESITY         </v>
          </cell>
        </row>
        <row r="3254">
          <cell r="A3254" t="str">
            <v>43847</v>
          </cell>
          <cell r="B3254" t="str">
            <v xml:space="preserve">GASTRIC BYPASS FOR OBESITY         </v>
          </cell>
        </row>
        <row r="3255">
          <cell r="A3255" t="str">
            <v>43848</v>
          </cell>
          <cell r="B3255" t="str">
            <v xml:space="preserve">REVISION GASTROPLASTY              </v>
          </cell>
        </row>
        <row r="3256">
          <cell r="A3256" t="str">
            <v>43850</v>
          </cell>
          <cell r="B3256" t="str">
            <v xml:space="preserve">REVISE STOMACH-BOWEL FUSION        </v>
          </cell>
        </row>
        <row r="3257">
          <cell r="A3257" t="str">
            <v>43855</v>
          </cell>
          <cell r="B3257" t="str">
            <v xml:space="preserve">REVISE STOMACH-BOWEL FUSION        </v>
          </cell>
        </row>
        <row r="3258">
          <cell r="A3258" t="str">
            <v>43860</v>
          </cell>
          <cell r="B3258" t="str">
            <v xml:space="preserve">REVISE STOMACH-BOWEL FUSION        </v>
          </cell>
        </row>
        <row r="3259">
          <cell r="A3259" t="str">
            <v>43865</v>
          </cell>
          <cell r="B3259" t="str">
            <v xml:space="preserve">REVISE STOMACH-BOWEL FUSION        </v>
          </cell>
        </row>
        <row r="3260">
          <cell r="A3260" t="str">
            <v>43870</v>
          </cell>
          <cell r="B3260" t="str">
            <v xml:space="preserve">REPAIR STOMACH OPENING             </v>
          </cell>
        </row>
        <row r="3261">
          <cell r="A3261" t="str">
            <v>43880</v>
          </cell>
          <cell r="B3261" t="str">
            <v xml:space="preserve">REPAIR STOMACH-BOWEL FISTULA       </v>
          </cell>
        </row>
        <row r="3262">
          <cell r="A3262" t="str">
            <v>43999</v>
          </cell>
          <cell r="B3262" t="str">
            <v xml:space="preserve">STOMACH SURGERY PROCEDURE          </v>
          </cell>
        </row>
        <row r="3263">
          <cell r="A3263" t="str">
            <v>44005</v>
          </cell>
          <cell r="B3263" t="str">
            <v xml:space="preserve">FREEING OF BOWEL ADHESION          </v>
          </cell>
        </row>
        <row r="3264">
          <cell r="A3264" t="str">
            <v>44010</v>
          </cell>
          <cell r="B3264" t="str">
            <v xml:space="preserve">INCISION OF SMALL BOWEL            </v>
          </cell>
        </row>
        <row r="3265">
          <cell r="A3265" t="str">
            <v>44015</v>
          </cell>
          <cell r="B3265" t="str">
            <v xml:space="preserve">INSERT NEEDLE CATHETER,BOWEL       </v>
          </cell>
        </row>
        <row r="3266">
          <cell r="A3266" t="str">
            <v>44020</v>
          </cell>
          <cell r="B3266" t="str">
            <v xml:space="preserve">EXPLORATION OF SMALL BOWEL         </v>
          </cell>
        </row>
        <row r="3267">
          <cell r="A3267" t="str">
            <v>44021</v>
          </cell>
          <cell r="B3267" t="str">
            <v xml:space="preserve">DECOMPRESS SMALL BOWEL             </v>
          </cell>
        </row>
        <row r="3268">
          <cell r="A3268" t="str">
            <v>44025</v>
          </cell>
          <cell r="B3268" t="str">
            <v xml:space="preserve">INCISION OF LARGE BOWEL            </v>
          </cell>
        </row>
        <row r="3269">
          <cell r="A3269" t="str">
            <v>44050</v>
          </cell>
          <cell r="B3269" t="str">
            <v xml:space="preserve">REDUCE BOWEL OBSTRUCTION           </v>
          </cell>
        </row>
        <row r="3270">
          <cell r="A3270" t="str">
            <v>44055</v>
          </cell>
          <cell r="B3270" t="str">
            <v xml:space="preserve">CORRECT MALROTATION OF BOWEL       </v>
          </cell>
        </row>
        <row r="3271">
          <cell r="A3271" t="str">
            <v>44100</v>
          </cell>
          <cell r="B3271" t="str">
            <v xml:space="preserve">BIOPSY OF BOWEL                    </v>
          </cell>
        </row>
        <row r="3272">
          <cell r="A3272" t="str">
            <v>44110</v>
          </cell>
          <cell r="B3272" t="str">
            <v xml:space="preserve">EXCISION OF BOWEL LESION(S)        </v>
          </cell>
        </row>
        <row r="3273">
          <cell r="A3273" t="str">
            <v>44111</v>
          </cell>
          <cell r="B3273" t="str">
            <v xml:space="preserve">EXCISION OF BOWEL LESION(S)        </v>
          </cell>
        </row>
        <row r="3274">
          <cell r="A3274" t="str">
            <v>44120</v>
          </cell>
          <cell r="B3274" t="str">
            <v xml:space="preserve">REMOVAL OF SMALL INTESTINE         </v>
          </cell>
        </row>
        <row r="3275">
          <cell r="A3275" t="str">
            <v>44121</v>
          </cell>
          <cell r="B3275" t="str">
            <v xml:space="preserve">REMOVAL OF SMALL INTESTINE         </v>
          </cell>
        </row>
        <row r="3276">
          <cell r="A3276" t="str">
            <v>44125</v>
          </cell>
          <cell r="B3276" t="str">
            <v xml:space="preserve">REMOVAL OF SMALL INTESTINE         </v>
          </cell>
        </row>
        <row r="3277">
          <cell r="A3277" t="str">
            <v>44130</v>
          </cell>
          <cell r="B3277" t="str">
            <v xml:space="preserve">BOWEL TO BOWEL FUSION              </v>
          </cell>
        </row>
        <row r="3278">
          <cell r="A3278" t="str">
            <v>44139</v>
          </cell>
          <cell r="B3278" t="str">
            <v xml:space="preserve">MOBILIZATION OF COLON              </v>
          </cell>
        </row>
        <row r="3279">
          <cell r="A3279" t="str">
            <v>44140</v>
          </cell>
          <cell r="B3279" t="str">
            <v xml:space="preserve">PARTIAL REMOVAL OF COLON           </v>
          </cell>
        </row>
        <row r="3280">
          <cell r="A3280" t="str">
            <v>44141</v>
          </cell>
          <cell r="B3280" t="str">
            <v xml:space="preserve">PARTIAL REMOVAL OF COLON           </v>
          </cell>
        </row>
        <row r="3281">
          <cell r="A3281" t="str">
            <v>44143</v>
          </cell>
          <cell r="B3281" t="str">
            <v xml:space="preserve">PARTIAL REMOVAL OF COLON           </v>
          </cell>
        </row>
        <row r="3282">
          <cell r="A3282" t="str">
            <v>44144</v>
          </cell>
          <cell r="B3282" t="str">
            <v xml:space="preserve">PARTIAL REMOVAL OF COLON           </v>
          </cell>
        </row>
        <row r="3283">
          <cell r="A3283" t="str">
            <v>44145</v>
          </cell>
          <cell r="B3283" t="str">
            <v xml:space="preserve">PARTIAL REMOVAL OF COLON           </v>
          </cell>
        </row>
        <row r="3284">
          <cell r="A3284" t="str">
            <v>44146</v>
          </cell>
          <cell r="B3284" t="str">
            <v xml:space="preserve">PARTIAL REMOVAL OF COLON           </v>
          </cell>
        </row>
        <row r="3285">
          <cell r="A3285" t="str">
            <v>44147</v>
          </cell>
          <cell r="B3285" t="str">
            <v xml:space="preserve">PARTIAL REMOVAL OF COLON           </v>
          </cell>
        </row>
        <row r="3286">
          <cell r="A3286" t="str">
            <v>44150</v>
          </cell>
          <cell r="B3286" t="str">
            <v xml:space="preserve">REMOVAL OF COLON                   </v>
          </cell>
        </row>
        <row r="3287">
          <cell r="A3287" t="str">
            <v>44151</v>
          </cell>
          <cell r="B3287" t="str">
            <v xml:space="preserve">REMOVAL OF COLON/ILEOSTOMY         </v>
          </cell>
        </row>
        <row r="3288">
          <cell r="A3288" t="str">
            <v>44152</v>
          </cell>
          <cell r="B3288" t="str">
            <v xml:space="preserve">REMOVAL OF COLON/ILEOSTOMY         </v>
          </cell>
        </row>
        <row r="3289">
          <cell r="A3289" t="str">
            <v>44153</v>
          </cell>
          <cell r="B3289" t="str">
            <v xml:space="preserve">REMOVAL OF COLON/ILEOSTOMY         </v>
          </cell>
        </row>
        <row r="3290">
          <cell r="A3290" t="str">
            <v>44155</v>
          </cell>
          <cell r="B3290" t="str">
            <v xml:space="preserve">REMOVAL OF COLON                   </v>
          </cell>
        </row>
        <row r="3291">
          <cell r="A3291" t="str">
            <v>44156</v>
          </cell>
          <cell r="B3291" t="str">
            <v xml:space="preserve">REMOVAL OF COLON/ILEOSTOMY         </v>
          </cell>
        </row>
        <row r="3292">
          <cell r="A3292" t="str">
            <v>44160</v>
          </cell>
          <cell r="B3292" t="str">
            <v xml:space="preserve">REMOVAL OF COLON                   </v>
          </cell>
        </row>
        <row r="3293">
          <cell r="A3293" t="str">
            <v>44300</v>
          </cell>
          <cell r="B3293" t="str">
            <v xml:space="preserve">OPEN BOWEL TO SKIN                 </v>
          </cell>
        </row>
        <row r="3294">
          <cell r="A3294" t="str">
            <v>44310</v>
          </cell>
          <cell r="B3294" t="str">
            <v xml:space="preserve">ILEOSTOMY/JEJUNOSTOMY              </v>
          </cell>
        </row>
        <row r="3295">
          <cell r="A3295" t="str">
            <v>44312</v>
          </cell>
          <cell r="B3295" t="str">
            <v xml:space="preserve">REVISION OF ILEOSTOMY              </v>
          </cell>
        </row>
        <row r="3296">
          <cell r="A3296" t="str">
            <v>44314</v>
          </cell>
          <cell r="B3296" t="str">
            <v xml:space="preserve">REVISION OF ILEOSTOMY              </v>
          </cell>
        </row>
        <row r="3297">
          <cell r="A3297" t="str">
            <v>44316</v>
          </cell>
          <cell r="B3297" t="str">
            <v xml:space="preserve">DEVISE BOWEL POUCH                 </v>
          </cell>
        </row>
        <row r="3298">
          <cell r="A3298" t="str">
            <v>44320</v>
          </cell>
          <cell r="B3298" t="str">
            <v xml:space="preserve">COLOSTOMY                          </v>
          </cell>
        </row>
        <row r="3299">
          <cell r="A3299" t="str">
            <v>44322</v>
          </cell>
          <cell r="B3299" t="str">
            <v xml:space="preserve">COLOSTOMY WITH BIOPSIES            </v>
          </cell>
        </row>
        <row r="3300">
          <cell r="A3300" t="str">
            <v>44340</v>
          </cell>
          <cell r="B3300" t="str">
            <v xml:space="preserve">REVISION OF COLOSTOMY              </v>
          </cell>
        </row>
        <row r="3301">
          <cell r="A3301" t="str">
            <v>44345</v>
          </cell>
          <cell r="B3301" t="str">
            <v xml:space="preserve">REVISION OF COLOSTOMY              </v>
          </cell>
        </row>
        <row r="3302">
          <cell r="A3302" t="str">
            <v>44346</v>
          </cell>
          <cell r="B3302" t="str">
            <v xml:space="preserve">REVISION OF COLOSTOMY              </v>
          </cell>
        </row>
        <row r="3303">
          <cell r="A3303" t="str">
            <v>44360</v>
          </cell>
          <cell r="B3303" t="str">
            <v xml:space="preserve">SMALL BOWEL ENDOSCOPY              </v>
          </cell>
        </row>
        <row r="3304">
          <cell r="A3304" t="str">
            <v>44361</v>
          </cell>
          <cell r="B3304" t="str">
            <v xml:space="preserve">SMALL BOWEL ENDOSCOPY,BIOPSY       </v>
          </cell>
        </row>
        <row r="3305">
          <cell r="A3305" t="str">
            <v>44363</v>
          </cell>
          <cell r="B3305" t="str">
            <v xml:space="preserve">SMALL BOWEL ENDOSCOPY              </v>
          </cell>
        </row>
        <row r="3306">
          <cell r="A3306" t="str">
            <v>44364</v>
          </cell>
          <cell r="B3306" t="str">
            <v xml:space="preserve">SMALL BOWEL ENDOSCOPY              </v>
          </cell>
        </row>
        <row r="3307">
          <cell r="A3307" t="str">
            <v>44365</v>
          </cell>
          <cell r="B3307" t="str">
            <v xml:space="preserve">SMALL BOWEL ENDOSCOPY              </v>
          </cell>
        </row>
        <row r="3308">
          <cell r="A3308" t="str">
            <v>44366</v>
          </cell>
          <cell r="B3308" t="str">
            <v xml:space="preserve">SMALL BOWEL ENDOSCOPY              </v>
          </cell>
        </row>
        <row r="3309">
          <cell r="A3309" t="str">
            <v>44369</v>
          </cell>
          <cell r="B3309" t="str">
            <v xml:space="preserve">SMALL BOWEL ENDOSCOPY              </v>
          </cell>
        </row>
        <row r="3310">
          <cell r="A3310" t="str">
            <v>44372</v>
          </cell>
          <cell r="B3310" t="str">
            <v xml:space="preserve">SMALL BOWEL ENDOSCOPY              </v>
          </cell>
        </row>
        <row r="3311">
          <cell r="A3311" t="str">
            <v>44373</v>
          </cell>
          <cell r="B3311" t="str">
            <v xml:space="preserve">SMALL BOWEL ENDOSCOPY              </v>
          </cell>
        </row>
        <row r="3312">
          <cell r="A3312" t="str">
            <v>44376</v>
          </cell>
          <cell r="B3312" t="str">
            <v xml:space="preserve">SMALL BOWEL ENDOSCOPY              </v>
          </cell>
        </row>
        <row r="3313">
          <cell r="A3313" t="str">
            <v>44377</v>
          </cell>
          <cell r="B3313" t="str">
            <v xml:space="preserve">SMALL BOWEL ENDOSCOPY              </v>
          </cell>
        </row>
        <row r="3314">
          <cell r="A3314" t="str">
            <v>44378</v>
          </cell>
          <cell r="B3314" t="str">
            <v xml:space="preserve">SMALL BOWEL ENDOSCOPY              </v>
          </cell>
        </row>
        <row r="3315">
          <cell r="A3315" t="str">
            <v>44380</v>
          </cell>
          <cell r="B3315" t="str">
            <v xml:space="preserve">SMALL BOWEL ENDOSCOPY              </v>
          </cell>
        </row>
        <row r="3316">
          <cell r="A3316" t="str">
            <v>44382</v>
          </cell>
          <cell r="B3316" t="str">
            <v xml:space="preserve">SMALL BOWEL ENDOSCOPY              </v>
          </cell>
        </row>
        <row r="3317">
          <cell r="A3317" t="str">
            <v>44385</v>
          </cell>
          <cell r="B3317" t="str">
            <v xml:space="preserve">ENDOSCOPY OF BOWEL POUCH           </v>
          </cell>
        </row>
        <row r="3318">
          <cell r="A3318" t="str">
            <v>44386</v>
          </cell>
          <cell r="B3318" t="str">
            <v xml:space="preserve">ENDOSCOPY, BOWEL POUCH, BIOPSY     </v>
          </cell>
        </row>
        <row r="3319">
          <cell r="A3319" t="str">
            <v>44388</v>
          </cell>
          <cell r="B3319" t="str">
            <v xml:space="preserve">COLON ENDOSCOPY                    </v>
          </cell>
        </row>
        <row r="3320">
          <cell r="A3320" t="str">
            <v>44389</v>
          </cell>
          <cell r="B3320" t="str">
            <v xml:space="preserve">COLONOSCOPY WITH BIOPSY            </v>
          </cell>
        </row>
        <row r="3321">
          <cell r="A3321" t="str">
            <v>44390</v>
          </cell>
          <cell r="B3321" t="str">
            <v xml:space="preserve">COLONOSCOPY FOR FOREIGN BODY       </v>
          </cell>
        </row>
        <row r="3322">
          <cell r="A3322" t="str">
            <v>44391</v>
          </cell>
          <cell r="B3322" t="str">
            <v xml:space="preserve">COLONOSCOPY FOR BLEEDING           </v>
          </cell>
        </row>
        <row r="3323">
          <cell r="A3323" t="str">
            <v>44392</v>
          </cell>
          <cell r="B3323" t="str">
            <v xml:space="preserve">COLONOSCOPY &amp; POLYPECTOMY          </v>
          </cell>
        </row>
        <row r="3324">
          <cell r="A3324" t="str">
            <v>44393</v>
          </cell>
          <cell r="B3324" t="str">
            <v xml:space="preserve">COLONOSCOPY, LESION REMOVAL        </v>
          </cell>
        </row>
        <row r="3325">
          <cell r="A3325" t="str">
            <v>44394</v>
          </cell>
          <cell r="B3325" t="str">
            <v xml:space="preserve">COLONOSCOPY W/SNARE                </v>
          </cell>
        </row>
        <row r="3326">
          <cell r="A3326" t="str">
            <v>44500</v>
          </cell>
          <cell r="B3326" t="str">
            <v xml:space="preserve">INTRO, GASTROINTESTINAL TUBE       </v>
          </cell>
        </row>
        <row r="3327">
          <cell r="A3327" t="str">
            <v>44602</v>
          </cell>
          <cell r="B3327" t="str">
            <v xml:space="preserve">SUTURE, SMALL INTESTINE            </v>
          </cell>
        </row>
        <row r="3328">
          <cell r="A3328" t="str">
            <v>44603</v>
          </cell>
          <cell r="B3328" t="str">
            <v xml:space="preserve">SUTURE, SMALL INTESTINE            </v>
          </cell>
        </row>
        <row r="3329">
          <cell r="A3329" t="str">
            <v>44604</v>
          </cell>
          <cell r="B3329" t="str">
            <v xml:space="preserve">SUTURE, LARGE INTESTINE            </v>
          </cell>
        </row>
        <row r="3330">
          <cell r="A3330" t="str">
            <v>44605</v>
          </cell>
          <cell r="B3330" t="str">
            <v xml:space="preserve">REPAIR OF BOWEL LESION             </v>
          </cell>
        </row>
        <row r="3331">
          <cell r="A3331" t="str">
            <v>44615</v>
          </cell>
          <cell r="B3331" t="str">
            <v xml:space="preserve">INTESTINAL STRICTUROPLASTY         </v>
          </cell>
        </row>
        <row r="3332">
          <cell r="A3332" t="str">
            <v>44620</v>
          </cell>
          <cell r="B3332" t="str">
            <v xml:space="preserve">REPAIR BOWEL OPENING               </v>
          </cell>
        </row>
        <row r="3333">
          <cell r="A3333" t="str">
            <v>44625</v>
          </cell>
          <cell r="B3333" t="str">
            <v xml:space="preserve">REPAIR BOWEL OPENING               </v>
          </cell>
        </row>
        <row r="3334">
          <cell r="A3334" t="str">
            <v>44626</v>
          </cell>
          <cell r="B3334" t="str">
            <v xml:space="preserve">REPAIR BOWEL OPENING               </v>
          </cell>
        </row>
        <row r="3335">
          <cell r="A3335" t="str">
            <v>44640</v>
          </cell>
          <cell r="B3335" t="str">
            <v xml:space="preserve">REPAIR BOWEL-SKIN FISTULA          </v>
          </cell>
        </row>
        <row r="3336">
          <cell r="A3336" t="str">
            <v>44650</v>
          </cell>
          <cell r="B3336" t="str">
            <v xml:space="preserve">REPAIR BOWEL FISTULA               </v>
          </cell>
        </row>
        <row r="3337">
          <cell r="A3337" t="str">
            <v>44660</v>
          </cell>
          <cell r="B3337" t="str">
            <v xml:space="preserve">REPAIR BOWEL-BLADDER FISTULA       </v>
          </cell>
        </row>
        <row r="3338">
          <cell r="A3338" t="str">
            <v>44661</v>
          </cell>
          <cell r="B3338" t="str">
            <v xml:space="preserve">REPAIR BOWEL-BLADDER FISTULA       </v>
          </cell>
        </row>
        <row r="3339">
          <cell r="A3339" t="str">
            <v>44680</v>
          </cell>
          <cell r="B3339" t="str">
            <v xml:space="preserve">SURGICAL REVISION, INTESTINE       </v>
          </cell>
        </row>
        <row r="3340">
          <cell r="A3340" t="str">
            <v>44700</v>
          </cell>
          <cell r="B3340" t="str">
            <v xml:space="preserve">SUSPEND BOWEL W/PROSTHESIS         </v>
          </cell>
        </row>
        <row r="3341">
          <cell r="A3341" t="str">
            <v>44799</v>
          </cell>
          <cell r="B3341" t="str">
            <v xml:space="preserve">INTESTINE SURGERY PROCEDURE        </v>
          </cell>
        </row>
        <row r="3342">
          <cell r="A3342" t="str">
            <v>44800</v>
          </cell>
          <cell r="B3342" t="str">
            <v xml:space="preserve">EXCISION OF BOWEL POUCH            </v>
          </cell>
        </row>
        <row r="3343">
          <cell r="A3343" t="str">
            <v>44820</v>
          </cell>
          <cell r="B3343" t="str">
            <v xml:space="preserve">EXCISION OF MESENTERY LESION       </v>
          </cell>
        </row>
        <row r="3344">
          <cell r="A3344" t="str">
            <v>44850</v>
          </cell>
          <cell r="B3344" t="str">
            <v xml:space="preserve">REPAIR OF MESENTERY                </v>
          </cell>
        </row>
        <row r="3345">
          <cell r="A3345" t="str">
            <v>44899</v>
          </cell>
          <cell r="B3345" t="str">
            <v xml:space="preserve">BOWEL SURGERY PROCEDURE            </v>
          </cell>
        </row>
        <row r="3346">
          <cell r="A3346" t="str">
            <v>44900</v>
          </cell>
          <cell r="B3346" t="str">
            <v xml:space="preserve">DRAIN, APP ABSCESS, OPEN           </v>
          </cell>
        </row>
        <row r="3347">
          <cell r="A3347" t="str">
            <v>44901</v>
          </cell>
          <cell r="B3347" t="str">
            <v xml:space="preserve">DRAIN, APP ABSCESS, PERC           </v>
          </cell>
        </row>
        <row r="3348">
          <cell r="A3348" t="str">
            <v>44950</v>
          </cell>
          <cell r="B3348" t="str">
            <v xml:space="preserve">APPENDECTOMY                       </v>
          </cell>
        </row>
        <row r="3349">
          <cell r="A3349" t="str">
            <v>44955</v>
          </cell>
          <cell r="B3349" t="str">
            <v xml:space="preserve">APPENDECTOMY ADD-ON                </v>
          </cell>
        </row>
        <row r="3350">
          <cell r="A3350" t="str">
            <v>44960</v>
          </cell>
          <cell r="B3350" t="str">
            <v xml:space="preserve">APPENDECTOMY                       </v>
          </cell>
        </row>
        <row r="3351">
          <cell r="A3351" t="str">
            <v>45000</v>
          </cell>
          <cell r="B3351" t="str">
            <v xml:space="preserve">DRAINAGE OF PELVIC ABSCESS         </v>
          </cell>
        </row>
        <row r="3352">
          <cell r="A3352" t="str">
            <v>45005</v>
          </cell>
          <cell r="B3352" t="str">
            <v xml:space="preserve">DRAINAGE OF RECTAL ABSCESS         </v>
          </cell>
        </row>
        <row r="3353">
          <cell r="A3353" t="str">
            <v>45020</v>
          </cell>
          <cell r="B3353" t="str">
            <v xml:space="preserve">DRAINAGE OF RECTAL ABSCESS         </v>
          </cell>
        </row>
        <row r="3354">
          <cell r="A3354" t="str">
            <v>45100</v>
          </cell>
          <cell r="B3354" t="str">
            <v xml:space="preserve">BIOPSY OF RECTUM                   </v>
          </cell>
        </row>
        <row r="3355">
          <cell r="A3355" t="str">
            <v>45108</v>
          </cell>
          <cell r="B3355" t="str">
            <v xml:space="preserve">REMOVAL OF ANORECTAL LESION        </v>
          </cell>
        </row>
        <row r="3356">
          <cell r="A3356" t="str">
            <v>45110</v>
          </cell>
          <cell r="B3356" t="str">
            <v xml:space="preserve">REMOVAL OF RECTUM                  </v>
          </cell>
        </row>
        <row r="3357">
          <cell r="A3357" t="str">
            <v>45111</v>
          </cell>
          <cell r="B3357" t="str">
            <v xml:space="preserve">PARTIAL REMOVAL OF RECTUM          </v>
          </cell>
        </row>
        <row r="3358">
          <cell r="A3358" t="str">
            <v>45112</v>
          </cell>
          <cell r="B3358" t="str">
            <v xml:space="preserve">REMOVAL OF RECTUM                  </v>
          </cell>
        </row>
        <row r="3359">
          <cell r="A3359" t="str">
            <v>45113</v>
          </cell>
          <cell r="B3359" t="str">
            <v xml:space="preserve">PARTIAL PROCTECTOMY                </v>
          </cell>
        </row>
        <row r="3360">
          <cell r="A3360" t="str">
            <v>45114</v>
          </cell>
          <cell r="B3360" t="str">
            <v xml:space="preserve">PARTIAL REMOVAL OF RECTUM          </v>
          </cell>
        </row>
        <row r="3361">
          <cell r="A3361" t="str">
            <v>45116</v>
          </cell>
          <cell r="B3361" t="str">
            <v xml:space="preserve">PARTIAL REMOVAL OF RECTUM          </v>
          </cell>
        </row>
        <row r="3362">
          <cell r="A3362" t="str">
            <v>45119</v>
          </cell>
          <cell r="B3362" t="str">
            <v xml:space="preserve">REMOVE, RECTUM W/RESERVOIR         </v>
          </cell>
        </row>
        <row r="3363">
          <cell r="A3363" t="str">
            <v>45120</v>
          </cell>
          <cell r="B3363" t="str">
            <v xml:space="preserve">REMOVAL OF RECTUM                  </v>
          </cell>
        </row>
        <row r="3364">
          <cell r="A3364" t="str">
            <v>45121</v>
          </cell>
          <cell r="B3364" t="str">
            <v xml:space="preserve">REMOVAL OF RECTUM AND COLON        </v>
          </cell>
        </row>
        <row r="3365">
          <cell r="A3365" t="str">
            <v>45123</v>
          </cell>
          <cell r="B3365" t="str">
            <v xml:space="preserve">PARTIAL PROCTECTOMY                </v>
          </cell>
        </row>
        <row r="3366">
          <cell r="A3366" t="str">
            <v>45126</v>
          </cell>
          <cell r="B3366" t="str">
            <v xml:space="preserve">PELVIC EXENTERATION                </v>
          </cell>
        </row>
        <row r="3367">
          <cell r="A3367" t="str">
            <v>45130</v>
          </cell>
          <cell r="B3367" t="str">
            <v xml:space="preserve">EXCISION OF RECTAL PROLAPSE        </v>
          </cell>
        </row>
        <row r="3368">
          <cell r="A3368" t="str">
            <v>45135</v>
          </cell>
          <cell r="B3368" t="str">
            <v xml:space="preserve">EXCISION OF RECTAL PROLAPSE        </v>
          </cell>
        </row>
        <row r="3369">
          <cell r="A3369" t="str">
            <v>45150</v>
          </cell>
          <cell r="B3369" t="str">
            <v xml:space="preserve">EXCISION OF RECTAL STRICTURE       </v>
          </cell>
        </row>
        <row r="3370">
          <cell r="A3370" t="str">
            <v>45160</v>
          </cell>
          <cell r="B3370" t="str">
            <v xml:space="preserve">EXCISION OF RECTAL LESION          </v>
          </cell>
        </row>
        <row r="3371">
          <cell r="A3371" t="str">
            <v>45170</v>
          </cell>
          <cell r="B3371" t="str">
            <v xml:space="preserve">EXCISION OF RECTAL LESION          </v>
          </cell>
        </row>
        <row r="3372">
          <cell r="A3372" t="str">
            <v>45190</v>
          </cell>
          <cell r="B3372" t="str">
            <v xml:space="preserve">DESTRUCTION, RECTAL TUMOR          </v>
          </cell>
        </row>
        <row r="3373">
          <cell r="A3373" t="str">
            <v>45300</v>
          </cell>
          <cell r="B3373" t="str">
            <v xml:space="preserve">PROCTOSIGMOIDOSCOPY                </v>
          </cell>
        </row>
        <row r="3374">
          <cell r="A3374" t="str">
            <v>45303</v>
          </cell>
          <cell r="B3374" t="str">
            <v xml:space="preserve">PROCTOSIGMOIDOSCOPY                </v>
          </cell>
        </row>
        <row r="3375">
          <cell r="A3375" t="str">
            <v>45305</v>
          </cell>
          <cell r="B3375" t="str">
            <v xml:space="preserve">PROCTOSIGMOIDOSCOPY; BIOPSY        </v>
          </cell>
        </row>
        <row r="3376">
          <cell r="A3376" t="str">
            <v>45307</v>
          </cell>
          <cell r="B3376" t="str">
            <v xml:space="preserve">PROCTOSIGMOIDOSCOPY                </v>
          </cell>
        </row>
        <row r="3377">
          <cell r="A3377" t="str">
            <v>45308</v>
          </cell>
          <cell r="B3377" t="str">
            <v xml:space="preserve">PROCTOSIGMOIDOSCOPY                </v>
          </cell>
        </row>
        <row r="3378">
          <cell r="A3378" t="str">
            <v>45309</v>
          </cell>
          <cell r="B3378" t="str">
            <v xml:space="preserve">PROCTOSIGMOIDOSCOPY                </v>
          </cell>
        </row>
        <row r="3379">
          <cell r="A3379" t="str">
            <v>45315</v>
          </cell>
          <cell r="B3379" t="str">
            <v xml:space="preserve">PROCTOSIGMOIDOSCOPY                </v>
          </cell>
        </row>
        <row r="3380">
          <cell r="A3380" t="str">
            <v>45317</v>
          </cell>
          <cell r="B3380" t="str">
            <v xml:space="preserve">PROCTOSIGMOIDOSCOPY                </v>
          </cell>
        </row>
        <row r="3381">
          <cell r="A3381" t="str">
            <v>45320</v>
          </cell>
          <cell r="B3381" t="str">
            <v xml:space="preserve">PROCTOSIGMOIDOSCOPY                </v>
          </cell>
        </row>
        <row r="3382">
          <cell r="A3382" t="str">
            <v>45321</v>
          </cell>
          <cell r="B3382" t="str">
            <v xml:space="preserve">PROCTOSIGMOIDOSCOPY                </v>
          </cell>
        </row>
        <row r="3383">
          <cell r="A3383" t="str">
            <v>45330</v>
          </cell>
          <cell r="B3383" t="str">
            <v xml:space="preserve">SIGMOIDOSCOPY, DIAGNOSTIC          </v>
          </cell>
        </row>
        <row r="3384">
          <cell r="A3384" t="str">
            <v>45331</v>
          </cell>
          <cell r="B3384" t="str">
            <v xml:space="preserve">SIGMOIDOSCOPY AND BIOPSY           </v>
          </cell>
        </row>
        <row r="3385">
          <cell r="A3385" t="str">
            <v>45332</v>
          </cell>
          <cell r="B3385" t="str">
            <v xml:space="preserve">SIGMOIDOSCOPY                      </v>
          </cell>
        </row>
        <row r="3386">
          <cell r="A3386" t="str">
            <v>45333</v>
          </cell>
          <cell r="B3386" t="str">
            <v xml:space="preserve">SIGMOIDOSCOPY &amp; POLYPECTOMY        </v>
          </cell>
        </row>
        <row r="3387">
          <cell r="A3387" t="str">
            <v>45334</v>
          </cell>
          <cell r="B3387" t="str">
            <v xml:space="preserve">SIGMOIDOSCOPY FOR BLEEDING         </v>
          </cell>
        </row>
        <row r="3388">
          <cell r="A3388" t="str">
            <v>45337</v>
          </cell>
          <cell r="B3388" t="str">
            <v xml:space="preserve">SIGMOIDOSCOPY, DECOMPRESSION       </v>
          </cell>
        </row>
        <row r="3389">
          <cell r="A3389" t="str">
            <v>45338</v>
          </cell>
          <cell r="B3389" t="str">
            <v xml:space="preserve">SIGMOIDOSCOPY                      </v>
          </cell>
        </row>
        <row r="3390">
          <cell r="A3390" t="str">
            <v>45339</v>
          </cell>
          <cell r="B3390" t="str">
            <v xml:space="preserve">SIGMOIDOSCOPY                      </v>
          </cell>
        </row>
        <row r="3391">
          <cell r="A3391" t="str">
            <v>45355</v>
          </cell>
          <cell r="B3391" t="str">
            <v xml:space="preserve">SURGICAL COLONOSCOPY               </v>
          </cell>
        </row>
        <row r="3392">
          <cell r="A3392" t="str">
            <v>45378</v>
          </cell>
          <cell r="B3392" t="str">
            <v xml:space="preserve">DIAGNOSTIC COLONOSCOPY             </v>
          </cell>
        </row>
        <row r="3393">
          <cell r="A3393" t="str">
            <v>45379</v>
          </cell>
          <cell r="B3393" t="str">
            <v xml:space="preserve">COLONOSCOPY                        </v>
          </cell>
        </row>
        <row r="3394">
          <cell r="A3394" t="str">
            <v>45380</v>
          </cell>
          <cell r="B3394" t="str">
            <v xml:space="preserve">COLONOSCOPY AND BIOPSY             </v>
          </cell>
        </row>
        <row r="3395">
          <cell r="A3395" t="str">
            <v>45382</v>
          </cell>
          <cell r="B3395" t="str">
            <v xml:space="preserve">COLONOSCOPY, CONTROL BLEEDING      </v>
          </cell>
        </row>
        <row r="3396">
          <cell r="A3396" t="str">
            <v>45383</v>
          </cell>
          <cell r="B3396" t="str">
            <v xml:space="preserve">COLONOSCOPY, LESION REMOVAL        </v>
          </cell>
        </row>
        <row r="3397">
          <cell r="A3397" t="str">
            <v>45384</v>
          </cell>
          <cell r="B3397" t="str">
            <v xml:space="preserve">COLONOSCOPY                        </v>
          </cell>
        </row>
        <row r="3398">
          <cell r="A3398" t="str">
            <v>45385</v>
          </cell>
          <cell r="B3398" t="str">
            <v xml:space="preserve">COLONOSCOPY, LESION REMOVAL        </v>
          </cell>
        </row>
        <row r="3399">
          <cell r="A3399" t="str">
            <v>45500</v>
          </cell>
          <cell r="B3399" t="str">
            <v xml:space="preserve">REPAIR OF RECTUM                   </v>
          </cell>
        </row>
        <row r="3400">
          <cell r="A3400" t="str">
            <v>45505</v>
          </cell>
          <cell r="B3400" t="str">
            <v xml:space="preserve">REPAIR OF RECTUM                   </v>
          </cell>
        </row>
        <row r="3401">
          <cell r="A3401" t="str">
            <v>45520</v>
          </cell>
          <cell r="B3401" t="str">
            <v xml:space="preserve">TREATMENT OF RECTAL PROLAPSE       </v>
          </cell>
        </row>
        <row r="3402">
          <cell r="A3402" t="str">
            <v>45540</v>
          </cell>
          <cell r="B3402" t="str">
            <v xml:space="preserve">CORRECT RECTAL PROLAPSE            </v>
          </cell>
        </row>
        <row r="3403">
          <cell r="A3403" t="str">
            <v>45541</v>
          </cell>
          <cell r="B3403" t="str">
            <v xml:space="preserve">CORRECT RECTAL PROLAPSE            </v>
          </cell>
        </row>
        <row r="3404">
          <cell r="A3404" t="str">
            <v>45550</v>
          </cell>
          <cell r="B3404" t="str">
            <v xml:space="preserve">REPAIR RECTUM; REMOVE SIGMOID      </v>
          </cell>
        </row>
        <row r="3405">
          <cell r="A3405" t="str">
            <v>45560</v>
          </cell>
          <cell r="B3405" t="str">
            <v xml:space="preserve">REPAIR OF RECTOCELE                </v>
          </cell>
        </row>
        <row r="3406">
          <cell r="A3406" t="str">
            <v>45562</v>
          </cell>
          <cell r="B3406" t="str">
            <v xml:space="preserve">EXPLORATION/REPAIR OF RECTUM       </v>
          </cell>
        </row>
        <row r="3407">
          <cell r="A3407" t="str">
            <v>45563</v>
          </cell>
          <cell r="B3407" t="str">
            <v xml:space="preserve">EXPLORATION/REPAIR OF RECTUM       </v>
          </cell>
        </row>
        <row r="3408">
          <cell r="A3408" t="str">
            <v>45800</v>
          </cell>
          <cell r="B3408" t="str">
            <v xml:space="preserve">REPAIR RECTUMBLADDER FISTULA       </v>
          </cell>
        </row>
        <row r="3409">
          <cell r="A3409" t="str">
            <v>45805</v>
          </cell>
          <cell r="B3409" t="str">
            <v xml:space="preserve">REPAIR FISTULA; COLOSTOMY          </v>
          </cell>
        </row>
        <row r="3410">
          <cell r="A3410" t="str">
            <v>45820</v>
          </cell>
          <cell r="B3410" t="str">
            <v xml:space="preserve">REPAIR RECTOURETHRAL FISTULA       </v>
          </cell>
        </row>
        <row r="3411">
          <cell r="A3411" t="str">
            <v>45825</v>
          </cell>
          <cell r="B3411" t="str">
            <v xml:space="preserve">REPAIR FISTULA; COLOSTOMY          </v>
          </cell>
        </row>
        <row r="3412">
          <cell r="A3412" t="str">
            <v>45900</v>
          </cell>
          <cell r="B3412" t="str">
            <v xml:space="preserve">REDUCTION OF RECTAL PROLAPSE       </v>
          </cell>
        </row>
        <row r="3413">
          <cell r="A3413" t="str">
            <v>45905</v>
          </cell>
          <cell r="B3413" t="str">
            <v xml:space="preserve">DILATION OF ANAL SPHINCTER         </v>
          </cell>
        </row>
        <row r="3414">
          <cell r="A3414" t="str">
            <v>45910</v>
          </cell>
          <cell r="B3414" t="str">
            <v xml:space="preserve">DILATION OF RECTAL NARROWING       </v>
          </cell>
        </row>
        <row r="3415">
          <cell r="A3415" t="str">
            <v>45915</v>
          </cell>
          <cell r="B3415" t="str">
            <v xml:space="preserve">REMOVE RECTAL OBSTRUCTION          </v>
          </cell>
        </row>
        <row r="3416">
          <cell r="A3416" t="str">
            <v>45999</v>
          </cell>
          <cell r="B3416" t="str">
            <v xml:space="preserve">RECTUM SURGERY PROCEDURE           </v>
          </cell>
        </row>
        <row r="3417">
          <cell r="A3417" t="str">
            <v>46030</v>
          </cell>
          <cell r="B3417" t="str">
            <v xml:space="preserve">REMOVAL OF RECTAL MARKER           </v>
          </cell>
        </row>
        <row r="3418">
          <cell r="A3418" t="str">
            <v>46040</v>
          </cell>
          <cell r="B3418" t="str">
            <v xml:space="preserve">INCISION OF RECTAL ABSCESS         </v>
          </cell>
        </row>
        <row r="3419">
          <cell r="A3419" t="str">
            <v>46045</v>
          </cell>
          <cell r="B3419" t="str">
            <v xml:space="preserve">INCISION OF RECTAL ABSCESS         </v>
          </cell>
        </row>
        <row r="3420">
          <cell r="A3420" t="str">
            <v>46050</v>
          </cell>
          <cell r="B3420" t="str">
            <v xml:space="preserve">INCISION OF ANAL ABSCESS           </v>
          </cell>
        </row>
        <row r="3421">
          <cell r="A3421" t="str">
            <v>46060</v>
          </cell>
          <cell r="B3421" t="str">
            <v xml:space="preserve">INCISION OF RECTAL ABSCESS         </v>
          </cell>
        </row>
        <row r="3422">
          <cell r="A3422" t="str">
            <v>46070</v>
          </cell>
          <cell r="B3422" t="str">
            <v xml:space="preserve">INCISION OF ANAL SEPTUM            </v>
          </cell>
        </row>
        <row r="3423">
          <cell r="A3423" t="str">
            <v>46080</v>
          </cell>
          <cell r="B3423" t="str">
            <v xml:space="preserve">INCISION OF ANAL SPHINCTER         </v>
          </cell>
        </row>
        <row r="3424">
          <cell r="A3424" t="str">
            <v>46083</v>
          </cell>
          <cell r="B3424" t="str">
            <v xml:space="preserve">INCISE EXTERNAL HEMORRHOID         </v>
          </cell>
        </row>
        <row r="3425">
          <cell r="A3425" t="str">
            <v>46200</v>
          </cell>
          <cell r="B3425" t="str">
            <v xml:space="preserve">REMOVAL OF ANAL FISSURE            </v>
          </cell>
        </row>
        <row r="3426">
          <cell r="A3426" t="str">
            <v>46210</v>
          </cell>
          <cell r="B3426" t="str">
            <v xml:space="preserve">REMOVAL OF ANAL CRYPT              </v>
          </cell>
        </row>
        <row r="3427">
          <cell r="A3427" t="str">
            <v>46211</v>
          </cell>
          <cell r="B3427" t="str">
            <v xml:space="preserve">REMOVAL OF ANAL CRYPTS             </v>
          </cell>
        </row>
        <row r="3428">
          <cell r="A3428" t="str">
            <v>46220</v>
          </cell>
          <cell r="B3428" t="str">
            <v xml:space="preserve">REMOVAL OF ANAL TAB                </v>
          </cell>
        </row>
        <row r="3429">
          <cell r="A3429" t="str">
            <v>46221</v>
          </cell>
          <cell r="B3429" t="str">
            <v xml:space="preserve">LIGATION OF HEMORRHOID(S)          </v>
          </cell>
        </row>
        <row r="3430">
          <cell r="A3430" t="str">
            <v>46230</v>
          </cell>
          <cell r="B3430" t="str">
            <v xml:space="preserve">REMOVAL OF ANAL TABS               </v>
          </cell>
        </row>
        <row r="3431">
          <cell r="A3431" t="str">
            <v>46250</v>
          </cell>
          <cell r="B3431" t="str">
            <v xml:space="preserve">HEMORRHOIDECTOMY                   </v>
          </cell>
        </row>
        <row r="3432">
          <cell r="A3432" t="str">
            <v>46255</v>
          </cell>
          <cell r="B3432" t="str">
            <v xml:space="preserve">HEMORRHOIDECTOMY                   </v>
          </cell>
        </row>
        <row r="3433">
          <cell r="A3433" t="str">
            <v>46257</v>
          </cell>
          <cell r="B3433" t="str">
            <v xml:space="preserve">REMOVE HEMORRHOIDS &amp; FISSURE       </v>
          </cell>
        </row>
        <row r="3434">
          <cell r="A3434" t="str">
            <v>46258</v>
          </cell>
          <cell r="B3434" t="str">
            <v xml:space="preserve">REMOVE HEMORRHOIDS &amp; FISTULA       </v>
          </cell>
        </row>
        <row r="3435">
          <cell r="A3435" t="str">
            <v>46260</v>
          </cell>
          <cell r="B3435" t="str">
            <v xml:space="preserve">HEMORRHOIDECTOMY                   </v>
          </cell>
        </row>
        <row r="3436">
          <cell r="A3436" t="str">
            <v>46261</v>
          </cell>
          <cell r="B3436" t="str">
            <v xml:space="preserve">REMOVE HEMORRHOIDS &amp; FISSURE       </v>
          </cell>
        </row>
        <row r="3437">
          <cell r="A3437" t="str">
            <v>46262</v>
          </cell>
          <cell r="B3437" t="str">
            <v xml:space="preserve">REMOVE HEMORRHOIDS &amp; FISTULA       </v>
          </cell>
        </row>
        <row r="3438">
          <cell r="A3438" t="str">
            <v>46270</v>
          </cell>
          <cell r="B3438" t="str">
            <v xml:space="preserve">REMOVAL OF ANAL FISTULA            </v>
          </cell>
        </row>
        <row r="3439">
          <cell r="A3439" t="str">
            <v>46275</v>
          </cell>
          <cell r="B3439" t="str">
            <v xml:space="preserve">REMOVAL OF ANAL FISTULA            </v>
          </cell>
        </row>
        <row r="3440">
          <cell r="A3440" t="str">
            <v>46280</v>
          </cell>
          <cell r="B3440" t="str">
            <v xml:space="preserve">REMOVAL OF ANAL FISTULA            </v>
          </cell>
        </row>
        <row r="3441">
          <cell r="A3441" t="str">
            <v>46285</v>
          </cell>
          <cell r="B3441" t="str">
            <v xml:space="preserve">REMOVAL OF ANAL FISTULA            </v>
          </cell>
        </row>
        <row r="3442">
          <cell r="A3442" t="str">
            <v>46288</v>
          </cell>
          <cell r="B3442" t="str">
            <v xml:space="preserve">REPAIR ANAL FISTULA                </v>
          </cell>
        </row>
        <row r="3443">
          <cell r="A3443" t="str">
            <v>46320</v>
          </cell>
          <cell r="B3443" t="str">
            <v xml:space="preserve">REMOVAL OF HEMORRHOID CLOT         </v>
          </cell>
        </row>
        <row r="3444">
          <cell r="A3444" t="str">
            <v>46500</v>
          </cell>
          <cell r="B3444" t="str">
            <v xml:space="preserve">INJECTION INTO HEMORRHOIDS         </v>
          </cell>
        </row>
        <row r="3445">
          <cell r="A3445" t="str">
            <v>46600</v>
          </cell>
          <cell r="B3445" t="str">
            <v xml:space="preserve">DIAGNOSTIC ANOSCOPY                </v>
          </cell>
        </row>
        <row r="3446">
          <cell r="A3446" t="str">
            <v>46604</v>
          </cell>
          <cell r="B3446" t="str">
            <v xml:space="preserve">ANOSCOPY AND DILATION              </v>
          </cell>
        </row>
        <row r="3447">
          <cell r="A3447" t="str">
            <v>46606</v>
          </cell>
          <cell r="B3447" t="str">
            <v xml:space="preserve">ANOSCOPY AND BIOPSY                </v>
          </cell>
        </row>
        <row r="3448">
          <cell r="A3448" t="str">
            <v>46608</v>
          </cell>
          <cell r="B3448" t="str">
            <v xml:space="preserve">ANOSCOPY; REMOVE FOREIGN BODY      </v>
          </cell>
        </row>
        <row r="3449">
          <cell r="A3449" t="str">
            <v>46610</v>
          </cell>
          <cell r="B3449" t="str">
            <v xml:space="preserve">ANOSCOPY; REMOVE LESION            </v>
          </cell>
        </row>
        <row r="3450">
          <cell r="A3450" t="str">
            <v>46611</v>
          </cell>
          <cell r="B3450" t="str">
            <v xml:space="preserve">ANOSCOPY                           </v>
          </cell>
        </row>
        <row r="3451">
          <cell r="A3451" t="str">
            <v>46612</v>
          </cell>
          <cell r="B3451" t="str">
            <v xml:space="preserve">ANOSCOPY; REMOVE LESIONS           </v>
          </cell>
        </row>
        <row r="3452">
          <cell r="A3452" t="str">
            <v>46614</v>
          </cell>
          <cell r="B3452" t="str">
            <v xml:space="preserve">ANOSCOPY; CONTROL BLEEDING         </v>
          </cell>
        </row>
        <row r="3453">
          <cell r="A3453" t="str">
            <v>46615</v>
          </cell>
          <cell r="B3453" t="str">
            <v xml:space="preserve">ANOSCOPY                           </v>
          </cell>
        </row>
        <row r="3454">
          <cell r="A3454" t="str">
            <v>46700</v>
          </cell>
          <cell r="B3454" t="str">
            <v xml:space="preserve">REPAIR OF ANAL STRICTURE           </v>
          </cell>
        </row>
        <row r="3455">
          <cell r="A3455" t="str">
            <v>46705</v>
          </cell>
          <cell r="B3455" t="str">
            <v xml:space="preserve">REPAIR OF ANAL STRICTURE           </v>
          </cell>
        </row>
        <row r="3456">
          <cell r="A3456" t="str">
            <v>46715</v>
          </cell>
          <cell r="B3456" t="str">
            <v xml:space="preserve">REPAIR OF ANOVAGINAL FISTULA       </v>
          </cell>
        </row>
        <row r="3457">
          <cell r="A3457" t="str">
            <v>46716</v>
          </cell>
          <cell r="B3457" t="str">
            <v xml:space="preserve">REPAIR OF ANOVAGINAL FISTULA       </v>
          </cell>
        </row>
        <row r="3458">
          <cell r="A3458" t="str">
            <v>46730</v>
          </cell>
          <cell r="B3458" t="str">
            <v xml:space="preserve">CONSTRUCTION OF ABSENT ANUS        </v>
          </cell>
        </row>
        <row r="3459">
          <cell r="A3459" t="str">
            <v>46735</v>
          </cell>
          <cell r="B3459" t="str">
            <v xml:space="preserve">CONSTRUCTION OF ABSENT ANUS        </v>
          </cell>
        </row>
        <row r="3460">
          <cell r="A3460" t="str">
            <v>46740</v>
          </cell>
          <cell r="B3460" t="str">
            <v xml:space="preserve">CONSTRUCTION OF ABSENT ANUS        </v>
          </cell>
        </row>
        <row r="3461">
          <cell r="A3461" t="str">
            <v>46742</v>
          </cell>
          <cell r="B3461" t="str">
            <v xml:space="preserve">REPAIR, IMPERFORATED ANUS          </v>
          </cell>
        </row>
        <row r="3462">
          <cell r="A3462" t="str">
            <v>46744</v>
          </cell>
          <cell r="B3462" t="str">
            <v xml:space="preserve">REPAIR, CLOACAL ANOMALY            </v>
          </cell>
        </row>
        <row r="3463">
          <cell r="A3463" t="str">
            <v>46746</v>
          </cell>
          <cell r="B3463" t="str">
            <v xml:space="preserve">REPAIR, CLOACAL ANOMALY            </v>
          </cell>
        </row>
        <row r="3464">
          <cell r="A3464" t="str">
            <v>46748</v>
          </cell>
          <cell r="B3464" t="str">
            <v xml:space="preserve">REPAIR, CLOACAL ANOMALY            </v>
          </cell>
        </row>
        <row r="3465">
          <cell r="A3465" t="str">
            <v>46750</v>
          </cell>
          <cell r="B3465" t="str">
            <v xml:space="preserve">REPAIR OF ANAL SPHINCTER           </v>
          </cell>
        </row>
        <row r="3466">
          <cell r="A3466" t="str">
            <v>46751</v>
          </cell>
          <cell r="B3466" t="str">
            <v xml:space="preserve">REPAIR OF ANAL SPHINCTER           </v>
          </cell>
        </row>
        <row r="3467">
          <cell r="A3467" t="str">
            <v>46753</v>
          </cell>
          <cell r="B3467" t="str">
            <v xml:space="preserve">RECONSTRUCTION OF ANUS             </v>
          </cell>
        </row>
        <row r="3468">
          <cell r="A3468" t="str">
            <v>46754</v>
          </cell>
          <cell r="B3468" t="str">
            <v xml:space="preserve">REMOVAL OF SUTURE FROM ANUS        </v>
          </cell>
        </row>
        <row r="3469">
          <cell r="A3469" t="str">
            <v>46760</v>
          </cell>
          <cell r="B3469" t="str">
            <v xml:space="preserve">REPAIR OF ANAL SPHINCTER           </v>
          </cell>
        </row>
        <row r="3470">
          <cell r="A3470" t="str">
            <v>46761</v>
          </cell>
          <cell r="B3470" t="str">
            <v xml:space="preserve">REPAIR OF ANAL SPHINCTER           </v>
          </cell>
        </row>
        <row r="3471">
          <cell r="A3471" t="str">
            <v>46762</v>
          </cell>
          <cell r="B3471" t="str">
            <v xml:space="preserve">IMPLANT ARTIFICIAL SPHINCTER       </v>
          </cell>
        </row>
        <row r="3472">
          <cell r="A3472" t="str">
            <v>46900</v>
          </cell>
          <cell r="B3472" t="str">
            <v xml:space="preserve">DESTRUCTION, ANAL LESION(S)        </v>
          </cell>
        </row>
        <row r="3473">
          <cell r="A3473" t="str">
            <v>46910</v>
          </cell>
          <cell r="B3473" t="str">
            <v xml:space="preserve">DESTRUCTION, ANAL LESION(S)        </v>
          </cell>
        </row>
        <row r="3474">
          <cell r="A3474" t="str">
            <v>46916</v>
          </cell>
          <cell r="B3474" t="str">
            <v xml:space="preserve">CRYOSURGERY, ANAL LESION(S)        </v>
          </cell>
        </row>
        <row r="3475">
          <cell r="A3475" t="str">
            <v>46917</v>
          </cell>
          <cell r="B3475" t="str">
            <v xml:space="preserve">LASER SURGERY, ANAL LESION(S)      </v>
          </cell>
        </row>
        <row r="3476">
          <cell r="A3476" t="str">
            <v>46922</v>
          </cell>
          <cell r="B3476" t="str">
            <v xml:space="preserve">EXCISION OF ANAL LESION(S)         </v>
          </cell>
        </row>
        <row r="3477">
          <cell r="A3477" t="str">
            <v>46924</v>
          </cell>
          <cell r="B3477" t="str">
            <v xml:space="preserve">DESTRUCTION, ANAL LESION(S)        </v>
          </cell>
        </row>
        <row r="3478">
          <cell r="A3478" t="str">
            <v>46934</v>
          </cell>
          <cell r="B3478" t="str">
            <v xml:space="preserve">DESTRUCTION OF HEMORRHOIDS         </v>
          </cell>
        </row>
        <row r="3479">
          <cell r="A3479" t="str">
            <v>46935</v>
          </cell>
          <cell r="B3479" t="str">
            <v xml:space="preserve">DESTRUCTION OF HEMORRHOIDS         </v>
          </cell>
        </row>
        <row r="3480">
          <cell r="A3480" t="str">
            <v>46936</v>
          </cell>
          <cell r="B3480" t="str">
            <v xml:space="preserve">DESTRUCTION OF HEMORRHOIDS         </v>
          </cell>
        </row>
        <row r="3481">
          <cell r="A3481" t="str">
            <v>46937</v>
          </cell>
          <cell r="B3481" t="str">
            <v xml:space="preserve">CRYOTHERAPY OF RECTAL LESION       </v>
          </cell>
        </row>
        <row r="3482">
          <cell r="A3482" t="str">
            <v>46938</v>
          </cell>
          <cell r="B3482" t="str">
            <v xml:space="preserve">CRYOTHERAPY OF RECTAL LESION       </v>
          </cell>
        </row>
        <row r="3483">
          <cell r="A3483" t="str">
            <v>46940</v>
          </cell>
          <cell r="B3483" t="str">
            <v xml:space="preserve">TREATMENT OF ANAL FISSURE          </v>
          </cell>
        </row>
        <row r="3484">
          <cell r="A3484" t="str">
            <v>46942</v>
          </cell>
          <cell r="B3484" t="str">
            <v xml:space="preserve">TREATMENT OF ANAL FISSURE          </v>
          </cell>
        </row>
        <row r="3485">
          <cell r="A3485" t="str">
            <v>46945</v>
          </cell>
          <cell r="B3485" t="str">
            <v xml:space="preserve">LIGATION OF HEMORRHOIDS            </v>
          </cell>
        </row>
        <row r="3486">
          <cell r="A3486" t="str">
            <v>46946</v>
          </cell>
          <cell r="B3486" t="str">
            <v xml:space="preserve">LIGATION OF HEMORRHOIDS            </v>
          </cell>
        </row>
        <row r="3487">
          <cell r="A3487" t="str">
            <v>46999</v>
          </cell>
          <cell r="B3487" t="str">
            <v xml:space="preserve">ANUS SURGERY PROCEDURE             </v>
          </cell>
        </row>
        <row r="3488">
          <cell r="A3488" t="str">
            <v>47000</v>
          </cell>
          <cell r="B3488" t="str">
            <v xml:space="preserve">NEEDLE BIOPSY OF LIVER             </v>
          </cell>
        </row>
        <row r="3489">
          <cell r="A3489" t="str">
            <v>47001</v>
          </cell>
          <cell r="B3489" t="str">
            <v xml:space="preserve">NEEDLE BIOPSY, LIVER ADD-ON        </v>
          </cell>
        </row>
        <row r="3490">
          <cell r="A3490" t="str">
            <v>47010</v>
          </cell>
          <cell r="B3490" t="str">
            <v xml:space="preserve">OPEN DRAINAGE, LIVER LESION        </v>
          </cell>
        </row>
        <row r="3491">
          <cell r="A3491" t="str">
            <v>47011</v>
          </cell>
          <cell r="B3491" t="str">
            <v xml:space="preserve">PERCUT DRAIN, LIVER LESION         </v>
          </cell>
        </row>
        <row r="3492">
          <cell r="A3492" t="str">
            <v>47015</v>
          </cell>
          <cell r="B3492" t="str">
            <v xml:space="preserve">INJECT/ASPIRATE LIVER CYST         </v>
          </cell>
        </row>
        <row r="3493">
          <cell r="A3493" t="str">
            <v>47100</v>
          </cell>
          <cell r="B3493" t="str">
            <v xml:space="preserve">WEDGE BIOPSY OF LIVER              </v>
          </cell>
        </row>
        <row r="3494">
          <cell r="A3494" t="str">
            <v>47120</v>
          </cell>
          <cell r="B3494" t="str">
            <v xml:space="preserve">PARTIAL REMOVAL OF LIVER           </v>
          </cell>
        </row>
        <row r="3495">
          <cell r="A3495" t="str">
            <v>47122</v>
          </cell>
          <cell r="B3495" t="str">
            <v xml:space="preserve">EXTENSIVE REMOVAL OF LIVER         </v>
          </cell>
        </row>
        <row r="3496">
          <cell r="A3496" t="str">
            <v>47125</v>
          </cell>
          <cell r="B3496" t="str">
            <v xml:space="preserve">PARTIAL REMOVAL OF LIVER           </v>
          </cell>
        </row>
        <row r="3497">
          <cell r="A3497" t="str">
            <v>47130</v>
          </cell>
          <cell r="B3497" t="str">
            <v xml:space="preserve">PARTIAL REMOVAL OF LIVER           </v>
          </cell>
        </row>
        <row r="3498">
          <cell r="A3498" t="str">
            <v>47133</v>
          </cell>
          <cell r="B3498" t="str">
            <v xml:space="preserve">REMOVAL OF DONOR LIVER             </v>
          </cell>
        </row>
        <row r="3499">
          <cell r="A3499" t="str">
            <v>47134</v>
          </cell>
          <cell r="B3499" t="str">
            <v xml:space="preserve">PARTIAL REMOVAL, DONOR LIVER       </v>
          </cell>
        </row>
        <row r="3500">
          <cell r="A3500" t="str">
            <v>47135</v>
          </cell>
          <cell r="B3500" t="str">
            <v xml:space="preserve">TRANSPLANTATION OF LIVER           </v>
          </cell>
        </row>
        <row r="3501">
          <cell r="A3501" t="str">
            <v>47136</v>
          </cell>
          <cell r="B3501" t="str">
            <v xml:space="preserve">TRANSPLANTATION OF LIVER           </v>
          </cell>
        </row>
        <row r="3502">
          <cell r="A3502" t="str">
            <v>47300</v>
          </cell>
          <cell r="B3502" t="str">
            <v xml:space="preserve">SURGERY FOR LIVER LESION           </v>
          </cell>
        </row>
        <row r="3503">
          <cell r="A3503" t="str">
            <v>47350</v>
          </cell>
          <cell r="B3503" t="str">
            <v xml:space="preserve">REPAIR LIVER WOUND                 </v>
          </cell>
        </row>
        <row r="3504">
          <cell r="A3504" t="str">
            <v>47360</v>
          </cell>
          <cell r="B3504" t="str">
            <v xml:space="preserve">REPAIR LIVER WOUND                 </v>
          </cell>
        </row>
        <row r="3505">
          <cell r="A3505" t="str">
            <v>47361</v>
          </cell>
          <cell r="B3505" t="str">
            <v xml:space="preserve">REPAIR LIVER WOUND                 </v>
          </cell>
        </row>
        <row r="3506">
          <cell r="A3506" t="str">
            <v>47362</v>
          </cell>
          <cell r="B3506" t="str">
            <v xml:space="preserve">REPAIR LIVER WOUND                 </v>
          </cell>
        </row>
        <row r="3507">
          <cell r="A3507" t="str">
            <v>47399</v>
          </cell>
          <cell r="B3507" t="str">
            <v xml:space="preserve">LIVER SURGERY PROCEDURE            </v>
          </cell>
        </row>
        <row r="3508">
          <cell r="A3508" t="str">
            <v>47400</v>
          </cell>
          <cell r="B3508" t="str">
            <v xml:space="preserve">INCISION OF LIVER DUCT             </v>
          </cell>
        </row>
        <row r="3509">
          <cell r="A3509" t="str">
            <v>47420</v>
          </cell>
          <cell r="B3509" t="str">
            <v xml:space="preserve">INCISION OF BILE DUCT              </v>
          </cell>
        </row>
        <row r="3510">
          <cell r="A3510" t="str">
            <v>47425</v>
          </cell>
          <cell r="B3510" t="str">
            <v xml:space="preserve">INCISION OF BILE DUCT              </v>
          </cell>
        </row>
        <row r="3511">
          <cell r="A3511" t="str">
            <v>47460</v>
          </cell>
          <cell r="B3511" t="str">
            <v xml:space="preserve">INCISE BILE DUCT SPHINCTER         </v>
          </cell>
        </row>
        <row r="3512">
          <cell r="A3512" t="str">
            <v>47480</v>
          </cell>
          <cell r="B3512" t="str">
            <v xml:space="preserve">INCISION OF GALLBLADDER            </v>
          </cell>
        </row>
        <row r="3513">
          <cell r="A3513" t="str">
            <v>47490</v>
          </cell>
          <cell r="B3513" t="str">
            <v xml:space="preserve">INCISION OF GALLBLADDER            </v>
          </cell>
        </row>
        <row r="3514">
          <cell r="A3514" t="str">
            <v>47500</v>
          </cell>
          <cell r="B3514" t="str">
            <v xml:space="preserve">INJECTION FOR LIVER X-RAYS         </v>
          </cell>
        </row>
        <row r="3515">
          <cell r="A3515" t="str">
            <v>47505</v>
          </cell>
          <cell r="B3515" t="str">
            <v xml:space="preserve">INJECTION FOR LIVER X-RAYS         </v>
          </cell>
        </row>
        <row r="3516">
          <cell r="A3516" t="str">
            <v>47510</v>
          </cell>
          <cell r="B3516" t="str">
            <v xml:space="preserve">INSERT CATHETER, BILE DUCT         </v>
          </cell>
        </row>
        <row r="3517">
          <cell r="A3517" t="str">
            <v>47511</v>
          </cell>
          <cell r="B3517" t="str">
            <v xml:space="preserve">INSERT BILE DUCT DRAIN             </v>
          </cell>
        </row>
        <row r="3518">
          <cell r="A3518" t="str">
            <v>47525</v>
          </cell>
          <cell r="B3518" t="str">
            <v xml:space="preserve">CHANGE BILE DUCT CATHETER          </v>
          </cell>
        </row>
        <row r="3519">
          <cell r="A3519" t="str">
            <v>47530</v>
          </cell>
          <cell r="B3519" t="str">
            <v xml:space="preserve">REVISE, REINSERT BILE TUBE         </v>
          </cell>
        </row>
        <row r="3520">
          <cell r="A3520" t="str">
            <v>47550</v>
          </cell>
          <cell r="B3520" t="str">
            <v xml:space="preserve">BILE DUCT ENDOSCOPY ADD-ON         </v>
          </cell>
        </row>
        <row r="3521">
          <cell r="A3521" t="str">
            <v>47552</v>
          </cell>
          <cell r="B3521" t="str">
            <v xml:space="preserve">BILIARY ENDOSCOPY, THRU SKIN       </v>
          </cell>
        </row>
        <row r="3522">
          <cell r="A3522" t="str">
            <v>47553</v>
          </cell>
          <cell r="B3522" t="str">
            <v xml:space="preserve">BILIARY ENDOSCOPY, THRU SKIN       </v>
          </cell>
        </row>
        <row r="3523">
          <cell r="A3523" t="str">
            <v>47554</v>
          </cell>
          <cell r="B3523" t="str">
            <v xml:space="preserve">BILIARY ENDOSCOPY, THRU SKIN       </v>
          </cell>
        </row>
        <row r="3524">
          <cell r="A3524" t="str">
            <v>47555</v>
          </cell>
          <cell r="B3524" t="str">
            <v xml:space="preserve">BILIARY ENDOSCOPY, THRU SKIN       </v>
          </cell>
        </row>
        <row r="3525">
          <cell r="A3525" t="str">
            <v>47556</v>
          </cell>
          <cell r="B3525" t="str">
            <v xml:space="preserve">BILIARY ENDOSCOPY, THRU SKIN       </v>
          </cell>
        </row>
        <row r="3526">
          <cell r="A3526" t="str">
            <v>47600</v>
          </cell>
          <cell r="B3526" t="str">
            <v xml:space="preserve">REMOVAL OF GALLBLADDER             </v>
          </cell>
        </row>
        <row r="3527">
          <cell r="A3527" t="str">
            <v>47605</v>
          </cell>
          <cell r="B3527" t="str">
            <v xml:space="preserve">REMOVAL OF GALLBLADDER             </v>
          </cell>
        </row>
        <row r="3528">
          <cell r="A3528" t="str">
            <v>47610</v>
          </cell>
          <cell r="B3528" t="str">
            <v xml:space="preserve">REMOVAL OF GALLBLADDER             </v>
          </cell>
        </row>
        <row r="3529">
          <cell r="A3529" t="str">
            <v>47612</v>
          </cell>
          <cell r="B3529" t="str">
            <v xml:space="preserve">REMOVAL OF GALLBLADDER             </v>
          </cell>
        </row>
        <row r="3530">
          <cell r="A3530" t="str">
            <v>47620</v>
          </cell>
          <cell r="B3530" t="str">
            <v xml:space="preserve">REMOVAL OF GALLBLADDER             </v>
          </cell>
        </row>
        <row r="3531">
          <cell r="A3531" t="str">
            <v>47630</v>
          </cell>
          <cell r="B3531" t="str">
            <v xml:space="preserve">REMOVE BILE DUCT STONE             </v>
          </cell>
        </row>
        <row r="3532">
          <cell r="A3532" t="str">
            <v>47700</v>
          </cell>
          <cell r="B3532" t="str">
            <v xml:space="preserve">EXPLORATION OF BILE DUCTS          </v>
          </cell>
        </row>
        <row r="3533">
          <cell r="A3533" t="str">
            <v>47701</v>
          </cell>
          <cell r="B3533" t="str">
            <v xml:space="preserve">BILE DUCT REVISION                 </v>
          </cell>
        </row>
        <row r="3534">
          <cell r="A3534" t="str">
            <v>47711</v>
          </cell>
          <cell r="B3534" t="str">
            <v xml:space="preserve">EXCISION OF BILE DUCT TUMOR        </v>
          </cell>
        </row>
        <row r="3535">
          <cell r="A3535" t="str">
            <v>47712</v>
          </cell>
          <cell r="B3535" t="str">
            <v xml:space="preserve">EXCISION OF BILE DUCT TUMOR        </v>
          </cell>
        </row>
        <row r="3536">
          <cell r="A3536" t="str">
            <v>47715</v>
          </cell>
          <cell r="B3536" t="str">
            <v xml:space="preserve">EXCISION OF BILE DUCT CYST         </v>
          </cell>
        </row>
        <row r="3537">
          <cell r="A3537" t="str">
            <v>47716</v>
          </cell>
          <cell r="B3537" t="str">
            <v xml:space="preserve">FUSION OF BILE DUCT CYST           </v>
          </cell>
        </row>
        <row r="3538">
          <cell r="A3538" t="str">
            <v>47720</v>
          </cell>
          <cell r="B3538" t="str">
            <v xml:space="preserve">FUSE GALLBLADDER &amp; BOWEL           </v>
          </cell>
        </row>
        <row r="3539">
          <cell r="A3539" t="str">
            <v>47721</v>
          </cell>
          <cell r="B3539" t="str">
            <v xml:space="preserve">FUSE UPPER GI STRUCTURES           </v>
          </cell>
        </row>
        <row r="3540">
          <cell r="A3540" t="str">
            <v>47740</v>
          </cell>
          <cell r="B3540" t="str">
            <v xml:space="preserve">FUSE GALLBLADDER &amp; BOWEL           </v>
          </cell>
        </row>
        <row r="3541">
          <cell r="A3541" t="str">
            <v>47741</v>
          </cell>
          <cell r="B3541" t="str">
            <v xml:space="preserve">FUSE GALLBLADDER &amp; BOWEL           </v>
          </cell>
        </row>
        <row r="3542">
          <cell r="A3542" t="str">
            <v>47760</v>
          </cell>
          <cell r="B3542" t="str">
            <v xml:space="preserve">FUSE BILE DUCTS AND BOWEL          </v>
          </cell>
        </row>
        <row r="3543">
          <cell r="A3543" t="str">
            <v>47765</v>
          </cell>
          <cell r="B3543" t="str">
            <v xml:space="preserve">FUSE LIVER DUCTS &amp; BOWEL           </v>
          </cell>
        </row>
        <row r="3544">
          <cell r="A3544" t="str">
            <v>47780</v>
          </cell>
          <cell r="B3544" t="str">
            <v xml:space="preserve">FUSE BILE DUCTS AND BOWEL          </v>
          </cell>
        </row>
        <row r="3545">
          <cell r="A3545" t="str">
            <v>47785</v>
          </cell>
          <cell r="B3545" t="str">
            <v xml:space="preserve">FUSE BILE DUCTS AND BOWEL          </v>
          </cell>
        </row>
        <row r="3546">
          <cell r="A3546" t="str">
            <v>47800</v>
          </cell>
          <cell r="B3546" t="str">
            <v xml:space="preserve">RECONSTRUCTION OF BILE DUCTS       </v>
          </cell>
        </row>
        <row r="3547">
          <cell r="A3547" t="str">
            <v>47801</v>
          </cell>
          <cell r="B3547" t="str">
            <v xml:space="preserve">PLACEMENT, BILE DUCT SUPPORT       </v>
          </cell>
        </row>
        <row r="3548">
          <cell r="A3548" t="str">
            <v>47802</v>
          </cell>
          <cell r="B3548" t="str">
            <v xml:space="preserve">FUSE LIVER DUCT &amp; INTESTINE        </v>
          </cell>
        </row>
        <row r="3549">
          <cell r="A3549" t="str">
            <v>47900</v>
          </cell>
          <cell r="B3549" t="str">
            <v xml:space="preserve">SUTURE BILE DUCT INJURY            </v>
          </cell>
        </row>
        <row r="3550">
          <cell r="A3550" t="str">
            <v>47999</v>
          </cell>
          <cell r="B3550" t="str">
            <v xml:space="preserve">BILE TRACT SURGERY PROCEDURE       </v>
          </cell>
        </row>
        <row r="3551">
          <cell r="A3551" t="str">
            <v>48000</v>
          </cell>
          <cell r="B3551" t="str">
            <v xml:space="preserve">DRAINAGE OF ABDOMEN                </v>
          </cell>
        </row>
        <row r="3552">
          <cell r="A3552" t="str">
            <v>48001</v>
          </cell>
          <cell r="B3552" t="str">
            <v xml:space="preserve">PLACEMENT OF DRAIN, PANCREAS       </v>
          </cell>
        </row>
        <row r="3553">
          <cell r="A3553" t="str">
            <v>48005</v>
          </cell>
          <cell r="B3553" t="str">
            <v xml:space="preserve">RESECT/DEBRIDE PANCREAS            </v>
          </cell>
        </row>
        <row r="3554">
          <cell r="A3554" t="str">
            <v>48020</v>
          </cell>
          <cell r="B3554" t="str">
            <v xml:space="preserve">REMOVAL OF PANCREATIC STONE        </v>
          </cell>
        </row>
        <row r="3555">
          <cell r="A3555" t="str">
            <v>48100</v>
          </cell>
          <cell r="B3555" t="str">
            <v xml:space="preserve">BIOPSY OF PANCREAS                 </v>
          </cell>
        </row>
        <row r="3556">
          <cell r="A3556" t="str">
            <v>48102</v>
          </cell>
          <cell r="B3556" t="str">
            <v xml:space="preserve">NEEDLE BIOPSY, PANCREAS            </v>
          </cell>
        </row>
        <row r="3557">
          <cell r="A3557" t="str">
            <v>48120</v>
          </cell>
          <cell r="B3557" t="str">
            <v xml:space="preserve">REMOVAL OF PANCREAS LESION         </v>
          </cell>
        </row>
        <row r="3558">
          <cell r="A3558" t="str">
            <v>48140</v>
          </cell>
          <cell r="B3558" t="str">
            <v xml:space="preserve">PARTIAL REMOVAL OF PANCREAS        </v>
          </cell>
        </row>
        <row r="3559">
          <cell r="A3559" t="str">
            <v>48145</v>
          </cell>
          <cell r="B3559" t="str">
            <v xml:space="preserve">PARTIAL REMOVAL OF PANCREAS        </v>
          </cell>
        </row>
        <row r="3560">
          <cell r="A3560" t="str">
            <v>48146</v>
          </cell>
          <cell r="B3560" t="str">
            <v xml:space="preserve">PANCREATECTOMY                     </v>
          </cell>
        </row>
        <row r="3561">
          <cell r="A3561" t="str">
            <v>48148</v>
          </cell>
          <cell r="B3561" t="str">
            <v xml:space="preserve">REMOVAL OF PANCREATIC DUCT         </v>
          </cell>
        </row>
        <row r="3562">
          <cell r="A3562" t="str">
            <v>48150</v>
          </cell>
          <cell r="B3562" t="str">
            <v xml:space="preserve">PARTIAL REMOVAL OF PANCREAS        </v>
          </cell>
        </row>
        <row r="3563">
          <cell r="A3563" t="str">
            <v>48152</v>
          </cell>
          <cell r="B3563" t="str">
            <v xml:space="preserve">PANCREATECTOMY                     </v>
          </cell>
        </row>
        <row r="3564">
          <cell r="A3564" t="str">
            <v>48153</v>
          </cell>
          <cell r="B3564" t="str">
            <v xml:space="preserve">PANCREATECTOMY                     </v>
          </cell>
        </row>
        <row r="3565">
          <cell r="A3565" t="str">
            <v>48154</v>
          </cell>
          <cell r="B3565" t="str">
            <v xml:space="preserve">PANCREATECTOMY                     </v>
          </cell>
        </row>
        <row r="3566">
          <cell r="A3566" t="str">
            <v>48155</v>
          </cell>
          <cell r="B3566" t="str">
            <v xml:space="preserve">REMOVAL OF PANCREAS                </v>
          </cell>
        </row>
        <row r="3567">
          <cell r="A3567" t="str">
            <v>48160</v>
          </cell>
          <cell r="B3567" t="str">
            <v xml:space="preserve">PANCREAS REMOVAL, TRANSPLANT       </v>
          </cell>
        </row>
        <row r="3568">
          <cell r="A3568" t="str">
            <v>48180</v>
          </cell>
          <cell r="B3568" t="str">
            <v xml:space="preserve">FUSE PANCREAS AND BOWEL            </v>
          </cell>
        </row>
        <row r="3569">
          <cell r="A3569" t="str">
            <v>48400</v>
          </cell>
          <cell r="B3569" t="str">
            <v xml:space="preserve">INJECTION, INTRAOP ADD-ON          </v>
          </cell>
        </row>
        <row r="3570">
          <cell r="A3570" t="str">
            <v>48500</v>
          </cell>
          <cell r="B3570" t="str">
            <v xml:space="preserve">SURGERY OF PANCREAS CYST           </v>
          </cell>
        </row>
        <row r="3571">
          <cell r="A3571" t="str">
            <v>48510</v>
          </cell>
          <cell r="B3571" t="str">
            <v xml:space="preserve">DRAIN PANCREATIC PSEUDOCYST        </v>
          </cell>
        </row>
        <row r="3572">
          <cell r="A3572" t="str">
            <v>48511</v>
          </cell>
          <cell r="B3572" t="str">
            <v xml:space="preserve">DRAIN PANCREATIC PSEUDOCYST        </v>
          </cell>
        </row>
        <row r="3573">
          <cell r="A3573" t="str">
            <v>48520</v>
          </cell>
          <cell r="B3573" t="str">
            <v xml:space="preserve">FUSE PANCREAS CYST AND BOWEL       </v>
          </cell>
        </row>
        <row r="3574">
          <cell r="A3574" t="str">
            <v>48540</v>
          </cell>
          <cell r="B3574" t="str">
            <v xml:space="preserve">FUSE PANCREAS CYST AND BOWEL       </v>
          </cell>
        </row>
        <row r="3575">
          <cell r="A3575" t="str">
            <v>48545</v>
          </cell>
          <cell r="B3575" t="str">
            <v xml:space="preserve">PANCREATORRHAPHY                   </v>
          </cell>
        </row>
        <row r="3576">
          <cell r="A3576" t="str">
            <v>48547</v>
          </cell>
          <cell r="B3576" t="str">
            <v xml:space="preserve">DUODENAL EXCLUSION                 </v>
          </cell>
        </row>
        <row r="3577">
          <cell r="A3577" t="str">
            <v>48550</v>
          </cell>
          <cell r="B3577" t="str">
            <v xml:space="preserve">DONOR PANCREATECTOMY               </v>
          </cell>
        </row>
        <row r="3578">
          <cell r="A3578" t="str">
            <v>48554</v>
          </cell>
          <cell r="B3578" t="str">
            <v xml:space="preserve">TRANSPLANTALLOGRAFT PANCREAS       </v>
          </cell>
        </row>
        <row r="3579">
          <cell r="A3579" t="str">
            <v>48556</v>
          </cell>
          <cell r="B3579" t="str">
            <v xml:space="preserve">REMOVAL, ALLOGRAFT PANCREAS        </v>
          </cell>
        </row>
        <row r="3580">
          <cell r="A3580" t="str">
            <v>48999</v>
          </cell>
          <cell r="B3580" t="str">
            <v xml:space="preserve">PANCREAS SURGERY PROCEDURE         </v>
          </cell>
        </row>
        <row r="3581">
          <cell r="A3581" t="str">
            <v>49000</v>
          </cell>
          <cell r="B3581" t="str">
            <v xml:space="preserve">EXPLORATION OF ABDOMEN             </v>
          </cell>
        </row>
        <row r="3582">
          <cell r="A3582" t="str">
            <v>49002</v>
          </cell>
          <cell r="B3582" t="str">
            <v xml:space="preserve">REOPENING OF ABDOMEN               </v>
          </cell>
        </row>
        <row r="3583">
          <cell r="A3583" t="str">
            <v>49010</v>
          </cell>
          <cell r="B3583" t="str">
            <v xml:space="preserve">EXPLORATION BEHIND ABDOMEN         </v>
          </cell>
        </row>
        <row r="3584">
          <cell r="A3584" t="str">
            <v>49020</v>
          </cell>
          <cell r="B3584" t="str">
            <v xml:space="preserve">DRAIN ABDOMINAL ABSCESS            </v>
          </cell>
        </row>
        <row r="3585">
          <cell r="A3585" t="str">
            <v>49021</v>
          </cell>
          <cell r="B3585" t="str">
            <v xml:space="preserve">DRAIN ABDOMINAL ABSCESS            </v>
          </cell>
        </row>
        <row r="3586">
          <cell r="A3586" t="str">
            <v>49040</v>
          </cell>
          <cell r="B3586" t="str">
            <v xml:space="preserve">OPEN DRAINAGE ABDOM ABSCESS        </v>
          </cell>
        </row>
        <row r="3587">
          <cell r="A3587" t="str">
            <v>49041</v>
          </cell>
          <cell r="B3587" t="str">
            <v xml:space="preserve">PERCUT DRAIN ABDOM ABSCESS         </v>
          </cell>
        </row>
        <row r="3588">
          <cell r="A3588" t="str">
            <v>49060</v>
          </cell>
          <cell r="B3588" t="str">
            <v xml:space="preserve">OPEN DRAIN RETROPER ABSCESS        </v>
          </cell>
        </row>
        <row r="3589">
          <cell r="A3589" t="str">
            <v>49061</v>
          </cell>
          <cell r="B3589" t="str">
            <v xml:space="preserve">PERCUT DRAIN RETROPER ABSCESS      </v>
          </cell>
        </row>
        <row r="3590">
          <cell r="A3590" t="str">
            <v>49062</v>
          </cell>
          <cell r="B3590" t="str">
            <v xml:space="preserve">DRAIN TO PERITONEAL CAVITY         </v>
          </cell>
        </row>
        <row r="3591">
          <cell r="A3591" t="str">
            <v>49080</v>
          </cell>
          <cell r="B3591" t="str">
            <v xml:space="preserve">PUNCTURE, PERITONEAL CAVITY        </v>
          </cell>
        </row>
        <row r="3592">
          <cell r="A3592" t="str">
            <v>49081</v>
          </cell>
          <cell r="B3592" t="str">
            <v xml:space="preserve">REMOVAL OF ABDOMINAL FLUID         </v>
          </cell>
        </row>
        <row r="3593">
          <cell r="A3593" t="str">
            <v>49085</v>
          </cell>
          <cell r="B3593" t="str">
            <v xml:space="preserve">REMOVE ABDOMEN FOREIGN BODY        </v>
          </cell>
        </row>
        <row r="3594">
          <cell r="A3594" t="str">
            <v>49180</v>
          </cell>
          <cell r="B3594" t="str">
            <v xml:space="preserve">BIOPSY, ABDOMINAL MASS             </v>
          </cell>
        </row>
        <row r="3595">
          <cell r="A3595" t="str">
            <v>49200</v>
          </cell>
          <cell r="B3595" t="str">
            <v xml:space="preserve">REMOVAL OF ABDOMINAL LESION        </v>
          </cell>
        </row>
        <row r="3596">
          <cell r="A3596" t="str">
            <v>49201</v>
          </cell>
          <cell r="B3596" t="str">
            <v xml:space="preserve">REMOVAL OF ABDOMINAL LESION        </v>
          </cell>
        </row>
        <row r="3597">
          <cell r="A3597" t="str">
            <v>49215</v>
          </cell>
          <cell r="B3597" t="str">
            <v xml:space="preserve">EXCISE SACRAL SPINE TUMOR          </v>
          </cell>
        </row>
        <row r="3598">
          <cell r="A3598" t="str">
            <v>49220</v>
          </cell>
          <cell r="B3598" t="str">
            <v xml:space="preserve">MULTIPLE SURGERY, ABDOMEN          </v>
          </cell>
        </row>
        <row r="3599">
          <cell r="A3599" t="str">
            <v>49250</v>
          </cell>
          <cell r="B3599" t="str">
            <v xml:space="preserve">EXCISION OF UMBILICUS              </v>
          </cell>
        </row>
        <row r="3600">
          <cell r="A3600" t="str">
            <v>49255</v>
          </cell>
          <cell r="B3600" t="str">
            <v xml:space="preserve">REMOVAL OF OMENTUM                 </v>
          </cell>
        </row>
        <row r="3601">
          <cell r="A3601" t="str">
            <v>49400</v>
          </cell>
          <cell r="B3601" t="str">
            <v xml:space="preserve">AIR INJECTION INTO ABDOMEN         </v>
          </cell>
        </row>
        <row r="3602">
          <cell r="A3602" t="str">
            <v>49420</v>
          </cell>
          <cell r="B3602" t="str">
            <v xml:space="preserve">INSERT ABDOMINAL DRAIN             </v>
          </cell>
        </row>
        <row r="3603">
          <cell r="A3603" t="str">
            <v>49421</v>
          </cell>
          <cell r="B3603" t="str">
            <v xml:space="preserve">INSERT ABDOMINAL DRAIN             </v>
          </cell>
        </row>
        <row r="3604">
          <cell r="A3604" t="str">
            <v>49422</v>
          </cell>
          <cell r="B3604" t="str">
            <v xml:space="preserve">REMOVE PERM CANNULA/CATHETER       </v>
          </cell>
        </row>
        <row r="3605">
          <cell r="A3605" t="str">
            <v>49423</v>
          </cell>
          <cell r="B3605" t="str">
            <v xml:space="preserve">EXCHANGE DRAINAGE CATH             </v>
          </cell>
        </row>
        <row r="3606">
          <cell r="A3606" t="str">
            <v>49424</v>
          </cell>
          <cell r="B3606" t="str">
            <v xml:space="preserve">ASSESS CYST, CONTRAST INJ          </v>
          </cell>
        </row>
        <row r="3607">
          <cell r="A3607" t="str">
            <v>49425</v>
          </cell>
          <cell r="B3607" t="str">
            <v xml:space="preserve">INSERT ABDOMEN-VENOUS DRAIN        </v>
          </cell>
        </row>
        <row r="3608">
          <cell r="A3608" t="str">
            <v>49426</v>
          </cell>
          <cell r="B3608" t="str">
            <v xml:space="preserve">REVISE ABDOMEN-VENOUS SHUNT        </v>
          </cell>
        </row>
        <row r="3609">
          <cell r="A3609" t="str">
            <v>49427</v>
          </cell>
          <cell r="B3609" t="str">
            <v xml:space="preserve">INJECTION, ABDOMINAL SHUNT         </v>
          </cell>
        </row>
        <row r="3610">
          <cell r="A3610" t="str">
            <v>49428</v>
          </cell>
          <cell r="B3610" t="str">
            <v xml:space="preserve">LIGATION OF SHUNT                  </v>
          </cell>
        </row>
        <row r="3611">
          <cell r="A3611" t="str">
            <v>49429</v>
          </cell>
          <cell r="B3611" t="str">
            <v xml:space="preserve">REMOVAL OF SHUNT                   </v>
          </cell>
        </row>
        <row r="3612">
          <cell r="A3612" t="str">
            <v>49495</v>
          </cell>
          <cell r="B3612" t="str">
            <v xml:space="preserve">REPAIR INGUINAL HERNIA, INIT       </v>
          </cell>
        </row>
        <row r="3613">
          <cell r="A3613" t="str">
            <v>49496</v>
          </cell>
          <cell r="B3613" t="str">
            <v xml:space="preserve">REPAIR INGUINAL HERNIA, INIT       </v>
          </cell>
        </row>
        <row r="3614">
          <cell r="A3614" t="str">
            <v>49500</v>
          </cell>
          <cell r="B3614" t="str">
            <v xml:space="preserve">REPAIR INGUINAL HERNIA             </v>
          </cell>
        </row>
        <row r="3615">
          <cell r="A3615" t="str">
            <v>49501</v>
          </cell>
          <cell r="B3615" t="str">
            <v xml:space="preserve">REPAIR INGUINAL HERNIA, INIT       </v>
          </cell>
        </row>
        <row r="3616">
          <cell r="A3616" t="str">
            <v>49505</v>
          </cell>
          <cell r="B3616" t="str">
            <v xml:space="preserve">REPAIR INGUINAL HERNIA             </v>
          </cell>
        </row>
        <row r="3617">
          <cell r="A3617" t="str">
            <v>49507</v>
          </cell>
          <cell r="B3617" t="str">
            <v xml:space="preserve">REPAIR, INGUINAL HERNIA            </v>
          </cell>
        </row>
        <row r="3618">
          <cell r="A3618" t="str">
            <v>49520</v>
          </cell>
          <cell r="B3618" t="str">
            <v xml:space="preserve">REREPAIR INGUINAL HERNIA           </v>
          </cell>
        </row>
        <row r="3619">
          <cell r="A3619" t="str">
            <v>49521</v>
          </cell>
          <cell r="B3619" t="str">
            <v xml:space="preserve">REPAIR INGUINAL HERNIA, REC        </v>
          </cell>
        </row>
        <row r="3620">
          <cell r="A3620" t="str">
            <v>49525</v>
          </cell>
          <cell r="B3620" t="str">
            <v xml:space="preserve">REPAIR INGUINAL HERNIA             </v>
          </cell>
        </row>
        <row r="3621">
          <cell r="A3621" t="str">
            <v>49540</v>
          </cell>
          <cell r="B3621" t="str">
            <v xml:space="preserve">REPAIR LUMBAR HERNIA               </v>
          </cell>
        </row>
        <row r="3622">
          <cell r="A3622" t="str">
            <v>49550</v>
          </cell>
          <cell r="B3622" t="str">
            <v xml:space="preserve">REPAIR FEMORAL HERNIA              </v>
          </cell>
        </row>
        <row r="3623">
          <cell r="A3623" t="str">
            <v>49553</v>
          </cell>
          <cell r="B3623" t="str">
            <v xml:space="preserve">REPAIR FEMORAL HERNIA, INIT        </v>
          </cell>
        </row>
        <row r="3624">
          <cell r="A3624" t="str">
            <v>49555</v>
          </cell>
          <cell r="B3624" t="str">
            <v xml:space="preserve">REPAIR FEMORAL HERNIA              </v>
          </cell>
        </row>
        <row r="3625">
          <cell r="A3625" t="str">
            <v>49557</v>
          </cell>
          <cell r="B3625" t="str">
            <v xml:space="preserve">REPAIR FEMORAL HERNIA, RECUR       </v>
          </cell>
        </row>
        <row r="3626">
          <cell r="A3626" t="str">
            <v>49560</v>
          </cell>
          <cell r="B3626" t="str">
            <v xml:space="preserve">REPAIR ABDOMINAL HERNIA            </v>
          </cell>
        </row>
        <row r="3627">
          <cell r="A3627" t="str">
            <v>49561</v>
          </cell>
          <cell r="B3627" t="str">
            <v xml:space="preserve">REPAIR INCISIONAL HERNIA           </v>
          </cell>
        </row>
        <row r="3628">
          <cell r="A3628" t="str">
            <v>49565</v>
          </cell>
          <cell r="B3628" t="str">
            <v xml:space="preserve">REREPAIR ABDOMINAL HERNIA          </v>
          </cell>
        </row>
        <row r="3629">
          <cell r="A3629" t="str">
            <v>49566</v>
          </cell>
          <cell r="B3629" t="str">
            <v xml:space="preserve">REPAIR INCISIONAL HERNIA           </v>
          </cell>
        </row>
        <row r="3630">
          <cell r="A3630" t="str">
            <v>49568</v>
          </cell>
          <cell r="B3630" t="str">
            <v xml:space="preserve">HERNIA REPAIR W/MESH               </v>
          </cell>
        </row>
        <row r="3631">
          <cell r="A3631" t="str">
            <v>49570</v>
          </cell>
          <cell r="B3631" t="str">
            <v xml:space="preserve">REPAIR EPIGASTRIC HERNIA           </v>
          </cell>
        </row>
        <row r="3632">
          <cell r="A3632" t="str">
            <v>49572</v>
          </cell>
          <cell r="B3632" t="str">
            <v xml:space="preserve">REPAIR, EPIGASTRIC HERNIA          </v>
          </cell>
        </row>
        <row r="3633">
          <cell r="A3633" t="str">
            <v>49580</v>
          </cell>
          <cell r="B3633" t="str">
            <v xml:space="preserve">REPAIR UMBILICAL HERNIA            </v>
          </cell>
        </row>
        <row r="3634">
          <cell r="A3634" t="str">
            <v>49582</v>
          </cell>
          <cell r="B3634" t="str">
            <v xml:space="preserve">REPAIR UMBILICAL HERNIA            </v>
          </cell>
        </row>
        <row r="3635">
          <cell r="A3635" t="str">
            <v>49585</v>
          </cell>
          <cell r="B3635" t="str">
            <v xml:space="preserve">REPAIR UMBILICAL HERNIA            </v>
          </cell>
        </row>
        <row r="3636">
          <cell r="A3636" t="str">
            <v>49587</v>
          </cell>
          <cell r="B3636" t="str">
            <v xml:space="preserve">REPAIR UMBILICAL HERNIA            </v>
          </cell>
        </row>
        <row r="3637">
          <cell r="A3637" t="str">
            <v>49590</v>
          </cell>
          <cell r="B3637" t="str">
            <v xml:space="preserve">REPAIR ABDOMINAL HERNIA            </v>
          </cell>
        </row>
        <row r="3638">
          <cell r="A3638" t="str">
            <v>49600</v>
          </cell>
          <cell r="B3638" t="str">
            <v xml:space="preserve">REPAIR UMBILICAL LESION            </v>
          </cell>
        </row>
        <row r="3639">
          <cell r="A3639" t="str">
            <v>49605</v>
          </cell>
          <cell r="B3639" t="str">
            <v xml:space="preserve">REPAIR UMBILICAL LESION            </v>
          </cell>
        </row>
        <row r="3640">
          <cell r="A3640" t="str">
            <v>49606</v>
          </cell>
          <cell r="B3640" t="str">
            <v xml:space="preserve">REPAIR UMBILICAL LESION            </v>
          </cell>
        </row>
        <row r="3641">
          <cell r="A3641" t="str">
            <v>49610</v>
          </cell>
          <cell r="B3641" t="str">
            <v xml:space="preserve">REPAIR UMBILICAL LESION            </v>
          </cell>
        </row>
        <row r="3642">
          <cell r="A3642" t="str">
            <v>49611</v>
          </cell>
          <cell r="B3642" t="str">
            <v xml:space="preserve">REPAIR UMBILICAL LESION            </v>
          </cell>
        </row>
        <row r="3643">
          <cell r="A3643" t="str">
            <v>49900</v>
          </cell>
          <cell r="B3643" t="str">
            <v xml:space="preserve">REPAIR OF ABDOMINAL WALL           </v>
          </cell>
        </row>
        <row r="3644">
          <cell r="A3644" t="str">
            <v>49905</v>
          </cell>
          <cell r="B3644" t="str">
            <v xml:space="preserve">OMENTAL FLAP                       </v>
          </cell>
        </row>
        <row r="3645">
          <cell r="A3645" t="str">
            <v>49906</v>
          </cell>
          <cell r="B3645" t="str">
            <v xml:space="preserve">FREE OMENTAL FLAP, MICROVASC       </v>
          </cell>
        </row>
        <row r="3646">
          <cell r="A3646" t="str">
            <v>49999</v>
          </cell>
          <cell r="B3646" t="str">
            <v xml:space="preserve">ABDOMEN SURGERY PROCEDURE          </v>
          </cell>
        </row>
        <row r="3647">
          <cell r="A3647" t="str">
            <v>50010</v>
          </cell>
          <cell r="B3647" t="str">
            <v xml:space="preserve">EXPLORATION OF KIDNEY              </v>
          </cell>
        </row>
        <row r="3648">
          <cell r="A3648" t="str">
            <v>50020</v>
          </cell>
          <cell r="B3648" t="str">
            <v xml:space="preserve">OPEN DRAIN RENAL ABSCESS           </v>
          </cell>
        </row>
        <row r="3649">
          <cell r="A3649" t="str">
            <v>50021</v>
          </cell>
          <cell r="B3649" t="str">
            <v xml:space="preserve">PERCUT DRAIN RENAL ABSCESS         </v>
          </cell>
        </row>
        <row r="3650">
          <cell r="A3650" t="str">
            <v>50040</v>
          </cell>
          <cell r="B3650" t="str">
            <v xml:space="preserve">DRAINAGE OF KIDNEY                 </v>
          </cell>
        </row>
        <row r="3651">
          <cell r="A3651" t="str">
            <v>50045</v>
          </cell>
          <cell r="B3651" t="str">
            <v xml:space="preserve">EXPLORATION OF KIDNEY              </v>
          </cell>
        </row>
        <row r="3652">
          <cell r="A3652" t="str">
            <v>50060</v>
          </cell>
          <cell r="B3652" t="str">
            <v xml:space="preserve">REMOVAL OF KIDNEY STONE            </v>
          </cell>
        </row>
        <row r="3653">
          <cell r="A3653" t="str">
            <v>50065</v>
          </cell>
          <cell r="B3653" t="str">
            <v xml:space="preserve">INCISION OF KIDNEY                 </v>
          </cell>
        </row>
        <row r="3654">
          <cell r="A3654" t="str">
            <v>50070</v>
          </cell>
          <cell r="B3654" t="str">
            <v xml:space="preserve">INCISION OF KIDNEY                 </v>
          </cell>
        </row>
        <row r="3655">
          <cell r="A3655" t="str">
            <v>50075</v>
          </cell>
          <cell r="B3655" t="str">
            <v xml:space="preserve">REMOVAL OF KIDNEY STONE            </v>
          </cell>
        </row>
        <row r="3656">
          <cell r="A3656" t="str">
            <v>50080</v>
          </cell>
          <cell r="B3656" t="str">
            <v xml:space="preserve">REMOVAL OF KIDNEY STONE            </v>
          </cell>
        </row>
        <row r="3657">
          <cell r="A3657" t="str">
            <v>50081</v>
          </cell>
          <cell r="B3657" t="str">
            <v xml:space="preserve">REMOVAL OF KIDNEY STONE            </v>
          </cell>
        </row>
        <row r="3658">
          <cell r="A3658" t="str">
            <v>50100</v>
          </cell>
          <cell r="B3658" t="str">
            <v xml:space="preserve">REVISE KIDNEY BLOOD VESSELS        </v>
          </cell>
        </row>
        <row r="3659">
          <cell r="A3659" t="str">
            <v>50120</v>
          </cell>
          <cell r="B3659" t="str">
            <v xml:space="preserve">EXPLORATION OF KIDNEY              </v>
          </cell>
        </row>
        <row r="3660">
          <cell r="A3660" t="str">
            <v>50125</v>
          </cell>
          <cell r="B3660" t="str">
            <v xml:space="preserve">EXPLORE AND DRAIN KIDNEY           </v>
          </cell>
        </row>
        <row r="3661">
          <cell r="A3661" t="str">
            <v>50130</v>
          </cell>
          <cell r="B3661" t="str">
            <v xml:space="preserve">REMOVAL OF KIDNEY STONE            </v>
          </cell>
        </row>
        <row r="3662">
          <cell r="A3662" t="str">
            <v>50135</v>
          </cell>
          <cell r="B3662" t="str">
            <v xml:space="preserve">EXPLORATION OF KIDNEY              </v>
          </cell>
        </row>
        <row r="3663">
          <cell r="A3663" t="str">
            <v>50200</v>
          </cell>
          <cell r="B3663" t="str">
            <v xml:space="preserve">BIOPSY OF KIDNEY                   </v>
          </cell>
        </row>
        <row r="3664">
          <cell r="A3664" t="str">
            <v>50205</v>
          </cell>
          <cell r="B3664" t="str">
            <v xml:space="preserve">BIOPSY OF KIDNEY                   </v>
          </cell>
        </row>
        <row r="3665">
          <cell r="A3665" t="str">
            <v>50220</v>
          </cell>
          <cell r="B3665" t="str">
            <v xml:space="preserve">REMOVAL OF KIDNEY                  </v>
          </cell>
        </row>
        <row r="3666">
          <cell r="A3666" t="str">
            <v>50225</v>
          </cell>
          <cell r="B3666" t="str">
            <v xml:space="preserve">REMOVAL OF KIDNEY                  </v>
          </cell>
        </row>
        <row r="3667">
          <cell r="A3667" t="str">
            <v>50230</v>
          </cell>
          <cell r="B3667" t="str">
            <v xml:space="preserve">REMOVAL OF KIDNEY                  </v>
          </cell>
        </row>
        <row r="3668">
          <cell r="A3668" t="str">
            <v>50234</v>
          </cell>
          <cell r="B3668" t="str">
            <v xml:space="preserve">REMOVAL OF KIDNEY &amp; URETER         </v>
          </cell>
        </row>
        <row r="3669">
          <cell r="A3669" t="str">
            <v>50236</v>
          </cell>
          <cell r="B3669" t="str">
            <v xml:space="preserve">REMOVAL OF KIDNEY &amp; URETER         </v>
          </cell>
        </row>
        <row r="3670">
          <cell r="A3670" t="str">
            <v>50240</v>
          </cell>
          <cell r="B3670" t="str">
            <v xml:space="preserve">PARTIAL REMOVAL OF KIDNEY          </v>
          </cell>
        </row>
        <row r="3671">
          <cell r="A3671" t="str">
            <v>50280</v>
          </cell>
          <cell r="B3671" t="str">
            <v xml:space="preserve">REMOVAL OF KIDNEY LESION           </v>
          </cell>
        </row>
        <row r="3672">
          <cell r="A3672" t="str">
            <v>50290</v>
          </cell>
          <cell r="B3672" t="str">
            <v xml:space="preserve">REMOVAL OF KIDNEY LESION           </v>
          </cell>
        </row>
        <row r="3673">
          <cell r="A3673" t="str">
            <v>50300</v>
          </cell>
          <cell r="B3673" t="str">
            <v xml:space="preserve">REMOVAL OF DONOR KIDNEY            </v>
          </cell>
        </row>
        <row r="3674">
          <cell r="A3674" t="str">
            <v>50320</v>
          </cell>
          <cell r="B3674" t="str">
            <v xml:space="preserve">REMOVAL OF DONOR KIDNEY            </v>
          </cell>
        </row>
        <row r="3675">
          <cell r="A3675" t="str">
            <v>50340</v>
          </cell>
          <cell r="B3675" t="str">
            <v xml:space="preserve">REMOVAL OF KIDNEY                  </v>
          </cell>
        </row>
        <row r="3676">
          <cell r="A3676" t="str">
            <v>50360</v>
          </cell>
          <cell r="B3676" t="str">
            <v xml:space="preserve">TRANSPLANTATION OF KIDNEY          </v>
          </cell>
        </row>
        <row r="3677">
          <cell r="A3677" t="str">
            <v>50365</v>
          </cell>
          <cell r="B3677" t="str">
            <v xml:space="preserve">TRANSPLANTATION OF KIDNEY          </v>
          </cell>
        </row>
        <row r="3678">
          <cell r="A3678" t="str">
            <v>50370</v>
          </cell>
          <cell r="B3678" t="str">
            <v xml:space="preserve">REMOVE TRANSPLANTED KIDNEY         </v>
          </cell>
        </row>
        <row r="3679">
          <cell r="A3679" t="str">
            <v>50380</v>
          </cell>
          <cell r="B3679" t="str">
            <v xml:space="preserve">REIMPLANTATION OF KIDNEY           </v>
          </cell>
        </row>
        <row r="3680">
          <cell r="A3680" t="str">
            <v>50390</v>
          </cell>
          <cell r="B3680" t="str">
            <v xml:space="preserve">DRAINAGE OF KIDNEY LESION          </v>
          </cell>
        </row>
        <row r="3681">
          <cell r="A3681" t="str">
            <v>50392</v>
          </cell>
          <cell r="B3681" t="str">
            <v xml:space="preserve">INSERT KIDNEY DRAIN                </v>
          </cell>
        </row>
        <row r="3682">
          <cell r="A3682" t="str">
            <v>50393</v>
          </cell>
          <cell r="B3682" t="str">
            <v xml:space="preserve">INSERT URETERAL TUBE               </v>
          </cell>
        </row>
        <row r="3683">
          <cell r="A3683" t="str">
            <v>50394</v>
          </cell>
          <cell r="B3683" t="str">
            <v xml:space="preserve">INJECTION FOR KIDNEY X-RAY         </v>
          </cell>
        </row>
        <row r="3684">
          <cell r="A3684" t="str">
            <v>50395</v>
          </cell>
          <cell r="B3684" t="str">
            <v xml:space="preserve">CREATE PASSAGE TO KIDNEY           </v>
          </cell>
        </row>
        <row r="3685">
          <cell r="A3685" t="str">
            <v>50396</v>
          </cell>
          <cell r="B3685" t="str">
            <v xml:space="preserve">MEASURE KIDNEY PRESSURE            </v>
          </cell>
        </row>
        <row r="3686">
          <cell r="A3686" t="str">
            <v>50398</v>
          </cell>
          <cell r="B3686" t="str">
            <v xml:space="preserve">CHANGE KIDNEY TUBE                 </v>
          </cell>
        </row>
        <row r="3687">
          <cell r="A3687" t="str">
            <v>50400</v>
          </cell>
          <cell r="B3687" t="str">
            <v xml:space="preserve">REVISION OF KIDNEY/URETER          </v>
          </cell>
        </row>
        <row r="3688">
          <cell r="A3688" t="str">
            <v>50405</v>
          </cell>
          <cell r="B3688" t="str">
            <v xml:space="preserve">REVISION OF KIDNEY/URETER          </v>
          </cell>
        </row>
        <row r="3689">
          <cell r="A3689" t="str">
            <v>50500</v>
          </cell>
          <cell r="B3689" t="str">
            <v xml:space="preserve">REPAIR OF KIDNEY WOUND             </v>
          </cell>
        </row>
        <row r="3690">
          <cell r="A3690" t="str">
            <v>50520</v>
          </cell>
          <cell r="B3690" t="str">
            <v xml:space="preserve">CLOSE KIDNEY-SKIN FISTULA          </v>
          </cell>
        </row>
        <row r="3691">
          <cell r="A3691" t="str">
            <v>50525</v>
          </cell>
          <cell r="B3691" t="str">
            <v xml:space="preserve">REPAIR RENAL-ABDOMEN FISTULA       </v>
          </cell>
        </row>
        <row r="3692">
          <cell r="A3692" t="str">
            <v>50526</v>
          </cell>
          <cell r="B3692" t="str">
            <v xml:space="preserve">REPAIR RENAL-ABDOMEN FISTULA       </v>
          </cell>
        </row>
        <row r="3693">
          <cell r="A3693" t="str">
            <v>50540</v>
          </cell>
          <cell r="B3693" t="str">
            <v xml:space="preserve">REVISION OF HORSESHOE KIDNEY       </v>
          </cell>
        </row>
        <row r="3694">
          <cell r="A3694" t="str">
            <v>50551</v>
          </cell>
          <cell r="B3694" t="str">
            <v xml:space="preserve">KIDNEY ENDOSCOPY                   </v>
          </cell>
        </row>
        <row r="3695">
          <cell r="A3695" t="str">
            <v>50553</v>
          </cell>
          <cell r="B3695" t="str">
            <v xml:space="preserve">KIDNEY ENDOSCOPY                   </v>
          </cell>
        </row>
        <row r="3696">
          <cell r="A3696" t="str">
            <v>50555</v>
          </cell>
          <cell r="B3696" t="str">
            <v xml:space="preserve">KIDNEY ENDOSCOPY &amp; BIOPSY          </v>
          </cell>
        </row>
        <row r="3697">
          <cell r="A3697" t="str">
            <v>50557</v>
          </cell>
          <cell r="B3697" t="str">
            <v xml:space="preserve">KIDNEY ENDOSCOPY &amp; TREATMENT       </v>
          </cell>
        </row>
        <row r="3698">
          <cell r="A3698" t="str">
            <v>50559</v>
          </cell>
          <cell r="B3698" t="str">
            <v xml:space="preserve">RENAL ENDOSCOPY; RADIOTRACER       </v>
          </cell>
        </row>
        <row r="3699">
          <cell r="A3699" t="str">
            <v>50561</v>
          </cell>
          <cell r="B3699" t="str">
            <v xml:space="preserve">KIDNEY ENDOSCOPY &amp; TREATMENT       </v>
          </cell>
        </row>
        <row r="3700">
          <cell r="A3700" t="str">
            <v>50570</v>
          </cell>
          <cell r="B3700" t="str">
            <v xml:space="preserve">KIDNEY ENDOSCOPY                   </v>
          </cell>
        </row>
        <row r="3701">
          <cell r="A3701" t="str">
            <v>50572</v>
          </cell>
          <cell r="B3701" t="str">
            <v xml:space="preserve">KIDNEY ENDOSCOPY                   </v>
          </cell>
        </row>
        <row r="3702">
          <cell r="A3702" t="str">
            <v>50574</v>
          </cell>
          <cell r="B3702" t="str">
            <v xml:space="preserve">KIDNEY ENDOSCOPY &amp; BIOPSY          </v>
          </cell>
        </row>
        <row r="3703">
          <cell r="A3703" t="str">
            <v>50575</v>
          </cell>
          <cell r="B3703" t="str">
            <v xml:space="preserve">KIDNEY ENDOSCOPY                   </v>
          </cell>
        </row>
        <row r="3704">
          <cell r="A3704" t="str">
            <v>50576</v>
          </cell>
          <cell r="B3704" t="str">
            <v xml:space="preserve">KIDNEY ENDOSCOPY &amp; TREATMENT       </v>
          </cell>
        </row>
        <row r="3705">
          <cell r="A3705" t="str">
            <v>50578</v>
          </cell>
          <cell r="B3705" t="str">
            <v xml:space="preserve">RENAL ENDOSCOPY; RADIOTRACER       </v>
          </cell>
        </row>
        <row r="3706">
          <cell r="A3706" t="str">
            <v>50580</v>
          </cell>
          <cell r="B3706" t="str">
            <v xml:space="preserve">KIDNEY ENDOSCOPY &amp; TREATMENT       </v>
          </cell>
        </row>
        <row r="3707">
          <cell r="A3707" t="str">
            <v>50590</v>
          </cell>
          <cell r="B3707" t="str">
            <v xml:space="preserve">FRAGMENTING OF KIDNEY STONE        </v>
          </cell>
        </row>
        <row r="3708">
          <cell r="A3708" t="str">
            <v>50600</v>
          </cell>
          <cell r="B3708" t="str">
            <v xml:space="preserve">EXPLORATION OF URETER              </v>
          </cell>
        </row>
        <row r="3709">
          <cell r="A3709" t="str">
            <v>50605</v>
          </cell>
          <cell r="B3709" t="str">
            <v xml:space="preserve">INSERT URETERAL SUPPORT            </v>
          </cell>
        </row>
        <row r="3710">
          <cell r="A3710" t="str">
            <v>50610</v>
          </cell>
          <cell r="B3710" t="str">
            <v xml:space="preserve">REMOVAL OF URETER STONE            </v>
          </cell>
        </row>
        <row r="3711">
          <cell r="A3711" t="str">
            <v>50620</v>
          </cell>
          <cell r="B3711" t="str">
            <v xml:space="preserve">REMOVAL OF URETER STONE            </v>
          </cell>
        </row>
        <row r="3712">
          <cell r="A3712" t="str">
            <v>50630</v>
          </cell>
          <cell r="B3712" t="str">
            <v xml:space="preserve">REMOVAL OF URETER STONE            </v>
          </cell>
        </row>
        <row r="3713">
          <cell r="A3713" t="str">
            <v>50650</v>
          </cell>
          <cell r="B3713" t="str">
            <v xml:space="preserve">REMOVAL OF URETER                  </v>
          </cell>
        </row>
        <row r="3714">
          <cell r="A3714" t="str">
            <v>50660</v>
          </cell>
          <cell r="B3714" t="str">
            <v xml:space="preserve">REMOVAL OF URETER                  </v>
          </cell>
        </row>
        <row r="3715">
          <cell r="A3715" t="str">
            <v>50684</v>
          </cell>
          <cell r="B3715" t="str">
            <v xml:space="preserve">INJECTION FOR URETER X-RAY         </v>
          </cell>
        </row>
        <row r="3716">
          <cell r="A3716" t="str">
            <v>50686</v>
          </cell>
          <cell r="B3716" t="str">
            <v xml:space="preserve">MEASURE URETER PRESSURE            </v>
          </cell>
        </row>
        <row r="3717">
          <cell r="A3717" t="str">
            <v>50688</v>
          </cell>
          <cell r="B3717" t="str">
            <v xml:space="preserve">CHANGE OF URETER TUBE              </v>
          </cell>
        </row>
        <row r="3718">
          <cell r="A3718" t="str">
            <v>50690</v>
          </cell>
          <cell r="B3718" t="str">
            <v xml:space="preserve">INJECTION FOR URETER X-RAY         </v>
          </cell>
        </row>
        <row r="3719">
          <cell r="A3719" t="str">
            <v>50700</v>
          </cell>
          <cell r="B3719" t="str">
            <v xml:space="preserve">REVISION OF URETER                 </v>
          </cell>
        </row>
        <row r="3720">
          <cell r="A3720" t="str">
            <v>50715</v>
          </cell>
          <cell r="B3720" t="str">
            <v xml:space="preserve">RELEASE OF URETER                  </v>
          </cell>
        </row>
        <row r="3721">
          <cell r="A3721" t="str">
            <v>50722</v>
          </cell>
          <cell r="B3721" t="str">
            <v xml:space="preserve">RELEASE OF URETER                  </v>
          </cell>
        </row>
        <row r="3722">
          <cell r="A3722" t="str">
            <v>50725</v>
          </cell>
          <cell r="B3722" t="str">
            <v xml:space="preserve">RELEASE/REVISE URETER              </v>
          </cell>
        </row>
        <row r="3723">
          <cell r="A3723" t="str">
            <v>50727</v>
          </cell>
          <cell r="B3723" t="str">
            <v xml:space="preserve">REVISE URETER                      </v>
          </cell>
        </row>
        <row r="3724">
          <cell r="A3724" t="str">
            <v>50728</v>
          </cell>
          <cell r="B3724" t="str">
            <v xml:space="preserve">REVISE URETER                      </v>
          </cell>
        </row>
        <row r="3725">
          <cell r="A3725" t="str">
            <v>50740</v>
          </cell>
          <cell r="B3725" t="str">
            <v xml:space="preserve">FUSION OF URETER &amp; KIDNEY          </v>
          </cell>
        </row>
        <row r="3726">
          <cell r="A3726" t="str">
            <v>50750</v>
          </cell>
          <cell r="B3726" t="str">
            <v xml:space="preserve">FUSION OF URETER &amp; KIDNEY          </v>
          </cell>
        </row>
        <row r="3727">
          <cell r="A3727" t="str">
            <v>50760</v>
          </cell>
          <cell r="B3727" t="str">
            <v xml:space="preserve">FUSION OF URETERS                  </v>
          </cell>
        </row>
        <row r="3728">
          <cell r="A3728" t="str">
            <v>50770</v>
          </cell>
          <cell r="B3728" t="str">
            <v xml:space="preserve">SPLICING OF URETERS                </v>
          </cell>
        </row>
        <row r="3729">
          <cell r="A3729" t="str">
            <v>50780</v>
          </cell>
          <cell r="B3729" t="str">
            <v xml:space="preserve">REIMPLANT URETER IN BLADDER        </v>
          </cell>
        </row>
        <row r="3730">
          <cell r="A3730" t="str">
            <v>50782</v>
          </cell>
          <cell r="B3730" t="str">
            <v xml:space="preserve">REIMPLANT URETER IN BLADDER        </v>
          </cell>
        </row>
        <row r="3731">
          <cell r="A3731" t="str">
            <v>50783</v>
          </cell>
          <cell r="B3731" t="str">
            <v xml:space="preserve">REIMPLANT URETER IN BLADDER        </v>
          </cell>
        </row>
        <row r="3732">
          <cell r="A3732" t="str">
            <v>50785</v>
          </cell>
          <cell r="B3732" t="str">
            <v xml:space="preserve">REIMPLANT URETER IN BLADDER        </v>
          </cell>
        </row>
        <row r="3733">
          <cell r="A3733" t="str">
            <v>50800</v>
          </cell>
          <cell r="B3733" t="str">
            <v xml:space="preserve">IMPLANT URETER IN BOWEL            </v>
          </cell>
        </row>
        <row r="3734">
          <cell r="A3734" t="str">
            <v>50810</v>
          </cell>
          <cell r="B3734" t="str">
            <v xml:space="preserve">FUSION OF URETER &amp; BOWEL           </v>
          </cell>
        </row>
        <row r="3735">
          <cell r="A3735" t="str">
            <v>50815</v>
          </cell>
          <cell r="B3735" t="str">
            <v xml:space="preserve">URINE SHUNT TO BOWEL               </v>
          </cell>
        </row>
        <row r="3736">
          <cell r="A3736" t="str">
            <v>50820</v>
          </cell>
          <cell r="B3736" t="str">
            <v xml:space="preserve">CONSTRUCT BOWEL BLADDER            </v>
          </cell>
        </row>
        <row r="3737">
          <cell r="A3737" t="str">
            <v>50825</v>
          </cell>
          <cell r="B3737" t="str">
            <v xml:space="preserve">CONSTRUCT BOWEL BLADDER            </v>
          </cell>
        </row>
        <row r="3738">
          <cell r="A3738" t="str">
            <v>50830</v>
          </cell>
          <cell r="B3738" t="str">
            <v xml:space="preserve">REVISE URINE FLOW                  </v>
          </cell>
        </row>
        <row r="3739">
          <cell r="A3739" t="str">
            <v>50840</v>
          </cell>
          <cell r="B3739" t="str">
            <v xml:space="preserve">REPLACE URETER BY BOWEL            </v>
          </cell>
        </row>
        <row r="3740">
          <cell r="A3740" t="str">
            <v>50845</v>
          </cell>
          <cell r="B3740" t="str">
            <v xml:space="preserve">APPENDICO-VESICOSTOMY              </v>
          </cell>
        </row>
        <row r="3741">
          <cell r="A3741" t="str">
            <v>50860</v>
          </cell>
          <cell r="B3741" t="str">
            <v xml:space="preserve">TRANSPLANT URETER TO SKIN          </v>
          </cell>
        </row>
        <row r="3742">
          <cell r="A3742" t="str">
            <v>50900</v>
          </cell>
          <cell r="B3742" t="str">
            <v xml:space="preserve">REPAIR OF URETER                   </v>
          </cell>
        </row>
        <row r="3743">
          <cell r="A3743" t="str">
            <v>50920</v>
          </cell>
          <cell r="B3743" t="str">
            <v xml:space="preserve">CLOSURE URETER/SKIN FISTULA        </v>
          </cell>
        </row>
        <row r="3744">
          <cell r="A3744" t="str">
            <v>50930</v>
          </cell>
          <cell r="B3744" t="str">
            <v xml:space="preserve">CLOSURE URETER/BOWEL FISTULA       </v>
          </cell>
        </row>
        <row r="3745">
          <cell r="A3745" t="str">
            <v>50940</v>
          </cell>
          <cell r="B3745" t="str">
            <v xml:space="preserve">RELEASE OF URETER                  </v>
          </cell>
        </row>
        <row r="3746">
          <cell r="A3746" t="str">
            <v>50951</v>
          </cell>
          <cell r="B3746" t="str">
            <v xml:space="preserve">ENDOSCOPY OF URETER                </v>
          </cell>
        </row>
        <row r="3747">
          <cell r="A3747" t="str">
            <v>50953</v>
          </cell>
          <cell r="B3747" t="str">
            <v xml:space="preserve">ENDOSCOPY OF URETER                </v>
          </cell>
        </row>
        <row r="3748">
          <cell r="A3748" t="str">
            <v>50955</v>
          </cell>
          <cell r="B3748" t="str">
            <v xml:space="preserve">URETER ENDOSCOPY &amp; BIOPSY          </v>
          </cell>
        </row>
        <row r="3749">
          <cell r="A3749" t="str">
            <v>50957</v>
          </cell>
          <cell r="B3749" t="str">
            <v xml:space="preserve">URETER ENDOSCOPY &amp; TREATMENT       </v>
          </cell>
        </row>
        <row r="3750">
          <cell r="A3750" t="str">
            <v>50959</v>
          </cell>
          <cell r="B3750" t="str">
            <v xml:space="preserve">URETER ENDOSCOPY &amp; TRACER          </v>
          </cell>
        </row>
        <row r="3751">
          <cell r="A3751" t="str">
            <v>50961</v>
          </cell>
          <cell r="B3751" t="str">
            <v xml:space="preserve">URETER ENDOSCOPY &amp; TREATMENT       </v>
          </cell>
        </row>
        <row r="3752">
          <cell r="A3752" t="str">
            <v>50970</v>
          </cell>
          <cell r="B3752" t="str">
            <v xml:space="preserve">URETER ENDOSCOPY                   </v>
          </cell>
        </row>
        <row r="3753">
          <cell r="A3753" t="str">
            <v>50972</v>
          </cell>
          <cell r="B3753" t="str">
            <v xml:space="preserve">URETER ENDOSCOPY &amp; CATHETER        </v>
          </cell>
        </row>
        <row r="3754">
          <cell r="A3754" t="str">
            <v>50974</v>
          </cell>
          <cell r="B3754" t="str">
            <v xml:space="preserve">URETER ENDOSCOPY &amp; BIOPSY          </v>
          </cell>
        </row>
        <row r="3755">
          <cell r="A3755" t="str">
            <v>50976</v>
          </cell>
          <cell r="B3755" t="str">
            <v xml:space="preserve">URETER ENDOSCOPY &amp; TREATMENT       </v>
          </cell>
        </row>
        <row r="3756">
          <cell r="A3756" t="str">
            <v>50978</v>
          </cell>
          <cell r="B3756" t="str">
            <v xml:space="preserve">URETER ENDOSCOPY &amp; TRACER          </v>
          </cell>
        </row>
        <row r="3757">
          <cell r="A3757" t="str">
            <v>50980</v>
          </cell>
          <cell r="B3757" t="str">
            <v xml:space="preserve">URETER ENDOSCOPY &amp; TREATMENT       </v>
          </cell>
        </row>
        <row r="3758">
          <cell r="A3758" t="str">
            <v>51000</v>
          </cell>
          <cell r="B3758" t="str">
            <v xml:space="preserve">DRAINAGE OF BLADDER                </v>
          </cell>
        </row>
        <row r="3759">
          <cell r="A3759" t="str">
            <v>51005</v>
          </cell>
          <cell r="B3759" t="str">
            <v xml:space="preserve">DRAINAGE OF BLADDER                </v>
          </cell>
        </row>
        <row r="3760">
          <cell r="A3760" t="str">
            <v>51010</v>
          </cell>
          <cell r="B3760" t="str">
            <v xml:space="preserve">DRAINAGE OF BLADDER                </v>
          </cell>
        </row>
        <row r="3761">
          <cell r="A3761" t="str">
            <v>51020</v>
          </cell>
          <cell r="B3761" t="str">
            <v xml:space="preserve">INCISE &amp; TREAT BLADDER             </v>
          </cell>
        </row>
        <row r="3762">
          <cell r="A3762" t="str">
            <v>51030</v>
          </cell>
          <cell r="B3762" t="str">
            <v xml:space="preserve">INCISE &amp; TREAT BLADDER             </v>
          </cell>
        </row>
        <row r="3763">
          <cell r="A3763" t="str">
            <v>51040</v>
          </cell>
          <cell r="B3763" t="str">
            <v xml:space="preserve">INCISE &amp; DRAIN BLADDER             </v>
          </cell>
        </row>
        <row r="3764">
          <cell r="A3764" t="str">
            <v>51045</v>
          </cell>
          <cell r="B3764" t="str">
            <v xml:space="preserve">INCISE BLADDER, DRAIN URETER       </v>
          </cell>
        </row>
        <row r="3765">
          <cell r="A3765" t="str">
            <v>51050</v>
          </cell>
          <cell r="B3765" t="str">
            <v xml:space="preserve">REMOVAL OF BLADDER STONE           </v>
          </cell>
        </row>
        <row r="3766">
          <cell r="A3766" t="str">
            <v>51060</v>
          </cell>
          <cell r="B3766" t="str">
            <v xml:space="preserve">REMOVAL OF URETER STONE            </v>
          </cell>
        </row>
        <row r="3767">
          <cell r="A3767" t="str">
            <v>51065</v>
          </cell>
          <cell r="B3767" t="str">
            <v xml:space="preserve">REMOVAL OF URETER STONE            </v>
          </cell>
        </row>
        <row r="3768">
          <cell r="A3768" t="str">
            <v>51080</v>
          </cell>
          <cell r="B3768" t="str">
            <v xml:space="preserve">DRAINAGE OF BLADDER ABSCESS        </v>
          </cell>
        </row>
        <row r="3769">
          <cell r="A3769" t="str">
            <v>51500</v>
          </cell>
          <cell r="B3769" t="str">
            <v xml:space="preserve">REMOVAL OF BLADDER CYST            </v>
          </cell>
        </row>
        <row r="3770">
          <cell r="A3770" t="str">
            <v>51520</v>
          </cell>
          <cell r="B3770" t="str">
            <v xml:space="preserve">REMOVAL OF BLADDER LESION          </v>
          </cell>
        </row>
        <row r="3771">
          <cell r="A3771" t="str">
            <v>51525</v>
          </cell>
          <cell r="B3771" t="str">
            <v xml:space="preserve">REMOVAL OF BLADDER LESION          </v>
          </cell>
        </row>
        <row r="3772">
          <cell r="A3772" t="str">
            <v>51530</v>
          </cell>
          <cell r="B3772" t="str">
            <v xml:space="preserve">REMOVAL OF BLADDER LESION          </v>
          </cell>
        </row>
        <row r="3773">
          <cell r="A3773" t="str">
            <v>51535</v>
          </cell>
          <cell r="B3773" t="str">
            <v xml:space="preserve">REPAIR OF URETER LESION            </v>
          </cell>
        </row>
        <row r="3774">
          <cell r="A3774" t="str">
            <v>51550</v>
          </cell>
          <cell r="B3774" t="str">
            <v xml:space="preserve">PARTIAL REMOVAL OF BLADDER         </v>
          </cell>
        </row>
        <row r="3775">
          <cell r="A3775" t="str">
            <v>51555</v>
          </cell>
          <cell r="B3775" t="str">
            <v xml:space="preserve">PARTIAL REMOVAL OF BLADDER         </v>
          </cell>
        </row>
        <row r="3776">
          <cell r="A3776" t="str">
            <v>51565</v>
          </cell>
          <cell r="B3776" t="str">
            <v xml:space="preserve">REVISE BLADDER &amp; URETER(S)         </v>
          </cell>
        </row>
        <row r="3777">
          <cell r="A3777" t="str">
            <v>51570</v>
          </cell>
          <cell r="B3777" t="str">
            <v xml:space="preserve">REMOVAL OF BLADDER                 </v>
          </cell>
        </row>
        <row r="3778">
          <cell r="A3778" t="str">
            <v>51575</v>
          </cell>
          <cell r="B3778" t="str">
            <v xml:space="preserve">REMOVAL OF BLADDER &amp; NODES         </v>
          </cell>
        </row>
        <row r="3779">
          <cell r="A3779" t="str">
            <v>51580</v>
          </cell>
          <cell r="B3779" t="str">
            <v xml:space="preserve">REMOVE BLADDER; REVISE TRACT       </v>
          </cell>
        </row>
        <row r="3780">
          <cell r="A3780" t="str">
            <v>51585</v>
          </cell>
          <cell r="B3780" t="str">
            <v xml:space="preserve">REMOVAL OF BLADDER &amp; NODES         </v>
          </cell>
        </row>
        <row r="3781">
          <cell r="A3781" t="str">
            <v>51590</v>
          </cell>
          <cell r="B3781" t="str">
            <v xml:space="preserve">REMOVE BLADDER; REVISE TRACT       </v>
          </cell>
        </row>
        <row r="3782">
          <cell r="A3782" t="str">
            <v>51595</v>
          </cell>
          <cell r="B3782" t="str">
            <v xml:space="preserve">REMOVE BLADDER; REVISE TRACT       </v>
          </cell>
        </row>
        <row r="3783">
          <cell r="A3783" t="str">
            <v>51596</v>
          </cell>
          <cell r="B3783" t="str">
            <v xml:space="preserve">REMOVE BLADDER, CREATE POUCH       </v>
          </cell>
        </row>
        <row r="3784">
          <cell r="A3784" t="str">
            <v>51597</v>
          </cell>
          <cell r="B3784" t="str">
            <v xml:space="preserve">REMOVAL OF PELVIC STRUCTURES       </v>
          </cell>
        </row>
        <row r="3785">
          <cell r="A3785" t="str">
            <v>51600</v>
          </cell>
          <cell r="B3785" t="str">
            <v xml:space="preserve">INJECTION FOR BLADDER X-RAY        </v>
          </cell>
        </row>
        <row r="3786">
          <cell r="A3786" t="str">
            <v>51605</v>
          </cell>
          <cell r="B3786" t="str">
            <v xml:space="preserve">PREPARATION FOR BLADDER XRAY       </v>
          </cell>
        </row>
        <row r="3787">
          <cell r="A3787" t="str">
            <v>51610</v>
          </cell>
          <cell r="B3787" t="str">
            <v xml:space="preserve">INJECTION FOR BLADDER X-RAY        </v>
          </cell>
        </row>
        <row r="3788">
          <cell r="A3788" t="str">
            <v>51700</v>
          </cell>
          <cell r="B3788" t="str">
            <v xml:space="preserve">IRRIGATION OF BLADDER              </v>
          </cell>
        </row>
        <row r="3789">
          <cell r="A3789" t="str">
            <v>51705</v>
          </cell>
          <cell r="B3789" t="str">
            <v xml:space="preserve">CHANGE OF BLADDER TUBE             </v>
          </cell>
        </row>
        <row r="3790">
          <cell r="A3790" t="str">
            <v>51710</v>
          </cell>
          <cell r="B3790" t="str">
            <v xml:space="preserve">CHANGE OF BLADDER TUBE             </v>
          </cell>
        </row>
        <row r="3791">
          <cell r="A3791" t="str">
            <v>51715</v>
          </cell>
          <cell r="B3791" t="str">
            <v xml:space="preserve">ENDOSCOPIC INJECTION/IMPLANT       </v>
          </cell>
        </row>
        <row r="3792">
          <cell r="A3792" t="str">
            <v>51720</v>
          </cell>
          <cell r="B3792" t="str">
            <v xml:space="preserve">TREATMENT OF BLADDER LESION        </v>
          </cell>
        </row>
        <row r="3793">
          <cell r="A3793" t="str">
            <v>51725</v>
          </cell>
          <cell r="B3793" t="str">
            <v xml:space="preserve">SIMPLE CYSTOMETROGRAM              </v>
          </cell>
        </row>
        <row r="3794">
          <cell r="A3794" t="str">
            <v>51726</v>
          </cell>
          <cell r="B3794" t="str">
            <v xml:space="preserve">COMPLEX CYSTOMETROGRAM             </v>
          </cell>
        </row>
        <row r="3795">
          <cell r="A3795" t="str">
            <v>51736</v>
          </cell>
          <cell r="B3795" t="str">
            <v xml:space="preserve">URINE FLOW MEASUREMENT             </v>
          </cell>
        </row>
        <row r="3796">
          <cell r="A3796" t="str">
            <v>51741</v>
          </cell>
          <cell r="B3796" t="str">
            <v xml:space="preserve">ELECTRO-UROFLOWMETRY, FIRST        </v>
          </cell>
        </row>
        <row r="3797">
          <cell r="A3797" t="str">
            <v>51772</v>
          </cell>
          <cell r="B3797" t="str">
            <v xml:space="preserve">URETHRA PRESSURE PROFILE           </v>
          </cell>
        </row>
        <row r="3798">
          <cell r="A3798" t="str">
            <v>51784</v>
          </cell>
          <cell r="B3798" t="str">
            <v xml:space="preserve">ANAL/URINARY MUSCLE STUDY          </v>
          </cell>
        </row>
        <row r="3799">
          <cell r="A3799" t="str">
            <v>51785</v>
          </cell>
          <cell r="B3799" t="str">
            <v xml:space="preserve">ANAL/URINARY MUSCLE STUDY          </v>
          </cell>
        </row>
        <row r="3800">
          <cell r="A3800" t="str">
            <v>51792</v>
          </cell>
          <cell r="B3800" t="str">
            <v xml:space="preserve">URINARY REFLEX STUDY               </v>
          </cell>
        </row>
        <row r="3801">
          <cell r="A3801" t="str">
            <v>51795</v>
          </cell>
          <cell r="B3801" t="str">
            <v xml:space="preserve">URINE VOIDING PRESSURE STUDY       </v>
          </cell>
        </row>
        <row r="3802">
          <cell r="A3802" t="str">
            <v>51797</v>
          </cell>
          <cell r="B3802" t="str">
            <v xml:space="preserve">INTRAABDOMINAL PRESSURE TEST       </v>
          </cell>
        </row>
        <row r="3803">
          <cell r="A3803" t="str">
            <v>51800</v>
          </cell>
          <cell r="B3803" t="str">
            <v xml:space="preserve">REVISION OF BLADDER/URETHRA        </v>
          </cell>
        </row>
        <row r="3804">
          <cell r="A3804" t="str">
            <v>51820</v>
          </cell>
          <cell r="B3804" t="str">
            <v xml:space="preserve">REVISION OF URINARY TRACT          </v>
          </cell>
        </row>
        <row r="3805">
          <cell r="A3805" t="str">
            <v>51840</v>
          </cell>
          <cell r="B3805" t="str">
            <v xml:space="preserve">ATTACH BLADDER/URETHRA             </v>
          </cell>
        </row>
        <row r="3806">
          <cell r="A3806" t="str">
            <v>51841</v>
          </cell>
          <cell r="B3806" t="str">
            <v xml:space="preserve">ATTACH BLADDER/URETHRA             </v>
          </cell>
        </row>
        <row r="3807">
          <cell r="A3807" t="str">
            <v>51845</v>
          </cell>
          <cell r="B3807" t="str">
            <v xml:space="preserve">REPAIR BLADDER NECK                </v>
          </cell>
        </row>
        <row r="3808">
          <cell r="A3808" t="str">
            <v>51860</v>
          </cell>
          <cell r="B3808" t="str">
            <v xml:space="preserve">REPAIR OF BLADDER WOUND            </v>
          </cell>
        </row>
        <row r="3809">
          <cell r="A3809" t="str">
            <v>51865</v>
          </cell>
          <cell r="B3809" t="str">
            <v xml:space="preserve">REPAIR OF BLADDER WOUND            </v>
          </cell>
        </row>
        <row r="3810">
          <cell r="A3810" t="str">
            <v>51880</v>
          </cell>
          <cell r="B3810" t="str">
            <v xml:space="preserve">REPAIR OF BLADDER OPENING          </v>
          </cell>
        </row>
        <row r="3811">
          <cell r="A3811" t="str">
            <v>51900</v>
          </cell>
          <cell r="B3811" t="str">
            <v xml:space="preserve">REPAIR BLADDER/VAGINA LESION       </v>
          </cell>
        </row>
        <row r="3812">
          <cell r="A3812" t="str">
            <v>51920</v>
          </cell>
          <cell r="B3812" t="str">
            <v xml:space="preserve">CLOSE BLADDER-UTERUS FISTULA       </v>
          </cell>
        </row>
        <row r="3813">
          <cell r="A3813" t="str">
            <v>51925</v>
          </cell>
          <cell r="B3813" t="str">
            <v xml:space="preserve">HYSTERECTOMY/BLADDER REPAIR        </v>
          </cell>
        </row>
        <row r="3814">
          <cell r="A3814" t="str">
            <v>51940</v>
          </cell>
          <cell r="B3814" t="str">
            <v xml:space="preserve">CORRECTION OF BLADDER DEFECT       </v>
          </cell>
        </row>
        <row r="3815">
          <cell r="A3815" t="str">
            <v>51960</v>
          </cell>
          <cell r="B3815" t="str">
            <v xml:space="preserve">REVISION OF BLADDER &amp; BOWEL        </v>
          </cell>
        </row>
        <row r="3816">
          <cell r="A3816" t="str">
            <v>51980</v>
          </cell>
          <cell r="B3816" t="str">
            <v xml:space="preserve">CONSTRUCT BLADDER OPENING          </v>
          </cell>
        </row>
        <row r="3817">
          <cell r="A3817" t="str">
            <v>52000</v>
          </cell>
          <cell r="B3817" t="str">
            <v xml:space="preserve">CYSTOSCOPY                         </v>
          </cell>
        </row>
        <row r="3818">
          <cell r="A3818" t="str">
            <v>52005</v>
          </cell>
          <cell r="B3818" t="str">
            <v xml:space="preserve">CYSTOSCOPY &amp; URETER CATHETER       </v>
          </cell>
        </row>
        <row r="3819">
          <cell r="A3819" t="str">
            <v>52007</v>
          </cell>
          <cell r="B3819" t="str">
            <v xml:space="preserve">CYSTOSCOPY AND BIOPSY              </v>
          </cell>
        </row>
        <row r="3820">
          <cell r="A3820" t="str">
            <v>52010</v>
          </cell>
          <cell r="B3820" t="str">
            <v xml:space="preserve">CYSTOSCOPY &amp; DUCT CATHETER         </v>
          </cell>
        </row>
        <row r="3821">
          <cell r="A3821" t="str">
            <v>52204</v>
          </cell>
          <cell r="B3821" t="str">
            <v xml:space="preserve">CYSTOSCOPY                         </v>
          </cell>
        </row>
        <row r="3822">
          <cell r="A3822" t="str">
            <v>52214</v>
          </cell>
          <cell r="B3822" t="str">
            <v xml:space="preserve">CYSTOSCOPY AND TREATMENT           </v>
          </cell>
        </row>
        <row r="3823">
          <cell r="A3823" t="str">
            <v>52224</v>
          </cell>
          <cell r="B3823" t="str">
            <v xml:space="preserve">CYSTOSCOPY AND TREATMENT           </v>
          </cell>
        </row>
        <row r="3824">
          <cell r="A3824" t="str">
            <v>52234</v>
          </cell>
          <cell r="B3824" t="str">
            <v xml:space="preserve">CYSTOSCOPY AND TREATMENT           </v>
          </cell>
        </row>
        <row r="3825">
          <cell r="A3825" t="str">
            <v>52235</v>
          </cell>
          <cell r="B3825" t="str">
            <v xml:space="preserve">CYSTOSCOPY AND TREATMENT           </v>
          </cell>
        </row>
        <row r="3826">
          <cell r="A3826" t="str">
            <v>52240</v>
          </cell>
          <cell r="B3826" t="str">
            <v xml:space="preserve">CYSTOSCOPY AND TREATMENT           </v>
          </cell>
        </row>
        <row r="3827">
          <cell r="A3827" t="str">
            <v>52250</v>
          </cell>
          <cell r="B3827" t="str">
            <v xml:space="preserve">CYSTOSCOPY &amp; RADIOTRACER           </v>
          </cell>
        </row>
        <row r="3828">
          <cell r="A3828" t="str">
            <v>52260</v>
          </cell>
          <cell r="B3828" t="str">
            <v xml:space="preserve">CYSTOSCOPY &amp; TREATMENT             </v>
          </cell>
        </row>
        <row r="3829">
          <cell r="A3829" t="str">
            <v>52265</v>
          </cell>
          <cell r="B3829" t="str">
            <v xml:space="preserve">CYSTOSCOPY &amp; TREATMENT             </v>
          </cell>
        </row>
        <row r="3830">
          <cell r="A3830" t="str">
            <v>52270</v>
          </cell>
          <cell r="B3830" t="str">
            <v xml:space="preserve">CYSTOSCOPY &amp; REVISE URETHRA        </v>
          </cell>
        </row>
        <row r="3831">
          <cell r="A3831" t="str">
            <v>52275</v>
          </cell>
          <cell r="B3831" t="str">
            <v xml:space="preserve">CYSTOSCOPY &amp; REVISE URETHRA        </v>
          </cell>
        </row>
        <row r="3832">
          <cell r="A3832" t="str">
            <v>52276</v>
          </cell>
          <cell r="B3832" t="str">
            <v xml:space="preserve">CYSTOSCOPY AND TREATMENT           </v>
          </cell>
        </row>
        <row r="3833">
          <cell r="A3833" t="str">
            <v>52277</v>
          </cell>
          <cell r="B3833" t="str">
            <v xml:space="preserve">CYSTOSCOPY AND TREATMENT           </v>
          </cell>
        </row>
        <row r="3834">
          <cell r="A3834" t="str">
            <v>52281</v>
          </cell>
          <cell r="B3834" t="str">
            <v xml:space="preserve">CYSTOSCOPY AND TREATMENT           </v>
          </cell>
        </row>
        <row r="3835">
          <cell r="A3835" t="str">
            <v>52282</v>
          </cell>
          <cell r="B3835" t="str">
            <v xml:space="preserve">CYSTOSCOPY, IMPLANT STENT          </v>
          </cell>
        </row>
        <row r="3836">
          <cell r="A3836" t="str">
            <v>52283</v>
          </cell>
          <cell r="B3836" t="str">
            <v xml:space="preserve">CYSTOSCOPY AND TREATMENT           </v>
          </cell>
        </row>
        <row r="3837">
          <cell r="A3837" t="str">
            <v>52285</v>
          </cell>
          <cell r="B3837" t="str">
            <v xml:space="preserve">CYSTOSCOPY AND TREATMENT           </v>
          </cell>
        </row>
        <row r="3838">
          <cell r="A3838" t="str">
            <v>52290</v>
          </cell>
          <cell r="B3838" t="str">
            <v xml:space="preserve">CYSTOSCOPY AND TREATMENT           </v>
          </cell>
        </row>
        <row r="3839">
          <cell r="A3839" t="str">
            <v>52300</v>
          </cell>
          <cell r="B3839" t="str">
            <v xml:space="preserve">CYSTOSCOPY AND TREATMENT           </v>
          </cell>
        </row>
        <row r="3840">
          <cell r="A3840" t="str">
            <v>52301</v>
          </cell>
          <cell r="B3840" t="str">
            <v xml:space="preserve">CYSTOSCOPY AND TREATMENT           </v>
          </cell>
        </row>
        <row r="3841">
          <cell r="A3841" t="str">
            <v>52305</v>
          </cell>
          <cell r="B3841" t="str">
            <v xml:space="preserve">CYSTOSCOPY AND TREATMENT           </v>
          </cell>
        </row>
        <row r="3842">
          <cell r="A3842" t="str">
            <v>52310</v>
          </cell>
          <cell r="B3842" t="str">
            <v xml:space="preserve">CYSTOSCOPY AND TREATMENT           </v>
          </cell>
        </row>
        <row r="3843">
          <cell r="A3843" t="str">
            <v>52315</v>
          </cell>
          <cell r="B3843" t="str">
            <v xml:space="preserve">CYSTOSCOPY AND TREATMENT           </v>
          </cell>
        </row>
        <row r="3844">
          <cell r="A3844" t="str">
            <v>52317</v>
          </cell>
          <cell r="B3844" t="str">
            <v xml:space="preserve">REMOVE BLADDER STONE               </v>
          </cell>
        </row>
        <row r="3845">
          <cell r="A3845" t="str">
            <v>52318</v>
          </cell>
          <cell r="B3845" t="str">
            <v xml:space="preserve">REMOVE BLADDER STONE               </v>
          </cell>
        </row>
        <row r="3846">
          <cell r="A3846" t="str">
            <v>52320</v>
          </cell>
          <cell r="B3846" t="str">
            <v xml:space="preserve">CYSTOSCOPY AND TREATMENT           </v>
          </cell>
        </row>
        <row r="3847">
          <cell r="A3847" t="str">
            <v>52325</v>
          </cell>
          <cell r="B3847" t="str">
            <v xml:space="preserve">CYSTOSCOPY, STONE REMOVAL          </v>
          </cell>
        </row>
        <row r="3848">
          <cell r="A3848" t="str">
            <v>52327</v>
          </cell>
          <cell r="B3848" t="str">
            <v xml:space="preserve">CYSTOSCOPY, INJECT MATERIAL        </v>
          </cell>
        </row>
        <row r="3849">
          <cell r="A3849" t="str">
            <v>52330</v>
          </cell>
          <cell r="B3849" t="str">
            <v xml:space="preserve">CYSTOSCOPY AND TREATMENT           </v>
          </cell>
        </row>
        <row r="3850">
          <cell r="A3850" t="str">
            <v>52332</v>
          </cell>
          <cell r="B3850" t="str">
            <v xml:space="preserve">CYSTOSCOPY AND TREATMENT           </v>
          </cell>
        </row>
        <row r="3851">
          <cell r="A3851" t="str">
            <v>52334</v>
          </cell>
          <cell r="B3851" t="str">
            <v xml:space="preserve">CREATE PASSAGE TO KIDNEY           </v>
          </cell>
        </row>
        <row r="3852">
          <cell r="A3852" t="str">
            <v>52335</v>
          </cell>
          <cell r="B3852" t="str">
            <v xml:space="preserve">ENDOSCOPY OF URINARY TRACT         </v>
          </cell>
        </row>
        <row r="3853">
          <cell r="A3853" t="str">
            <v>52336</v>
          </cell>
          <cell r="B3853" t="str">
            <v xml:space="preserve">CYSTOSCOPY, STONE REMOVAL          </v>
          </cell>
        </row>
        <row r="3854">
          <cell r="A3854" t="str">
            <v>52337</v>
          </cell>
          <cell r="B3854" t="str">
            <v xml:space="preserve">CYSTOSCOPY, STONE REMOVAL          </v>
          </cell>
        </row>
        <row r="3855">
          <cell r="A3855" t="str">
            <v>52338</v>
          </cell>
          <cell r="B3855" t="str">
            <v xml:space="preserve">CYSTOSCOPY AND TREATMENT           </v>
          </cell>
        </row>
        <row r="3856">
          <cell r="A3856" t="str">
            <v>52339</v>
          </cell>
          <cell r="B3856" t="str">
            <v xml:space="preserve">CYSTOSCOPY AND TREATMENT           </v>
          </cell>
        </row>
        <row r="3857">
          <cell r="A3857" t="str">
            <v>52340</v>
          </cell>
          <cell r="B3857" t="str">
            <v xml:space="preserve">CYSTOSCOPY AND TREATMENT           </v>
          </cell>
        </row>
        <row r="3858">
          <cell r="A3858" t="str">
            <v>52450</v>
          </cell>
          <cell r="B3858" t="str">
            <v xml:space="preserve">INCISION OF PROSTATE               </v>
          </cell>
        </row>
        <row r="3859">
          <cell r="A3859" t="str">
            <v>52500</v>
          </cell>
          <cell r="B3859" t="str">
            <v xml:space="preserve">REVISION OF BLADDER NECK           </v>
          </cell>
        </row>
        <row r="3860">
          <cell r="A3860" t="str">
            <v>52510</v>
          </cell>
          <cell r="B3860" t="str">
            <v xml:space="preserve">DILATION PROSTATIC URETHRA         </v>
          </cell>
        </row>
        <row r="3861">
          <cell r="A3861" t="str">
            <v>52601</v>
          </cell>
          <cell r="B3861" t="str">
            <v xml:space="preserve">PROSTATECTOMY (TURP)               </v>
          </cell>
        </row>
        <row r="3862">
          <cell r="A3862" t="str">
            <v>52606</v>
          </cell>
          <cell r="B3862" t="str">
            <v xml:space="preserve">CONTROL POSTOP BLEEDING            </v>
          </cell>
        </row>
        <row r="3863">
          <cell r="A3863" t="str">
            <v>52612</v>
          </cell>
          <cell r="B3863" t="str">
            <v xml:space="preserve">PROSTATECTOMY, FIRST STAGE         </v>
          </cell>
        </row>
        <row r="3864">
          <cell r="A3864" t="str">
            <v>52614</v>
          </cell>
          <cell r="B3864" t="str">
            <v xml:space="preserve">PROSTATECTOMY, SECOND STAGE        </v>
          </cell>
        </row>
        <row r="3865">
          <cell r="A3865" t="str">
            <v>52620</v>
          </cell>
          <cell r="B3865" t="str">
            <v xml:space="preserve">REMOVE RESIDUAL PROSTATE           </v>
          </cell>
        </row>
        <row r="3866">
          <cell r="A3866" t="str">
            <v>52630</v>
          </cell>
          <cell r="B3866" t="str">
            <v xml:space="preserve">REMOVE PROSTATE REGROWTH           </v>
          </cell>
        </row>
        <row r="3867">
          <cell r="A3867" t="str">
            <v>52640</v>
          </cell>
          <cell r="B3867" t="str">
            <v xml:space="preserve">RELIEVE BLADDER CONTRACTURE        </v>
          </cell>
        </row>
        <row r="3868">
          <cell r="A3868" t="str">
            <v>52647</v>
          </cell>
          <cell r="B3868" t="str">
            <v xml:space="preserve">LASER SURGERY OF PROSTATE          </v>
          </cell>
        </row>
        <row r="3869">
          <cell r="A3869" t="str">
            <v>52648</v>
          </cell>
          <cell r="B3869" t="str">
            <v xml:space="preserve">LASER SURGERY OF PROSTATE          </v>
          </cell>
        </row>
        <row r="3870">
          <cell r="A3870" t="str">
            <v>52700</v>
          </cell>
          <cell r="B3870" t="str">
            <v xml:space="preserve">DRAINAGE OF PROSTATE ABSCESS       </v>
          </cell>
        </row>
        <row r="3871">
          <cell r="A3871" t="str">
            <v>53000</v>
          </cell>
          <cell r="B3871" t="str">
            <v xml:space="preserve">INCISION OF URETHRA                </v>
          </cell>
        </row>
        <row r="3872">
          <cell r="A3872" t="str">
            <v>53010</v>
          </cell>
          <cell r="B3872" t="str">
            <v xml:space="preserve">INCISION OF URETHRA                </v>
          </cell>
        </row>
        <row r="3873">
          <cell r="A3873" t="str">
            <v>53020</v>
          </cell>
          <cell r="B3873" t="str">
            <v xml:space="preserve">INCISION OF URETHRA                </v>
          </cell>
        </row>
        <row r="3874">
          <cell r="A3874" t="str">
            <v>53025</v>
          </cell>
          <cell r="B3874" t="str">
            <v xml:space="preserve">INCISION OF URETHRA                </v>
          </cell>
        </row>
        <row r="3875">
          <cell r="A3875" t="str">
            <v>53040</v>
          </cell>
          <cell r="B3875" t="str">
            <v xml:space="preserve">DRAINAGE OF URETHRA ABSCESS        </v>
          </cell>
        </row>
        <row r="3876">
          <cell r="A3876" t="str">
            <v>53060</v>
          </cell>
          <cell r="B3876" t="str">
            <v xml:space="preserve">DRAINAGE OF URETHRA ABSCESS        </v>
          </cell>
        </row>
        <row r="3877">
          <cell r="A3877" t="str">
            <v>53080</v>
          </cell>
          <cell r="B3877" t="str">
            <v xml:space="preserve">DRAINAGE OF URINARY LEAKAGE        </v>
          </cell>
        </row>
        <row r="3878">
          <cell r="A3878" t="str">
            <v>53085</v>
          </cell>
          <cell r="B3878" t="str">
            <v xml:space="preserve">DRAINAGE OF URINARY LEAKAGE        </v>
          </cell>
        </row>
        <row r="3879">
          <cell r="A3879" t="str">
            <v>53200</v>
          </cell>
          <cell r="B3879" t="str">
            <v xml:space="preserve">BIOPSY OF URETHRA                  </v>
          </cell>
        </row>
        <row r="3880">
          <cell r="A3880" t="str">
            <v>53210</v>
          </cell>
          <cell r="B3880" t="str">
            <v xml:space="preserve">REMOVAL OF URETHRA                 </v>
          </cell>
        </row>
        <row r="3881">
          <cell r="A3881" t="str">
            <v>53215</v>
          </cell>
          <cell r="B3881" t="str">
            <v xml:space="preserve">REMOVAL OF URETHRA                 </v>
          </cell>
        </row>
        <row r="3882">
          <cell r="A3882" t="str">
            <v>53220</v>
          </cell>
          <cell r="B3882" t="str">
            <v xml:space="preserve">TREATMENT OF URETHRA LESION        </v>
          </cell>
        </row>
        <row r="3883">
          <cell r="A3883" t="str">
            <v>53230</v>
          </cell>
          <cell r="B3883" t="str">
            <v xml:space="preserve">REMOVAL OF URETHRA LESION          </v>
          </cell>
        </row>
        <row r="3884">
          <cell r="A3884" t="str">
            <v>53235</v>
          </cell>
          <cell r="B3884" t="str">
            <v xml:space="preserve">REMOVAL OF URETHRA LESION          </v>
          </cell>
        </row>
        <row r="3885">
          <cell r="A3885" t="str">
            <v>53240</v>
          </cell>
          <cell r="B3885" t="str">
            <v xml:space="preserve">SURGERY FOR URETHRA POUCH          </v>
          </cell>
        </row>
        <row r="3886">
          <cell r="A3886" t="str">
            <v>53250</v>
          </cell>
          <cell r="B3886" t="str">
            <v xml:space="preserve">REMOVAL OF URETHRA GLAND           </v>
          </cell>
        </row>
        <row r="3887">
          <cell r="A3887" t="str">
            <v>53260</v>
          </cell>
          <cell r="B3887" t="str">
            <v xml:space="preserve">TREATMENT OF URETHRA LESION        </v>
          </cell>
        </row>
        <row r="3888">
          <cell r="A3888" t="str">
            <v>53265</v>
          </cell>
          <cell r="B3888" t="str">
            <v xml:space="preserve">TREATMENT OF URETHRA LESION        </v>
          </cell>
        </row>
        <row r="3889">
          <cell r="A3889" t="str">
            <v>53270</v>
          </cell>
          <cell r="B3889" t="str">
            <v xml:space="preserve">REMOVAL OF URETHRA GLAND           </v>
          </cell>
        </row>
        <row r="3890">
          <cell r="A3890" t="str">
            <v>53275</v>
          </cell>
          <cell r="B3890" t="str">
            <v xml:space="preserve">REPAIR OF URETHRA DEFECT           </v>
          </cell>
        </row>
        <row r="3891">
          <cell r="A3891" t="str">
            <v>53400</v>
          </cell>
          <cell r="B3891" t="str">
            <v xml:space="preserve">REVISE URETHRA, 1ST STAGE          </v>
          </cell>
        </row>
        <row r="3892">
          <cell r="A3892" t="str">
            <v>53405</v>
          </cell>
          <cell r="B3892" t="str">
            <v xml:space="preserve">REVISE URETHRA, 2ND STAGE          </v>
          </cell>
        </row>
        <row r="3893">
          <cell r="A3893" t="str">
            <v>53410</v>
          </cell>
          <cell r="B3893" t="str">
            <v xml:space="preserve">RECONSTRUCTION OF URETHRA          </v>
          </cell>
        </row>
        <row r="3894">
          <cell r="A3894" t="str">
            <v>53415</v>
          </cell>
          <cell r="B3894" t="str">
            <v xml:space="preserve">RECONSTRUCTION OF URETHRA          </v>
          </cell>
        </row>
        <row r="3895">
          <cell r="A3895" t="str">
            <v>53420</v>
          </cell>
          <cell r="B3895" t="str">
            <v xml:space="preserve">RECONSTRUCT URETHRA, STAGE 1       </v>
          </cell>
        </row>
        <row r="3896">
          <cell r="A3896" t="str">
            <v>53425</v>
          </cell>
          <cell r="B3896" t="str">
            <v xml:space="preserve">RECONSTRUCT URETHRA, STAGE 2       </v>
          </cell>
        </row>
        <row r="3897">
          <cell r="A3897" t="str">
            <v>53430</v>
          </cell>
          <cell r="B3897" t="str">
            <v xml:space="preserve">RECONSTRUCTION OF URETHRA          </v>
          </cell>
        </row>
        <row r="3898">
          <cell r="A3898" t="str">
            <v>53440</v>
          </cell>
          <cell r="B3898" t="str">
            <v xml:space="preserve">CORRECT BLADDER FUNCTION           </v>
          </cell>
        </row>
        <row r="3899">
          <cell r="A3899" t="str">
            <v>53442</v>
          </cell>
          <cell r="B3899" t="str">
            <v xml:space="preserve">REMOVE PERINEAL PROSTHESIS         </v>
          </cell>
        </row>
        <row r="3900">
          <cell r="A3900" t="str">
            <v>53443</v>
          </cell>
          <cell r="B3900" t="str">
            <v xml:space="preserve">RECONSTRUCTION OF URETHRA          </v>
          </cell>
        </row>
        <row r="3901">
          <cell r="A3901" t="str">
            <v>53445</v>
          </cell>
          <cell r="B3901" t="str">
            <v xml:space="preserve">CORRECT URINE FLOW CONTROL         </v>
          </cell>
        </row>
        <row r="3902">
          <cell r="A3902" t="str">
            <v>53447</v>
          </cell>
          <cell r="B3902" t="str">
            <v xml:space="preserve">REMOVE ARTIFICIAL SPHINCTER        </v>
          </cell>
        </row>
        <row r="3903">
          <cell r="A3903" t="str">
            <v>53449</v>
          </cell>
          <cell r="B3903" t="str">
            <v xml:space="preserve">CORRECT ARTIFICIAL SPHINCTER       </v>
          </cell>
        </row>
        <row r="3904">
          <cell r="A3904" t="str">
            <v>53450</v>
          </cell>
          <cell r="B3904" t="str">
            <v xml:space="preserve">REVISION OF URETHRA                </v>
          </cell>
        </row>
        <row r="3905">
          <cell r="A3905" t="str">
            <v>53460</v>
          </cell>
          <cell r="B3905" t="str">
            <v xml:space="preserve">REVISION OF URETHRA                </v>
          </cell>
        </row>
        <row r="3906">
          <cell r="A3906" t="str">
            <v>53502</v>
          </cell>
          <cell r="B3906" t="str">
            <v xml:space="preserve">REPAIR OF URETHRA INJURY           </v>
          </cell>
        </row>
        <row r="3907">
          <cell r="A3907" t="str">
            <v>53505</v>
          </cell>
          <cell r="B3907" t="str">
            <v xml:space="preserve">REPAIR OF URETHRA INJURY           </v>
          </cell>
        </row>
        <row r="3908">
          <cell r="A3908" t="str">
            <v>53510</v>
          </cell>
          <cell r="B3908" t="str">
            <v xml:space="preserve">REPAIR OF URETHRA INJURY           </v>
          </cell>
        </row>
        <row r="3909">
          <cell r="A3909" t="str">
            <v>53515</v>
          </cell>
          <cell r="B3909" t="str">
            <v xml:space="preserve">REPAIR OF URETHRA INJURY           </v>
          </cell>
        </row>
        <row r="3910">
          <cell r="A3910" t="str">
            <v>53520</v>
          </cell>
          <cell r="B3910" t="str">
            <v xml:space="preserve">REPAIR OF URETHRA DEFECT           </v>
          </cell>
        </row>
        <row r="3911">
          <cell r="A3911" t="str">
            <v>53600</v>
          </cell>
          <cell r="B3911" t="str">
            <v xml:space="preserve">DILATE URETHRA STRICTURE           </v>
          </cell>
        </row>
        <row r="3912">
          <cell r="A3912" t="str">
            <v>53601</v>
          </cell>
          <cell r="B3912" t="str">
            <v xml:space="preserve">DILATE URETHRA STRICTURE           </v>
          </cell>
        </row>
        <row r="3913">
          <cell r="A3913" t="str">
            <v>53605</v>
          </cell>
          <cell r="B3913" t="str">
            <v xml:space="preserve">DILATE URETHRA STRICTURE           </v>
          </cell>
        </row>
        <row r="3914">
          <cell r="A3914" t="str">
            <v>53620</v>
          </cell>
          <cell r="B3914" t="str">
            <v xml:space="preserve">DILATE URETHRA STRICTURE           </v>
          </cell>
        </row>
        <row r="3915">
          <cell r="A3915" t="str">
            <v>53621</v>
          </cell>
          <cell r="B3915" t="str">
            <v xml:space="preserve">DILATE URETHRA STRICTURE           </v>
          </cell>
        </row>
        <row r="3916">
          <cell r="A3916" t="str">
            <v>53660</v>
          </cell>
          <cell r="B3916" t="str">
            <v xml:space="preserve">DILATION OF URETHRA                </v>
          </cell>
        </row>
        <row r="3917">
          <cell r="A3917" t="str">
            <v>53661</v>
          </cell>
          <cell r="B3917" t="str">
            <v xml:space="preserve">DILATION OF URETHRA                </v>
          </cell>
        </row>
        <row r="3918">
          <cell r="A3918" t="str">
            <v>53665</v>
          </cell>
          <cell r="B3918" t="str">
            <v xml:space="preserve">DILATION OF URETHRA                </v>
          </cell>
        </row>
        <row r="3919">
          <cell r="A3919" t="str">
            <v>53670</v>
          </cell>
          <cell r="B3919" t="str">
            <v xml:space="preserve">INSERT URINARY CATHETER            </v>
          </cell>
        </row>
        <row r="3920">
          <cell r="A3920" t="str">
            <v>53675</v>
          </cell>
          <cell r="B3920" t="str">
            <v xml:space="preserve">INSERT URINARY CATHETER            </v>
          </cell>
        </row>
        <row r="3921">
          <cell r="A3921" t="str">
            <v>53850</v>
          </cell>
          <cell r="B3921" t="str">
            <v xml:space="preserve">PROSTATIC MICROWAVE THERMOTX       </v>
          </cell>
        </row>
        <row r="3922">
          <cell r="A3922" t="str">
            <v>53852</v>
          </cell>
          <cell r="B3922" t="str">
            <v xml:space="preserve">PROSTATIC RF THERMOTX              </v>
          </cell>
        </row>
        <row r="3923">
          <cell r="A3923" t="str">
            <v>53899</v>
          </cell>
          <cell r="B3923" t="str">
            <v xml:space="preserve">UROLOGY SURGERY PROCEDURE          </v>
          </cell>
        </row>
        <row r="3924">
          <cell r="A3924" t="str">
            <v>54000</v>
          </cell>
          <cell r="B3924" t="str">
            <v xml:space="preserve">SLITTING OF PREPUCE                </v>
          </cell>
        </row>
        <row r="3925">
          <cell r="A3925" t="str">
            <v>54001</v>
          </cell>
          <cell r="B3925" t="str">
            <v xml:space="preserve">SLITTING OF PREPUCE                </v>
          </cell>
        </row>
        <row r="3926">
          <cell r="A3926" t="str">
            <v>54015</v>
          </cell>
          <cell r="B3926" t="str">
            <v xml:space="preserve">DRAIN PENIS LESION                 </v>
          </cell>
        </row>
        <row r="3927">
          <cell r="A3927" t="str">
            <v>54050</v>
          </cell>
          <cell r="B3927" t="str">
            <v xml:space="preserve">DESTRUCTION, PENIS LESION(S)       </v>
          </cell>
        </row>
        <row r="3928">
          <cell r="A3928" t="str">
            <v>54055</v>
          </cell>
          <cell r="B3928" t="str">
            <v xml:space="preserve">DESTRUCTION, PENIS LESION(S)       </v>
          </cell>
        </row>
        <row r="3929">
          <cell r="A3929" t="str">
            <v>54056</v>
          </cell>
          <cell r="B3929" t="str">
            <v xml:space="preserve">CRYOSURGERY, PENIS LESION(S)       </v>
          </cell>
        </row>
        <row r="3930">
          <cell r="A3930" t="str">
            <v>54057</v>
          </cell>
          <cell r="B3930" t="str">
            <v xml:space="preserve">LASER SURG, PENIS LESION(S)        </v>
          </cell>
        </row>
        <row r="3931">
          <cell r="A3931" t="str">
            <v>54060</v>
          </cell>
          <cell r="B3931" t="str">
            <v xml:space="preserve">EXCISION OF PENIS LESION(S)        </v>
          </cell>
        </row>
        <row r="3932">
          <cell r="A3932" t="str">
            <v>54065</v>
          </cell>
          <cell r="B3932" t="str">
            <v xml:space="preserve">DESTRUCTION, PENIS LESION(S)       </v>
          </cell>
        </row>
        <row r="3933">
          <cell r="A3933" t="str">
            <v>54100</v>
          </cell>
          <cell r="B3933" t="str">
            <v xml:space="preserve">BIOPSY OF PENIS                    </v>
          </cell>
        </row>
        <row r="3934">
          <cell r="A3934" t="str">
            <v>54105</v>
          </cell>
          <cell r="B3934" t="str">
            <v xml:space="preserve">BIOPSY OF PENIS                    </v>
          </cell>
        </row>
        <row r="3935">
          <cell r="A3935" t="str">
            <v>54110</v>
          </cell>
          <cell r="B3935" t="str">
            <v xml:space="preserve">TREATMENT OF PENIS LESION          </v>
          </cell>
        </row>
        <row r="3936">
          <cell r="A3936" t="str">
            <v>54111</v>
          </cell>
          <cell r="B3936" t="str">
            <v xml:space="preserve">TREAT PENIS LESION, GRAFT          </v>
          </cell>
        </row>
        <row r="3937">
          <cell r="A3937" t="str">
            <v>54112</v>
          </cell>
          <cell r="B3937" t="str">
            <v xml:space="preserve">TREAT PENIS LESION, GRAFT          </v>
          </cell>
        </row>
        <row r="3938">
          <cell r="A3938" t="str">
            <v>54115</v>
          </cell>
          <cell r="B3938" t="str">
            <v xml:space="preserve">TREATMENT OF PENIS LESION          </v>
          </cell>
        </row>
        <row r="3939">
          <cell r="A3939" t="str">
            <v>54120</v>
          </cell>
          <cell r="B3939" t="str">
            <v xml:space="preserve">PARTIAL REMOVAL OF PENIS           </v>
          </cell>
        </row>
        <row r="3940">
          <cell r="A3940" t="str">
            <v>54125</v>
          </cell>
          <cell r="B3940" t="str">
            <v xml:space="preserve">REMOVAL OF PENIS                   </v>
          </cell>
        </row>
        <row r="3941">
          <cell r="A3941" t="str">
            <v>54130</v>
          </cell>
          <cell r="B3941" t="str">
            <v xml:space="preserve">REMOVE PENIS &amp; NODES               </v>
          </cell>
        </row>
        <row r="3942">
          <cell r="A3942" t="str">
            <v>54135</v>
          </cell>
          <cell r="B3942" t="str">
            <v xml:space="preserve">REMOVE PENIS &amp; NODES               </v>
          </cell>
        </row>
        <row r="3943">
          <cell r="A3943" t="str">
            <v>54150</v>
          </cell>
          <cell r="B3943" t="str">
            <v xml:space="preserve">CIRCUMCISION                       </v>
          </cell>
        </row>
        <row r="3944">
          <cell r="A3944" t="str">
            <v>54152</v>
          </cell>
          <cell r="B3944" t="str">
            <v xml:space="preserve">CIRCUMCISION                       </v>
          </cell>
        </row>
        <row r="3945">
          <cell r="A3945" t="str">
            <v>54160</v>
          </cell>
          <cell r="B3945" t="str">
            <v xml:space="preserve">CIRCUMCISION                       </v>
          </cell>
        </row>
        <row r="3946">
          <cell r="A3946" t="str">
            <v>54161</v>
          </cell>
          <cell r="B3946" t="str">
            <v xml:space="preserve">CIRCUMCISION                       </v>
          </cell>
        </row>
        <row r="3947">
          <cell r="A3947" t="str">
            <v>54200</v>
          </cell>
          <cell r="B3947" t="str">
            <v xml:space="preserve">TREATMENT OF PENIS LESION          </v>
          </cell>
        </row>
        <row r="3948">
          <cell r="A3948" t="str">
            <v>54205</v>
          </cell>
          <cell r="B3948" t="str">
            <v xml:space="preserve">TREATMENT OF PENIS LESION          </v>
          </cell>
        </row>
        <row r="3949">
          <cell r="A3949" t="str">
            <v>54220</v>
          </cell>
          <cell r="B3949" t="str">
            <v xml:space="preserve">TREATMENT OF PENIS LESION          </v>
          </cell>
        </row>
        <row r="3950">
          <cell r="A3950" t="str">
            <v>54230</v>
          </cell>
          <cell r="B3950" t="str">
            <v xml:space="preserve">PREPARE PENIS STUDY                </v>
          </cell>
        </row>
        <row r="3951">
          <cell r="A3951" t="str">
            <v>54231</v>
          </cell>
          <cell r="B3951" t="str">
            <v xml:space="preserve">DYNAMIC CAVERNOSOMETRY             </v>
          </cell>
        </row>
        <row r="3952">
          <cell r="A3952" t="str">
            <v>54235</v>
          </cell>
          <cell r="B3952" t="str">
            <v xml:space="preserve">PENILE INJECTION                   </v>
          </cell>
        </row>
        <row r="3953">
          <cell r="A3953" t="str">
            <v>54240</v>
          </cell>
          <cell r="B3953" t="str">
            <v xml:space="preserve">PENIS STUDY                        </v>
          </cell>
        </row>
        <row r="3954">
          <cell r="A3954" t="str">
            <v>54250</v>
          </cell>
          <cell r="B3954" t="str">
            <v xml:space="preserve">PENIS STUDY                        </v>
          </cell>
        </row>
        <row r="3955">
          <cell r="A3955" t="str">
            <v>54300</v>
          </cell>
          <cell r="B3955" t="str">
            <v xml:space="preserve">REVISION OF PENIS                  </v>
          </cell>
        </row>
        <row r="3956">
          <cell r="A3956" t="str">
            <v>54304</v>
          </cell>
          <cell r="B3956" t="str">
            <v xml:space="preserve">REVISION OF PENIS                  </v>
          </cell>
        </row>
        <row r="3957">
          <cell r="A3957" t="str">
            <v>54308</v>
          </cell>
          <cell r="B3957" t="str">
            <v xml:space="preserve">RECONSTRUCTION OF URETHRA          </v>
          </cell>
        </row>
        <row r="3958">
          <cell r="A3958" t="str">
            <v>54312</v>
          </cell>
          <cell r="B3958" t="str">
            <v xml:space="preserve">RECONSTRUCTION OF URETHRA          </v>
          </cell>
        </row>
        <row r="3959">
          <cell r="A3959" t="str">
            <v>54316</v>
          </cell>
          <cell r="B3959" t="str">
            <v xml:space="preserve">RECONSTRUCTION OF URETHRA          </v>
          </cell>
        </row>
        <row r="3960">
          <cell r="A3960" t="str">
            <v>54318</v>
          </cell>
          <cell r="B3960" t="str">
            <v xml:space="preserve">RECONSTRUCTION OF URETHRA          </v>
          </cell>
        </row>
        <row r="3961">
          <cell r="A3961" t="str">
            <v>54322</v>
          </cell>
          <cell r="B3961" t="str">
            <v xml:space="preserve">RECONSTRUCTION OF URETHRA          </v>
          </cell>
        </row>
        <row r="3962">
          <cell r="A3962" t="str">
            <v>54324</v>
          </cell>
          <cell r="B3962" t="str">
            <v xml:space="preserve">RECONSTRUCTION OF URETHRA          </v>
          </cell>
        </row>
        <row r="3963">
          <cell r="A3963" t="str">
            <v>54326</v>
          </cell>
          <cell r="B3963" t="str">
            <v xml:space="preserve">RECONSTRUCTION OF URETHRA          </v>
          </cell>
        </row>
        <row r="3964">
          <cell r="A3964" t="str">
            <v>54328</v>
          </cell>
          <cell r="B3964" t="str">
            <v xml:space="preserve">REVISE PENIS, URETHRA              </v>
          </cell>
        </row>
        <row r="3965">
          <cell r="A3965" t="str">
            <v>54332</v>
          </cell>
          <cell r="B3965" t="str">
            <v xml:space="preserve">REVISE PENIS, URETHRA              </v>
          </cell>
        </row>
        <row r="3966">
          <cell r="A3966" t="str">
            <v>54336</v>
          </cell>
          <cell r="B3966" t="str">
            <v xml:space="preserve">REVISE PENIS, URETHRA              </v>
          </cell>
        </row>
        <row r="3967">
          <cell r="A3967" t="str">
            <v>54340</v>
          </cell>
          <cell r="B3967" t="str">
            <v xml:space="preserve">SECONDARY URETHRAL SURGERY         </v>
          </cell>
        </row>
        <row r="3968">
          <cell r="A3968" t="str">
            <v>54344</v>
          </cell>
          <cell r="B3968" t="str">
            <v xml:space="preserve">SECONDARY URETHRAL SURGERY         </v>
          </cell>
        </row>
        <row r="3969">
          <cell r="A3969" t="str">
            <v>54348</v>
          </cell>
          <cell r="B3969" t="str">
            <v xml:space="preserve">SECONDARY URETHRAL SURGERY         </v>
          </cell>
        </row>
        <row r="3970">
          <cell r="A3970" t="str">
            <v>54352</v>
          </cell>
          <cell r="B3970" t="str">
            <v xml:space="preserve">RECONSTRUCT URETHRA, PENIS         </v>
          </cell>
        </row>
        <row r="3971">
          <cell r="A3971" t="str">
            <v>54360</v>
          </cell>
          <cell r="B3971" t="str">
            <v xml:space="preserve">PENIS PLASTIC SURGERY              </v>
          </cell>
        </row>
        <row r="3972">
          <cell r="A3972" t="str">
            <v>54380</v>
          </cell>
          <cell r="B3972" t="str">
            <v xml:space="preserve">REPAIR PENIS                       </v>
          </cell>
        </row>
        <row r="3973">
          <cell r="A3973" t="str">
            <v>54385</v>
          </cell>
          <cell r="B3973" t="str">
            <v xml:space="preserve">REPAIR PENIS                       </v>
          </cell>
        </row>
        <row r="3974">
          <cell r="A3974" t="str">
            <v>54390</v>
          </cell>
          <cell r="B3974" t="str">
            <v xml:space="preserve">REPAIR PENIS AND BLADDER           </v>
          </cell>
        </row>
        <row r="3975">
          <cell r="A3975" t="str">
            <v>54400</v>
          </cell>
          <cell r="B3975" t="str">
            <v xml:space="preserve">INSERT SEMI-RIGID PROSTHESIS       </v>
          </cell>
        </row>
        <row r="3976">
          <cell r="A3976" t="str">
            <v>54401</v>
          </cell>
          <cell r="B3976" t="str">
            <v xml:space="preserve">INSERT SELF-CONTD PROSTHESIS       </v>
          </cell>
        </row>
        <row r="3977">
          <cell r="A3977" t="str">
            <v>54402</v>
          </cell>
          <cell r="B3977" t="str">
            <v xml:space="preserve">REMOVE PENIS PROSTHESIS            </v>
          </cell>
        </row>
        <row r="3978">
          <cell r="A3978" t="str">
            <v>54405</v>
          </cell>
          <cell r="B3978" t="str">
            <v xml:space="preserve">INSERT MULTI-COMP PROSTHESIS       </v>
          </cell>
        </row>
        <row r="3979">
          <cell r="A3979" t="str">
            <v>54407</v>
          </cell>
          <cell r="B3979" t="str">
            <v xml:space="preserve">REMOVE MULTI-COMP PROSTHESIS       </v>
          </cell>
        </row>
        <row r="3980">
          <cell r="A3980" t="str">
            <v>54409</v>
          </cell>
          <cell r="B3980" t="str">
            <v xml:space="preserve">REVISE PENIS PROSTHESIS            </v>
          </cell>
        </row>
        <row r="3981">
          <cell r="A3981" t="str">
            <v>54420</v>
          </cell>
          <cell r="B3981" t="str">
            <v xml:space="preserve">REVISION OF PENIS                  </v>
          </cell>
        </row>
        <row r="3982">
          <cell r="A3982" t="str">
            <v>54430</v>
          </cell>
          <cell r="B3982" t="str">
            <v xml:space="preserve">REVISION OF PENIS                  </v>
          </cell>
        </row>
        <row r="3983">
          <cell r="A3983" t="str">
            <v>54435</v>
          </cell>
          <cell r="B3983" t="str">
            <v xml:space="preserve">REVISION OF PENIS                  </v>
          </cell>
        </row>
        <row r="3984">
          <cell r="A3984" t="str">
            <v>54440</v>
          </cell>
          <cell r="B3984" t="str">
            <v xml:space="preserve">REPAIR OF PENIS                    </v>
          </cell>
        </row>
        <row r="3985">
          <cell r="A3985" t="str">
            <v>54450</v>
          </cell>
          <cell r="B3985" t="str">
            <v xml:space="preserve">PREPUTIAL STRETCHING               </v>
          </cell>
        </row>
        <row r="3986">
          <cell r="A3986" t="str">
            <v>54500</v>
          </cell>
          <cell r="B3986" t="str">
            <v xml:space="preserve">BIOPSY OF TESTIS                   </v>
          </cell>
        </row>
        <row r="3987">
          <cell r="A3987" t="str">
            <v>54505</v>
          </cell>
          <cell r="B3987" t="str">
            <v xml:space="preserve">BIOPSY OF TESTIS                   </v>
          </cell>
        </row>
        <row r="3988">
          <cell r="A3988" t="str">
            <v>54510</v>
          </cell>
          <cell r="B3988" t="str">
            <v xml:space="preserve">REMOVAL OF TESTIS LESION           </v>
          </cell>
        </row>
        <row r="3989">
          <cell r="A3989" t="str">
            <v>54520</v>
          </cell>
          <cell r="B3989" t="str">
            <v xml:space="preserve">REMOVAL OF TESTIS                  </v>
          </cell>
        </row>
        <row r="3990">
          <cell r="A3990" t="str">
            <v>54530</v>
          </cell>
          <cell r="B3990" t="str">
            <v xml:space="preserve">REMOVAL OF TESTIS                  </v>
          </cell>
        </row>
        <row r="3991">
          <cell r="A3991" t="str">
            <v>54535</v>
          </cell>
          <cell r="B3991" t="str">
            <v xml:space="preserve">EXTENSIVE TESTIS SURGERY           </v>
          </cell>
        </row>
        <row r="3992">
          <cell r="A3992" t="str">
            <v>54550</v>
          </cell>
          <cell r="B3992" t="str">
            <v xml:space="preserve">EXPLORATION FOR TESTIS             </v>
          </cell>
        </row>
        <row r="3993">
          <cell r="A3993" t="str">
            <v>54560</v>
          </cell>
          <cell r="B3993" t="str">
            <v xml:space="preserve">EXPLORATION FOR TESTIS             </v>
          </cell>
        </row>
        <row r="3994">
          <cell r="A3994" t="str">
            <v>54600</v>
          </cell>
          <cell r="B3994" t="str">
            <v xml:space="preserve">REDUCE TESTIS TORSION              </v>
          </cell>
        </row>
        <row r="3995">
          <cell r="A3995" t="str">
            <v>54620</v>
          </cell>
          <cell r="B3995" t="str">
            <v xml:space="preserve">SUSPENSION OF TESTIS               </v>
          </cell>
        </row>
        <row r="3996">
          <cell r="A3996" t="str">
            <v>54640</v>
          </cell>
          <cell r="B3996" t="str">
            <v xml:space="preserve">SUSPENSION OF TESTIS               </v>
          </cell>
        </row>
        <row r="3997">
          <cell r="A3997" t="str">
            <v>54650</v>
          </cell>
          <cell r="B3997" t="str">
            <v xml:space="preserve">ORCHIOPEXY (FOWLER-STEPHENS)       </v>
          </cell>
        </row>
        <row r="3998">
          <cell r="A3998" t="str">
            <v>54660</v>
          </cell>
          <cell r="B3998" t="str">
            <v xml:space="preserve">REVISION OF TESTIS                 </v>
          </cell>
        </row>
        <row r="3999">
          <cell r="A3999" t="str">
            <v>54670</v>
          </cell>
          <cell r="B3999" t="str">
            <v xml:space="preserve">REPAIR TESTIS INJURY               </v>
          </cell>
        </row>
        <row r="4000">
          <cell r="A4000" t="str">
            <v>54680</v>
          </cell>
          <cell r="B4000" t="str">
            <v xml:space="preserve">RELOCATION OF TESTIS(ES)           </v>
          </cell>
        </row>
        <row r="4001">
          <cell r="A4001" t="str">
            <v>54700</v>
          </cell>
          <cell r="B4001" t="str">
            <v xml:space="preserve">DRAINAGE OF SCROTUM                </v>
          </cell>
        </row>
        <row r="4002">
          <cell r="A4002" t="str">
            <v>54800</v>
          </cell>
          <cell r="B4002" t="str">
            <v xml:space="preserve">BIOPSY OF EPIDIDYMIS               </v>
          </cell>
        </row>
        <row r="4003">
          <cell r="A4003" t="str">
            <v>54820</v>
          </cell>
          <cell r="B4003" t="str">
            <v xml:space="preserve">EXPLORATION OF EPIDIDYMIS          </v>
          </cell>
        </row>
        <row r="4004">
          <cell r="A4004" t="str">
            <v>54830</v>
          </cell>
          <cell r="B4004" t="str">
            <v xml:space="preserve">REMOVE EPIDIDYMIS LESION           </v>
          </cell>
        </row>
        <row r="4005">
          <cell r="A4005" t="str">
            <v>54840</v>
          </cell>
          <cell r="B4005" t="str">
            <v xml:space="preserve">REMOVE EPIDIDYMIS LESION           </v>
          </cell>
        </row>
        <row r="4006">
          <cell r="A4006" t="str">
            <v>54860</v>
          </cell>
          <cell r="B4006" t="str">
            <v xml:space="preserve">REMOVAL OF EPIDIDYMIS              </v>
          </cell>
        </row>
        <row r="4007">
          <cell r="A4007" t="str">
            <v>54861</v>
          </cell>
          <cell r="B4007" t="str">
            <v xml:space="preserve">REMOVAL OF EPIDIDYMIS              </v>
          </cell>
        </row>
        <row r="4008">
          <cell r="A4008" t="str">
            <v>54900</v>
          </cell>
          <cell r="B4008" t="str">
            <v xml:space="preserve">FUSION OF SPERMATIC DUCTS          </v>
          </cell>
        </row>
        <row r="4009">
          <cell r="A4009" t="str">
            <v>54901</v>
          </cell>
          <cell r="B4009" t="str">
            <v xml:space="preserve">FUSION OF SPERMATIC DUCTS          </v>
          </cell>
        </row>
        <row r="4010">
          <cell r="A4010" t="str">
            <v>55000</v>
          </cell>
          <cell r="B4010" t="str">
            <v xml:space="preserve">DRAINAGE OF HYDROCELE              </v>
          </cell>
        </row>
        <row r="4011">
          <cell r="A4011" t="str">
            <v>55040</v>
          </cell>
          <cell r="B4011" t="str">
            <v xml:space="preserve">REMOVAL OF HYDROCELE               </v>
          </cell>
        </row>
        <row r="4012">
          <cell r="A4012" t="str">
            <v>55041</v>
          </cell>
          <cell r="B4012" t="str">
            <v xml:space="preserve">REMOVAL OF HYDROCELES              </v>
          </cell>
        </row>
        <row r="4013">
          <cell r="A4013" t="str">
            <v>55060</v>
          </cell>
          <cell r="B4013" t="str">
            <v xml:space="preserve">REPAIR OF HYDROCELE                </v>
          </cell>
        </row>
        <row r="4014">
          <cell r="A4014" t="str">
            <v>55100</v>
          </cell>
          <cell r="B4014" t="str">
            <v xml:space="preserve">DRAINAGE OF SCROTUM ABSCESS        </v>
          </cell>
        </row>
        <row r="4015">
          <cell r="A4015" t="str">
            <v>55110</v>
          </cell>
          <cell r="B4015" t="str">
            <v xml:space="preserve">EXPLORE SCROTUM                    </v>
          </cell>
        </row>
        <row r="4016">
          <cell r="A4016" t="str">
            <v>55120</v>
          </cell>
          <cell r="B4016" t="str">
            <v xml:space="preserve">REMOVAL OF SCROTUM LESION          </v>
          </cell>
        </row>
        <row r="4017">
          <cell r="A4017" t="str">
            <v>55150</v>
          </cell>
          <cell r="B4017" t="str">
            <v xml:space="preserve">REMOVAL OF SCROTUM                 </v>
          </cell>
        </row>
        <row r="4018">
          <cell r="A4018" t="str">
            <v>55175</v>
          </cell>
          <cell r="B4018" t="str">
            <v xml:space="preserve">REVISION OF SCROTUM                </v>
          </cell>
        </row>
        <row r="4019">
          <cell r="A4019" t="str">
            <v>55180</v>
          </cell>
          <cell r="B4019" t="str">
            <v xml:space="preserve">REVISION OF SCROTUM                </v>
          </cell>
        </row>
        <row r="4020">
          <cell r="A4020" t="str">
            <v>55200</v>
          </cell>
          <cell r="B4020" t="str">
            <v xml:space="preserve">INCISION OF SPERM DUCT             </v>
          </cell>
        </row>
        <row r="4021">
          <cell r="A4021" t="str">
            <v>55250</v>
          </cell>
          <cell r="B4021" t="str">
            <v xml:space="preserve">REMOVAL OF SPERM DUCT(S)           </v>
          </cell>
        </row>
        <row r="4022">
          <cell r="A4022" t="str">
            <v>55300</v>
          </cell>
          <cell r="B4022" t="str">
            <v xml:space="preserve">PREPARATION, SPERM DUCT X-RAY      </v>
          </cell>
        </row>
        <row r="4023">
          <cell r="A4023" t="str">
            <v>55400</v>
          </cell>
          <cell r="B4023" t="str">
            <v xml:space="preserve">REPAIR OF SPERM DUCT               </v>
          </cell>
        </row>
        <row r="4024">
          <cell r="A4024" t="str">
            <v>55450</v>
          </cell>
          <cell r="B4024" t="str">
            <v xml:space="preserve">LIGATION OF SPERM DUCT             </v>
          </cell>
        </row>
        <row r="4025">
          <cell r="A4025" t="str">
            <v>55500</v>
          </cell>
          <cell r="B4025" t="str">
            <v xml:space="preserve">REMOVAL OF HYDROCELE               </v>
          </cell>
        </row>
        <row r="4026">
          <cell r="A4026" t="str">
            <v>55520</v>
          </cell>
          <cell r="B4026" t="str">
            <v xml:space="preserve">REMOVAL OF SPERM CORD LESION       </v>
          </cell>
        </row>
        <row r="4027">
          <cell r="A4027" t="str">
            <v>55530</v>
          </cell>
          <cell r="B4027" t="str">
            <v xml:space="preserve">REVISE SPERMATIC CORD VEINS        </v>
          </cell>
        </row>
        <row r="4028">
          <cell r="A4028" t="str">
            <v>55535</v>
          </cell>
          <cell r="B4028" t="str">
            <v xml:space="preserve">REVISE SPERMATIC CORD VEINS        </v>
          </cell>
        </row>
        <row r="4029">
          <cell r="A4029" t="str">
            <v>55540</v>
          </cell>
          <cell r="B4029" t="str">
            <v xml:space="preserve">REVISE HERNIA &amp; SPERM VEINS        </v>
          </cell>
        </row>
        <row r="4030">
          <cell r="A4030" t="str">
            <v>55600</v>
          </cell>
          <cell r="B4030" t="str">
            <v xml:space="preserve">INCISE SPERM DUCT POUCH            </v>
          </cell>
        </row>
        <row r="4031">
          <cell r="A4031" t="str">
            <v>55605</v>
          </cell>
          <cell r="B4031" t="str">
            <v xml:space="preserve">INCISE SPERM DUCT POUCH            </v>
          </cell>
        </row>
        <row r="4032">
          <cell r="A4032" t="str">
            <v>55650</v>
          </cell>
          <cell r="B4032" t="str">
            <v xml:space="preserve">REMOVE SPERM DUCT POUCH            </v>
          </cell>
        </row>
        <row r="4033">
          <cell r="A4033" t="str">
            <v>55680</v>
          </cell>
          <cell r="B4033" t="str">
            <v xml:space="preserve">REMOVE SPERM POUCH LESION          </v>
          </cell>
        </row>
        <row r="4034">
          <cell r="A4034" t="str">
            <v>55700</v>
          </cell>
          <cell r="B4034" t="str">
            <v xml:space="preserve">BIOPSY OF PROSTATE                 </v>
          </cell>
        </row>
        <row r="4035">
          <cell r="A4035" t="str">
            <v>55705</v>
          </cell>
          <cell r="B4035" t="str">
            <v xml:space="preserve">BIOPSY OF PROSTATE                 </v>
          </cell>
        </row>
        <row r="4036">
          <cell r="A4036" t="str">
            <v>55720</v>
          </cell>
          <cell r="B4036" t="str">
            <v xml:space="preserve">DRAINAGE OF PROSTATE ABSCESS       </v>
          </cell>
        </row>
        <row r="4037">
          <cell r="A4037" t="str">
            <v>55725</v>
          </cell>
          <cell r="B4037" t="str">
            <v xml:space="preserve">DRAINAGE OF PROSTATE ABSCESS       </v>
          </cell>
        </row>
        <row r="4038">
          <cell r="A4038" t="str">
            <v>55801</v>
          </cell>
          <cell r="B4038" t="str">
            <v xml:space="preserve">REMOVAL OF PROSTATE                </v>
          </cell>
        </row>
        <row r="4039">
          <cell r="A4039" t="str">
            <v>55810</v>
          </cell>
          <cell r="B4039" t="str">
            <v xml:space="preserve">EXTENSIVE PROSTATE SURGERY         </v>
          </cell>
        </row>
        <row r="4040">
          <cell r="A4040" t="str">
            <v>55812</v>
          </cell>
          <cell r="B4040" t="str">
            <v xml:space="preserve">EXTENSIVE PROSTATE SURGERY         </v>
          </cell>
        </row>
        <row r="4041">
          <cell r="A4041" t="str">
            <v>55815</v>
          </cell>
          <cell r="B4041" t="str">
            <v xml:space="preserve">EXTENSIVE PROSTATE SURGERY         </v>
          </cell>
        </row>
        <row r="4042">
          <cell r="A4042" t="str">
            <v>55821</v>
          </cell>
          <cell r="B4042" t="str">
            <v xml:space="preserve">REMOVAL OF PROSTATE                </v>
          </cell>
        </row>
        <row r="4043">
          <cell r="A4043" t="str">
            <v>55831</v>
          </cell>
          <cell r="B4043" t="str">
            <v xml:space="preserve">REMOVAL OF PROSTATE                </v>
          </cell>
        </row>
        <row r="4044">
          <cell r="A4044" t="str">
            <v>55840</v>
          </cell>
          <cell r="B4044" t="str">
            <v xml:space="preserve">EXTENSIVE PROSTATE SURGERY         </v>
          </cell>
        </row>
        <row r="4045">
          <cell r="A4045" t="str">
            <v>55842</v>
          </cell>
          <cell r="B4045" t="str">
            <v xml:space="preserve">EXTENSIVE PROSTATE SURGERY         </v>
          </cell>
        </row>
        <row r="4046">
          <cell r="A4046" t="str">
            <v>55845</v>
          </cell>
          <cell r="B4046" t="str">
            <v xml:space="preserve">EXTENSIVE PROSTATE SURGERY         </v>
          </cell>
        </row>
        <row r="4047">
          <cell r="A4047" t="str">
            <v>55859</v>
          </cell>
          <cell r="B4047" t="str">
            <v xml:space="preserve">PERCUT/NEEDLE INSERT, PROS         </v>
          </cell>
        </row>
        <row r="4048">
          <cell r="A4048" t="str">
            <v>55860</v>
          </cell>
          <cell r="B4048" t="str">
            <v xml:space="preserve">SURGICAL EXPOSURE, PROSTATE        </v>
          </cell>
        </row>
        <row r="4049">
          <cell r="A4049" t="str">
            <v>55862</v>
          </cell>
          <cell r="B4049" t="str">
            <v xml:space="preserve">EXTENSIVE PROSTATE SURGERY         </v>
          </cell>
        </row>
        <row r="4050">
          <cell r="A4050" t="str">
            <v>55865</v>
          </cell>
          <cell r="B4050" t="str">
            <v xml:space="preserve">EXTENSIVE PROSTATE SURGERY         </v>
          </cell>
        </row>
        <row r="4051">
          <cell r="A4051" t="str">
            <v>55870</v>
          </cell>
          <cell r="B4051" t="str">
            <v xml:space="preserve">ELECTROEJACULATION                 </v>
          </cell>
        </row>
        <row r="4052">
          <cell r="A4052" t="str">
            <v>55899</v>
          </cell>
          <cell r="B4052" t="str">
            <v xml:space="preserve">GENITAL SURGERY PROCEDURE          </v>
          </cell>
        </row>
        <row r="4053">
          <cell r="A4053" t="str">
            <v>55970</v>
          </cell>
          <cell r="B4053" t="str">
            <v xml:space="preserve">SEX TRANSFORMATION, M TO F         </v>
          </cell>
        </row>
        <row r="4054">
          <cell r="A4054" t="str">
            <v>55980</v>
          </cell>
          <cell r="B4054" t="str">
            <v xml:space="preserve">SEX TRANSFORMATION, F TO M         </v>
          </cell>
        </row>
        <row r="4055">
          <cell r="A4055" t="str">
            <v>56300</v>
          </cell>
          <cell r="B4055" t="str">
            <v xml:space="preserve">LAPAROSCOPY; DIAGNOSTIC            </v>
          </cell>
        </row>
        <row r="4056">
          <cell r="A4056" t="str">
            <v>56301</v>
          </cell>
          <cell r="B4056" t="str">
            <v xml:space="preserve">LAPAROSCOPY; TUBAL CAUTERY         </v>
          </cell>
        </row>
        <row r="4057">
          <cell r="A4057" t="str">
            <v>56302</v>
          </cell>
          <cell r="B4057" t="str">
            <v xml:space="preserve">LAPAROSCOPY; TUBAL BLOCK           </v>
          </cell>
        </row>
        <row r="4058">
          <cell r="A4058" t="str">
            <v>56303</v>
          </cell>
          <cell r="B4058" t="str">
            <v xml:space="preserve">LAPAROSCOPY; EXCISE LESIONS        </v>
          </cell>
        </row>
        <row r="4059">
          <cell r="A4059" t="str">
            <v>56304</v>
          </cell>
          <cell r="B4059" t="str">
            <v xml:space="preserve">LAPAROSCOPY; LYSIS                 </v>
          </cell>
        </row>
        <row r="4060">
          <cell r="A4060" t="str">
            <v>56305</v>
          </cell>
          <cell r="B4060" t="str">
            <v xml:space="preserve">LAPAROSCOPY; BIOPSY                </v>
          </cell>
        </row>
        <row r="4061">
          <cell r="A4061" t="str">
            <v>56306</v>
          </cell>
          <cell r="B4061" t="str">
            <v xml:space="preserve">LAPAROSCOPY; ASPIRATION            </v>
          </cell>
        </row>
        <row r="4062">
          <cell r="A4062" t="str">
            <v>56307</v>
          </cell>
          <cell r="B4062" t="str">
            <v xml:space="preserve">LAPAROSCOPY; REMOVE ADNEXA         </v>
          </cell>
        </row>
        <row r="4063">
          <cell r="A4063" t="str">
            <v>56308</v>
          </cell>
          <cell r="B4063" t="str">
            <v xml:space="preserve">LAPAROSCOPY; HYSTERECTOMY          </v>
          </cell>
        </row>
        <row r="4064">
          <cell r="A4064" t="str">
            <v>56309</v>
          </cell>
          <cell r="B4064" t="str">
            <v xml:space="preserve">LAPAROSCOPY; REMOVE MYOMA          </v>
          </cell>
        </row>
        <row r="4065">
          <cell r="A4065" t="str">
            <v>56310</v>
          </cell>
          <cell r="B4065" t="str">
            <v xml:space="preserve">LAPAROSCOPIC ENTEROLYSIS           </v>
          </cell>
        </row>
        <row r="4066">
          <cell r="A4066" t="str">
            <v>56311</v>
          </cell>
          <cell r="B4066" t="str">
            <v xml:space="preserve">LAPAROSCOPIC LYMPH NODE BIOP       </v>
          </cell>
        </row>
        <row r="4067">
          <cell r="A4067" t="str">
            <v>56312</v>
          </cell>
          <cell r="B4067" t="str">
            <v xml:space="preserve">LAPAROSCOPIC LYMPHADENECTOMY       </v>
          </cell>
        </row>
        <row r="4068">
          <cell r="A4068" t="str">
            <v>56313</v>
          </cell>
          <cell r="B4068" t="str">
            <v xml:space="preserve">LAPAROSCOPIC LYMPHADENECTOMY       </v>
          </cell>
        </row>
        <row r="4069">
          <cell r="A4069" t="str">
            <v>56314</v>
          </cell>
          <cell r="B4069" t="str">
            <v xml:space="preserve">LAPAR; DRAIN LYMPHOCELE            </v>
          </cell>
        </row>
        <row r="4070">
          <cell r="A4070" t="str">
            <v>56315</v>
          </cell>
          <cell r="B4070" t="str">
            <v xml:space="preserve">LAPAROSCOPIC APPENDECTOMY          </v>
          </cell>
        </row>
        <row r="4071">
          <cell r="A4071" t="str">
            <v>56316</v>
          </cell>
          <cell r="B4071" t="str">
            <v xml:space="preserve">LAPAROSCOPIC HERNIA REPAIR         </v>
          </cell>
        </row>
        <row r="4072">
          <cell r="A4072" t="str">
            <v>56317</v>
          </cell>
          <cell r="B4072" t="str">
            <v xml:space="preserve">LAPAROSCOPIC HERNIA REPAIR         </v>
          </cell>
        </row>
        <row r="4073">
          <cell r="A4073" t="str">
            <v>56318</v>
          </cell>
          <cell r="B4073" t="str">
            <v xml:space="preserve">LAPAROSCOPIC ORCHIECTOMY           </v>
          </cell>
        </row>
        <row r="4074">
          <cell r="A4074" t="str">
            <v>56320</v>
          </cell>
          <cell r="B4074" t="str">
            <v xml:space="preserve">LAPAROSCOPY, SPERMATIC VEINS       </v>
          </cell>
        </row>
        <row r="4075">
          <cell r="A4075" t="str">
            <v>56321</v>
          </cell>
          <cell r="B4075" t="str">
            <v xml:space="preserve">LAPAROSCOPY; ADRENALECTOMY         </v>
          </cell>
        </row>
        <row r="4076">
          <cell r="A4076" t="str">
            <v>56322</v>
          </cell>
          <cell r="B4076" t="str">
            <v xml:space="preserve">LAPAROSCOPY, VAGUS NERVES          </v>
          </cell>
        </row>
        <row r="4077">
          <cell r="A4077" t="str">
            <v>56323</v>
          </cell>
          <cell r="B4077" t="str">
            <v xml:space="preserve">LAPAROSCOPY, VAGUS NERVES          </v>
          </cell>
        </row>
        <row r="4078">
          <cell r="A4078" t="str">
            <v>56324</v>
          </cell>
          <cell r="B4078" t="str">
            <v xml:space="preserve">LAPAROSCOPY, CHOLECYSTOENTER       </v>
          </cell>
        </row>
        <row r="4079">
          <cell r="A4079" t="str">
            <v>56340</v>
          </cell>
          <cell r="B4079" t="str">
            <v xml:space="preserve">LAPAROSCOPIC CHOLECYSTECTOMY       </v>
          </cell>
        </row>
        <row r="4080">
          <cell r="A4080" t="str">
            <v>56341</v>
          </cell>
          <cell r="B4080" t="str">
            <v xml:space="preserve">LAPAROSCOPIC CHOLECYSTECTOMY       </v>
          </cell>
        </row>
        <row r="4081">
          <cell r="A4081" t="str">
            <v>56342</v>
          </cell>
          <cell r="B4081" t="str">
            <v xml:space="preserve">LAPAROSCOPIC CHOLECYSTECTOMY       </v>
          </cell>
        </row>
        <row r="4082">
          <cell r="A4082" t="str">
            <v>56343</v>
          </cell>
          <cell r="B4082" t="str">
            <v xml:space="preserve">LAPAROSCOPIC SALPINGOSTOMY         </v>
          </cell>
        </row>
        <row r="4083">
          <cell r="A4083" t="str">
            <v>56344</v>
          </cell>
          <cell r="B4083" t="str">
            <v xml:space="preserve">LAPAROSCOPIC FIMBRIOPLASTY         </v>
          </cell>
        </row>
        <row r="4084">
          <cell r="A4084" t="str">
            <v>56345</v>
          </cell>
          <cell r="B4084" t="str">
            <v xml:space="preserve">LAPAROSCOPIC SPLENECTOMY           </v>
          </cell>
        </row>
        <row r="4085">
          <cell r="A4085" t="str">
            <v>56346</v>
          </cell>
          <cell r="B4085" t="str">
            <v xml:space="preserve">LAPAROSCOPIC GASTROSTOMY           </v>
          </cell>
        </row>
        <row r="4086">
          <cell r="A4086" t="str">
            <v>56347</v>
          </cell>
          <cell r="B4086" t="str">
            <v xml:space="preserve">LAPAROSCOPIC JEJUNOSTOMY           </v>
          </cell>
        </row>
        <row r="4087">
          <cell r="A4087" t="str">
            <v>56348</v>
          </cell>
          <cell r="B4087" t="str">
            <v xml:space="preserve">LAPARO; RESECT INTESTINE           </v>
          </cell>
        </row>
        <row r="4088">
          <cell r="A4088" t="str">
            <v>56349</v>
          </cell>
          <cell r="B4088" t="str">
            <v xml:space="preserve">LAPAROSCOPY; FUNDOPLASTY           </v>
          </cell>
        </row>
        <row r="4089">
          <cell r="A4089" t="str">
            <v>56350</v>
          </cell>
          <cell r="B4089" t="str">
            <v xml:space="preserve">HYSTEROSCOPY; DIAGNOSTIC           </v>
          </cell>
        </row>
        <row r="4090">
          <cell r="A4090" t="str">
            <v>56351</v>
          </cell>
          <cell r="B4090" t="str">
            <v xml:space="preserve">HYSTEROSCOPY; BIOPSY               </v>
          </cell>
        </row>
        <row r="4091">
          <cell r="A4091" t="str">
            <v>56352</v>
          </cell>
          <cell r="B4091" t="str">
            <v xml:space="preserve">HYSTEROSCOPY; LYSIS                </v>
          </cell>
        </row>
        <row r="4092">
          <cell r="A4092" t="str">
            <v>56353</v>
          </cell>
          <cell r="B4092" t="str">
            <v xml:space="preserve">HYSTEROSCOPY; RESECT SEPTUM        </v>
          </cell>
        </row>
        <row r="4093">
          <cell r="A4093" t="str">
            <v>56354</v>
          </cell>
          <cell r="B4093" t="str">
            <v xml:space="preserve">HYSTEROSCOPY; REMOVE MYOMA         </v>
          </cell>
        </row>
        <row r="4094">
          <cell r="A4094" t="str">
            <v>56355</v>
          </cell>
          <cell r="B4094" t="str">
            <v xml:space="preserve">HYSTEROSCOPY; REMOVE IMPACT        </v>
          </cell>
        </row>
        <row r="4095">
          <cell r="A4095" t="str">
            <v>56356</v>
          </cell>
          <cell r="B4095" t="str">
            <v xml:space="preserve">HYSTEROSCOPY; ABLATION             </v>
          </cell>
        </row>
        <row r="4096">
          <cell r="A4096" t="str">
            <v>56362</v>
          </cell>
          <cell r="B4096" t="str">
            <v xml:space="preserve">LAPAROSCOPY W/CHOLANGIO            </v>
          </cell>
        </row>
        <row r="4097">
          <cell r="A4097" t="str">
            <v>56363</v>
          </cell>
          <cell r="B4097" t="str">
            <v xml:space="preserve">LAPAROSCOPY W/BIOPSY               </v>
          </cell>
        </row>
        <row r="4098">
          <cell r="A4098" t="str">
            <v>56399</v>
          </cell>
          <cell r="B4098" t="str">
            <v xml:space="preserve">LAPAROSCOPY PROCEDURE              </v>
          </cell>
        </row>
        <row r="4099">
          <cell r="A4099" t="str">
            <v>56405</v>
          </cell>
          <cell r="B4099" t="str">
            <v xml:space="preserve">I &amp; D OF VULVA/PERINEUM            </v>
          </cell>
        </row>
        <row r="4100">
          <cell r="A4100" t="str">
            <v>56420</v>
          </cell>
          <cell r="B4100" t="str">
            <v xml:space="preserve">DRAINAGE OF GLAND ABSCESS          </v>
          </cell>
        </row>
        <row r="4101">
          <cell r="A4101" t="str">
            <v>56440</v>
          </cell>
          <cell r="B4101" t="str">
            <v xml:space="preserve">SURGERY FOR VULVA LESION           </v>
          </cell>
        </row>
        <row r="4102">
          <cell r="A4102" t="str">
            <v>56441</v>
          </cell>
          <cell r="B4102" t="str">
            <v xml:space="preserve">LYSIS OF LABIAL LESION(S)          </v>
          </cell>
        </row>
        <row r="4103">
          <cell r="A4103" t="str">
            <v>56501</v>
          </cell>
          <cell r="B4103" t="str">
            <v xml:space="preserve">DESTRUCTION, VULVA LESION(S)       </v>
          </cell>
        </row>
        <row r="4104">
          <cell r="A4104" t="str">
            <v>56515</v>
          </cell>
          <cell r="B4104" t="str">
            <v xml:space="preserve">DESTRUCTION, VULVA LESION(S)       </v>
          </cell>
        </row>
        <row r="4105">
          <cell r="A4105" t="str">
            <v>56605</v>
          </cell>
          <cell r="B4105" t="str">
            <v xml:space="preserve">BIOPSY OF VULVA/PERINEUM           </v>
          </cell>
        </row>
        <row r="4106">
          <cell r="A4106" t="str">
            <v>56606</v>
          </cell>
          <cell r="B4106" t="str">
            <v xml:space="preserve">BIOPSY OF VULVA/PERINEUM           </v>
          </cell>
        </row>
        <row r="4107">
          <cell r="A4107" t="str">
            <v>56620</v>
          </cell>
          <cell r="B4107" t="str">
            <v xml:space="preserve">PARTIAL REMOVAL OF VULVA           </v>
          </cell>
        </row>
        <row r="4108">
          <cell r="A4108" t="str">
            <v>56625</v>
          </cell>
          <cell r="B4108" t="str">
            <v xml:space="preserve">COMPLETE REMOVAL OF VULVA          </v>
          </cell>
        </row>
        <row r="4109">
          <cell r="A4109" t="str">
            <v>56630</v>
          </cell>
          <cell r="B4109" t="str">
            <v xml:space="preserve">EXTENSIVE VULVA SURGERY            </v>
          </cell>
        </row>
        <row r="4110">
          <cell r="A4110" t="str">
            <v>56631</v>
          </cell>
          <cell r="B4110" t="str">
            <v xml:space="preserve">EXTENSIVE VULVA SURGERY            </v>
          </cell>
        </row>
        <row r="4111">
          <cell r="A4111" t="str">
            <v>56632</v>
          </cell>
          <cell r="B4111" t="str">
            <v xml:space="preserve">EXTENSIVE VULVA SURGERY            </v>
          </cell>
        </row>
        <row r="4112">
          <cell r="A4112" t="str">
            <v>56633</v>
          </cell>
          <cell r="B4112" t="str">
            <v xml:space="preserve">EXTENSIVE VULVA SURGERY            </v>
          </cell>
        </row>
        <row r="4113">
          <cell r="A4113" t="str">
            <v>56634</v>
          </cell>
          <cell r="B4113" t="str">
            <v xml:space="preserve">EXTENSIVE VULVA SURGERY            </v>
          </cell>
        </row>
        <row r="4114">
          <cell r="A4114" t="str">
            <v>56637</v>
          </cell>
          <cell r="B4114" t="str">
            <v xml:space="preserve">EXTENSIVE VULVA SURGERY            </v>
          </cell>
        </row>
        <row r="4115">
          <cell r="A4115" t="str">
            <v>56640</v>
          </cell>
          <cell r="B4115" t="str">
            <v xml:space="preserve">EXTENSIVE VULVA SURGERY            </v>
          </cell>
        </row>
        <row r="4116">
          <cell r="A4116" t="str">
            <v>56700</v>
          </cell>
          <cell r="B4116" t="str">
            <v xml:space="preserve">PARTIAL REMOVAL OF HYMEN           </v>
          </cell>
        </row>
        <row r="4117">
          <cell r="A4117" t="str">
            <v>56720</v>
          </cell>
          <cell r="B4117" t="str">
            <v xml:space="preserve">INCISION OF HYMEN                  </v>
          </cell>
        </row>
        <row r="4118">
          <cell r="A4118" t="str">
            <v>56740</v>
          </cell>
          <cell r="B4118" t="str">
            <v xml:space="preserve">REMOVE VAGINA GLAND LESION         </v>
          </cell>
        </row>
        <row r="4119">
          <cell r="A4119" t="str">
            <v>56800</v>
          </cell>
          <cell r="B4119" t="str">
            <v xml:space="preserve">REPAIR OF VAGINA                   </v>
          </cell>
        </row>
        <row r="4120">
          <cell r="A4120" t="str">
            <v>56805</v>
          </cell>
          <cell r="B4120" t="str">
            <v xml:space="preserve">REPAIR CLITORIS                    </v>
          </cell>
        </row>
        <row r="4121">
          <cell r="A4121" t="str">
            <v>56810</v>
          </cell>
          <cell r="B4121" t="str">
            <v xml:space="preserve">REPAIR OF PERINEUM                 </v>
          </cell>
        </row>
        <row r="4122">
          <cell r="A4122" t="str">
            <v>57000</v>
          </cell>
          <cell r="B4122" t="str">
            <v xml:space="preserve">EXPLORATION OF VAGINA              </v>
          </cell>
        </row>
        <row r="4123">
          <cell r="A4123" t="str">
            <v>57010</v>
          </cell>
          <cell r="B4123" t="str">
            <v xml:space="preserve">DRAINAGE OF PELVIC ABSCESS         </v>
          </cell>
        </row>
        <row r="4124">
          <cell r="A4124" t="str">
            <v>57020</v>
          </cell>
          <cell r="B4124" t="str">
            <v xml:space="preserve">DRAINAGE OF PELVIC FLUID           </v>
          </cell>
        </row>
        <row r="4125">
          <cell r="A4125" t="str">
            <v>57061</v>
          </cell>
          <cell r="B4125" t="str">
            <v xml:space="preserve">DESTRUCTION VAGINA LESION(S)       </v>
          </cell>
        </row>
        <row r="4126">
          <cell r="A4126" t="str">
            <v>57065</v>
          </cell>
          <cell r="B4126" t="str">
            <v xml:space="preserve">DESTRUCTION VAGINA LESION(S)       </v>
          </cell>
        </row>
        <row r="4127">
          <cell r="A4127" t="str">
            <v>57100</v>
          </cell>
          <cell r="B4127" t="str">
            <v xml:space="preserve">BIOPSY OF VAGINA                   </v>
          </cell>
        </row>
        <row r="4128">
          <cell r="A4128" t="str">
            <v>57105</v>
          </cell>
          <cell r="B4128" t="str">
            <v xml:space="preserve">BIOPSY OF VAGINA                   </v>
          </cell>
        </row>
        <row r="4129">
          <cell r="A4129" t="str">
            <v>57106</v>
          </cell>
          <cell r="B4129" t="str">
            <v xml:space="preserve">REMOVE VAGINA WALL, PARTIAL        </v>
          </cell>
        </row>
        <row r="4130">
          <cell r="A4130" t="str">
            <v>57107</v>
          </cell>
          <cell r="B4130" t="str">
            <v xml:space="preserve">REMOVE VAGINA TISSUE/PARTIAL       </v>
          </cell>
        </row>
        <row r="4131">
          <cell r="A4131" t="str">
            <v>57109</v>
          </cell>
          <cell r="B4131" t="str">
            <v xml:space="preserve">VAGINECTOMY PARTIAL W/NODES        </v>
          </cell>
        </row>
        <row r="4132">
          <cell r="A4132" t="str">
            <v>57110</v>
          </cell>
          <cell r="B4132" t="str">
            <v xml:space="preserve">REMOVE VAGINA WALL, COMPLETE       </v>
          </cell>
        </row>
        <row r="4133">
          <cell r="A4133" t="str">
            <v>57111</v>
          </cell>
          <cell r="B4133" t="str">
            <v xml:space="preserve">REMOVE VAGINA TISSUE/COMPLETE      </v>
          </cell>
        </row>
        <row r="4134">
          <cell r="A4134" t="str">
            <v>57112</v>
          </cell>
          <cell r="B4134" t="str">
            <v xml:space="preserve">VAGINECTOMY COMPLETE W/NODES       </v>
          </cell>
        </row>
        <row r="4135">
          <cell r="A4135" t="str">
            <v>57120</v>
          </cell>
          <cell r="B4135" t="str">
            <v xml:space="preserve">CLOSURE OF VAGINA                  </v>
          </cell>
        </row>
        <row r="4136">
          <cell r="A4136" t="str">
            <v>57130</v>
          </cell>
          <cell r="B4136" t="str">
            <v xml:space="preserve">REMOVE VAGINA LESION               </v>
          </cell>
        </row>
        <row r="4137">
          <cell r="A4137" t="str">
            <v>57135</v>
          </cell>
          <cell r="B4137" t="str">
            <v xml:space="preserve">REMOVE VAGINA LESION               </v>
          </cell>
        </row>
        <row r="4138">
          <cell r="A4138" t="str">
            <v>57150</v>
          </cell>
          <cell r="B4138" t="str">
            <v xml:space="preserve">TREAT VAGINA INFECTION             </v>
          </cell>
        </row>
        <row r="4139">
          <cell r="A4139" t="str">
            <v>57160</v>
          </cell>
          <cell r="B4139" t="str">
            <v xml:space="preserve">INSERTION OF PESSARY/DEVICE        </v>
          </cell>
        </row>
        <row r="4140">
          <cell r="A4140" t="str">
            <v>57170</v>
          </cell>
          <cell r="B4140" t="str">
            <v xml:space="preserve">FITTING OF DIAPHRAGM/CAP           </v>
          </cell>
        </row>
        <row r="4141">
          <cell r="A4141" t="str">
            <v>57180</v>
          </cell>
          <cell r="B4141" t="str">
            <v xml:space="preserve">TREAT VAGINAL BLEEDING             </v>
          </cell>
        </row>
        <row r="4142">
          <cell r="A4142" t="str">
            <v>57200</v>
          </cell>
          <cell r="B4142" t="str">
            <v xml:space="preserve">REPAIR OF VAGINA                   </v>
          </cell>
        </row>
        <row r="4143">
          <cell r="A4143" t="str">
            <v>57210</v>
          </cell>
          <cell r="B4143" t="str">
            <v xml:space="preserve">REPAIR VAGINA/PERINEUM             </v>
          </cell>
        </row>
        <row r="4144">
          <cell r="A4144" t="str">
            <v>57220</v>
          </cell>
          <cell r="B4144" t="str">
            <v xml:space="preserve">REVISION OF URETHRA                </v>
          </cell>
        </row>
        <row r="4145">
          <cell r="A4145" t="str">
            <v>57230</v>
          </cell>
          <cell r="B4145" t="str">
            <v xml:space="preserve">REPAIR OF URETHRAL LESION          </v>
          </cell>
        </row>
        <row r="4146">
          <cell r="A4146" t="str">
            <v>57240</v>
          </cell>
          <cell r="B4146" t="str">
            <v xml:space="preserve">REPAIR BLADDER &amp; VAGINA            </v>
          </cell>
        </row>
        <row r="4147">
          <cell r="A4147" t="str">
            <v>57250</v>
          </cell>
          <cell r="B4147" t="str">
            <v xml:space="preserve">REPAIR RECTUM &amp; VAGINA             </v>
          </cell>
        </row>
        <row r="4148">
          <cell r="A4148" t="str">
            <v>57260</v>
          </cell>
          <cell r="B4148" t="str">
            <v xml:space="preserve">REPAIR OF VAGINA                   </v>
          </cell>
        </row>
        <row r="4149">
          <cell r="A4149" t="str">
            <v>57265</v>
          </cell>
          <cell r="B4149" t="str">
            <v xml:space="preserve">EXTENSIVE REPAIR OF VAGINA         </v>
          </cell>
        </row>
        <row r="4150">
          <cell r="A4150" t="str">
            <v>57268</v>
          </cell>
          <cell r="B4150" t="str">
            <v xml:space="preserve">REPAIR OF BOWEL BULGE              </v>
          </cell>
        </row>
        <row r="4151">
          <cell r="A4151" t="str">
            <v>57270</v>
          </cell>
          <cell r="B4151" t="str">
            <v xml:space="preserve">REPAIR OF BOWEL POUCH              </v>
          </cell>
        </row>
        <row r="4152">
          <cell r="A4152" t="str">
            <v>57280</v>
          </cell>
          <cell r="B4152" t="str">
            <v xml:space="preserve">SUSPENSION OF VAGINA               </v>
          </cell>
        </row>
        <row r="4153">
          <cell r="A4153" t="str">
            <v>57282</v>
          </cell>
          <cell r="B4153" t="str">
            <v xml:space="preserve">REPAIR OF VAGINAL PROLAPSE         </v>
          </cell>
        </row>
        <row r="4154">
          <cell r="A4154" t="str">
            <v>57284</v>
          </cell>
          <cell r="B4154" t="str">
            <v xml:space="preserve">REPAIR PARAVAGINAL DEFECT          </v>
          </cell>
        </row>
        <row r="4155">
          <cell r="A4155" t="str">
            <v>57288</v>
          </cell>
          <cell r="B4155" t="str">
            <v xml:space="preserve">REPAIR BLADDER DEFECT              </v>
          </cell>
        </row>
        <row r="4156">
          <cell r="A4156" t="str">
            <v>57289</v>
          </cell>
          <cell r="B4156" t="str">
            <v xml:space="preserve">REPAIR BLADDER &amp; VAGINA            </v>
          </cell>
        </row>
        <row r="4157">
          <cell r="A4157" t="str">
            <v>57291</v>
          </cell>
          <cell r="B4157" t="str">
            <v xml:space="preserve">CONSTRUCTION OF VAGINA             </v>
          </cell>
        </row>
        <row r="4158">
          <cell r="A4158" t="str">
            <v>57292</v>
          </cell>
          <cell r="B4158" t="str">
            <v xml:space="preserve">CONSTRUCT VAGINA WITH GRAFT        </v>
          </cell>
        </row>
        <row r="4159">
          <cell r="A4159" t="str">
            <v>57300</v>
          </cell>
          <cell r="B4159" t="str">
            <v xml:space="preserve">REPAIR RECTUM-VAGINA FISTULA       </v>
          </cell>
        </row>
        <row r="4160">
          <cell r="A4160" t="str">
            <v>57305</v>
          </cell>
          <cell r="B4160" t="str">
            <v xml:space="preserve">REPAIR RECTUM-VAGINA FISTULA       </v>
          </cell>
        </row>
        <row r="4161">
          <cell r="A4161" t="str">
            <v>57307</v>
          </cell>
          <cell r="B4161" t="str">
            <v xml:space="preserve">FISTULA REPAIR &amp; COLOSTOMY         </v>
          </cell>
        </row>
        <row r="4162">
          <cell r="A4162" t="str">
            <v>57308</v>
          </cell>
          <cell r="B4162" t="str">
            <v xml:space="preserve">FISTULA REPAIR, TRANSPERINE        </v>
          </cell>
        </row>
        <row r="4163">
          <cell r="A4163" t="str">
            <v>57310</v>
          </cell>
          <cell r="B4163" t="str">
            <v xml:space="preserve">REPAIR URETHROVAGINAL LESION       </v>
          </cell>
        </row>
        <row r="4164">
          <cell r="A4164" t="str">
            <v>57311</v>
          </cell>
          <cell r="B4164" t="str">
            <v xml:space="preserve">REPAIR URETHROVAGINAL LESION       </v>
          </cell>
        </row>
        <row r="4165">
          <cell r="A4165" t="str">
            <v>57320</v>
          </cell>
          <cell r="B4165" t="str">
            <v xml:space="preserve">REPAIR BLADDER-VAGINA LESION       </v>
          </cell>
        </row>
        <row r="4166">
          <cell r="A4166" t="str">
            <v>57330</v>
          </cell>
          <cell r="B4166" t="str">
            <v xml:space="preserve">REPAIR BLADDER-VAGINA LESION       </v>
          </cell>
        </row>
        <row r="4167">
          <cell r="A4167" t="str">
            <v>57335</v>
          </cell>
          <cell r="B4167" t="str">
            <v xml:space="preserve">REPAIR VAGINA                      </v>
          </cell>
        </row>
        <row r="4168">
          <cell r="A4168" t="str">
            <v>57400</v>
          </cell>
          <cell r="B4168" t="str">
            <v xml:space="preserve">DILATION OF VAGINA                 </v>
          </cell>
        </row>
        <row r="4169">
          <cell r="A4169" t="str">
            <v>57410</v>
          </cell>
          <cell r="B4169" t="str">
            <v xml:space="preserve">PELVIC EXAMINATION                 </v>
          </cell>
        </row>
        <row r="4170">
          <cell r="A4170" t="str">
            <v>57415</v>
          </cell>
          <cell r="B4170" t="str">
            <v xml:space="preserve">REMOVAL VAGINAL FOREIGN BODY       </v>
          </cell>
        </row>
        <row r="4171">
          <cell r="A4171" t="str">
            <v>57452</v>
          </cell>
          <cell r="B4171" t="str">
            <v xml:space="preserve">EXAMINATION OF VAGINA              </v>
          </cell>
        </row>
        <row r="4172">
          <cell r="A4172" t="str">
            <v>57454</v>
          </cell>
          <cell r="B4172" t="str">
            <v xml:space="preserve">VAGINA EXAMINATION &amp; BIOPSY        </v>
          </cell>
        </row>
        <row r="4173">
          <cell r="A4173" t="str">
            <v>57460</v>
          </cell>
          <cell r="B4173" t="str">
            <v xml:space="preserve">CERVIX EXCISION                    </v>
          </cell>
        </row>
        <row r="4174">
          <cell r="A4174" t="str">
            <v>57500</v>
          </cell>
          <cell r="B4174" t="str">
            <v xml:space="preserve">BIOPSY OF CERVIX                   </v>
          </cell>
        </row>
        <row r="4175">
          <cell r="A4175" t="str">
            <v>57505</v>
          </cell>
          <cell r="B4175" t="str">
            <v xml:space="preserve">ENDOCERVICAL CURETTAGE             </v>
          </cell>
        </row>
        <row r="4176">
          <cell r="A4176" t="str">
            <v>57510</v>
          </cell>
          <cell r="B4176" t="str">
            <v xml:space="preserve">CAUTERIZATION OF CERVIX            </v>
          </cell>
        </row>
        <row r="4177">
          <cell r="A4177" t="str">
            <v>57511</v>
          </cell>
          <cell r="B4177" t="str">
            <v xml:space="preserve">CRYOCAUTERY OF CERVIX              </v>
          </cell>
        </row>
        <row r="4178">
          <cell r="A4178" t="str">
            <v>57513</v>
          </cell>
          <cell r="B4178" t="str">
            <v xml:space="preserve">LASER SURGERY OF CERVIX            </v>
          </cell>
        </row>
        <row r="4179">
          <cell r="A4179" t="str">
            <v>57520</v>
          </cell>
          <cell r="B4179" t="str">
            <v xml:space="preserve">CONIZATION OF CERVIX               </v>
          </cell>
        </row>
        <row r="4180">
          <cell r="A4180" t="str">
            <v>57522</v>
          </cell>
          <cell r="B4180" t="str">
            <v xml:space="preserve">CONIZATION OF CERVIX               </v>
          </cell>
        </row>
        <row r="4181">
          <cell r="A4181" t="str">
            <v>57530</v>
          </cell>
          <cell r="B4181" t="str">
            <v xml:space="preserve">REMOVAL OF CERVIX                  </v>
          </cell>
        </row>
        <row r="4182">
          <cell r="A4182" t="str">
            <v>57531</v>
          </cell>
          <cell r="B4182" t="str">
            <v xml:space="preserve">REMOVAL OF CERVIX, RADICAL         </v>
          </cell>
        </row>
        <row r="4183">
          <cell r="A4183" t="str">
            <v>57540</v>
          </cell>
          <cell r="B4183" t="str">
            <v xml:space="preserve">REMOVAL OF RESIDUAL CERVIX         </v>
          </cell>
        </row>
        <row r="4184">
          <cell r="A4184" t="str">
            <v>57545</v>
          </cell>
          <cell r="B4184" t="str">
            <v xml:space="preserve">REMOVE CERVIX, REPAIR PELVIS       </v>
          </cell>
        </row>
        <row r="4185">
          <cell r="A4185" t="str">
            <v>57550</v>
          </cell>
          <cell r="B4185" t="str">
            <v xml:space="preserve">REMOVAL OF RESIDUAL CERVIX         </v>
          </cell>
        </row>
        <row r="4186">
          <cell r="A4186" t="str">
            <v>57555</v>
          </cell>
          <cell r="B4186" t="str">
            <v xml:space="preserve">REMOVE CERVIX, REPAIR VAGINA       </v>
          </cell>
        </row>
        <row r="4187">
          <cell r="A4187" t="str">
            <v>57556</v>
          </cell>
          <cell r="B4187" t="str">
            <v xml:space="preserve">REMOVE CERVIX, REPAIR BOWEL        </v>
          </cell>
        </row>
        <row r="4188">
          <cell r="A4188" t="str">
            <v>57700</v>
          </cell>
          <cell r="B4188" t="str">
            <v xml:space="preserve">REVISION OF CERVIX                 </v>
          </cell>
        </row>
        <row r="4189">
          <cell r="A4189" t="str">
            <v>57720</v>
          </cell>
          <cell r="B4189" t="str">
            <v xml:space="preserve">REVISION OF CERVIX                 </v>
          </cell>
        </row>
        <row r="4190">
          <cell r="A4190" t="str">
            <v>57800</v>
          </cell>
          <cell r="B4190" t="str">
            <v xml:space="preserve">DILATION OF CERVICAL CANAL         </v>
          </cell>
        </row>
        <row r="4191">
          <cell r="A4191" t="str">
            <v>57820</v>
          </cell>
          <cell r="B4191" t="str">
            <v xml:space="preserve">D&amp;C OF RESIDUAL CERVIX             </v>
          </cell>
        </row>
        <row r="4192">
          <cell r="A4192" t="str">
            <v>58100</v>
          </cell>
          <cell r="B4192" t="str">
            <v xml:space="preserve">BIOPSY OF UTERUS LINING            </v>
          </cell>
        </row>
        <row r="4193">
          <cell r="A4193" t="str">
            <v>58120</v>
          </cell>
          <cell r="B4193" t="str">
            <v xml:space="preserve">DILATION AND CURETTAGE (D&amp;C)       </v>
          </cell>
        </row>
        <row r="4194">
          <cell r="A4194" t="str">
            <v>58140</v>
          </cell>
          <cell r="B4194" t="str">
            <v xml:space="preserve">REMOVAL OF UTERUS LESION           </v>
          </cell>
        </row>
        <row r="4195">
          <cell r="A4195" t="str">
            <v>58145</v>
          </cell>
          <cell r="B4195" t="str">
            <v xml:space="preserve">REMOVAL OF UTERUS LESION           </v>
          </cell>
        </row>
        <row r="4196">
          <cell r="A4196" t="str">
            <v>58150</v>
          </cell>
          <cell r="B4196" t="str">
            <v xml:space="preserve">TOTAL HYSTERECTOMY                 </v>
          </cell>
        </row>
        <row r="4197">
          <cell r="A4197" t="str">
            <v>58152</v>
          </cell>
          <cell r="B4197" t="str">
            <v xml:space="preserve">TOTAL HYSTERECTOMY                 </v>
          </cell>
        </row>
        <row r="4198">
          <cell r="A4198" t="str">
            <v>58180</v>
          </cell>
          <cell r="B4198" t="str">
            <v xml:space="preserve">PARTIAL HYSTERECTOMY               </v>
          </cell>
        </row>
        <row r="4199">
          <cell r="A4199" t="str">
            <v>58200</v>
          </cell>
          <cell r="B4199" t="str">
            <v xml:space="preserve">EXTENSIVE HYSTERECTOMY             </v>
          </cell>
        </row>
        <row r="4200">
          <cell r="A4200" t="str">
            <v>58210</v>
          </cell>
          <cell r="B4200" t="str">
            <v xml:space="preserve">EXTENSIVE HYSTERECTOMY             </v>
          </cell>
        </row>
        <row r="4201">
          <cell r="A4201" t="str">
            <v>58240</v>
          </cell>
          <cell r="B4201" t="str">
            <v xml:space="preserve">REMOVAL OF PELVIS CONTENTS         </v>
          </cell>
        </row>
        <row r="4202">
          <cell r="A4202" t="str">
            <v>58260</v>
          </cell>
          <cell r="B4202" t="str">
            <v xml:space="preserve">VAGINAL HYSTERECTOMY               </v>
          </cell>
        </row>
        <row r="4203">
          <cell r="A4203" t="str">
            <v>58262</v>
          </cell>
          <cell r="B4203" t="str">
            <v xml:space="preserve">VAGINAL HYSTERECTOMY               </v>
          </cell>
        </row>
        <row r="4204">
          <cell r="A4204" t="str">
            <v>58263</v>
          </cell>
          <cell r="B4204" t="str">
            <v xml:space="preserve">VAGINAL HYSTERECTOMY               </v>
          </cell>
        </row>
        <row r="4205">
          <cell r="A4205" t="str">
            <v>58267</v>
          </cell>
          <cell r="B4205" t="str">
            <v xml:space="preserve">HYSTERECTOMY &amp; VAGINA REPAIR       </v>
          </cell>
        </row>
        <row r="4206">
          <cell r="A4206" t="str">
            <v>58270</v>
          </cell>
          <cell r="B4206" t="str">
            <v xml:space="preserve">HYSTERECTOMY &amp; VAGINA REPAIR       </v>
          </cell>
        </row>
        <row r="4207">
          <cell r="A4207" t="str">
            <v>58275</v>
          </cell>
          <cell r="B4207" t="str">
            <v xml:space="preserve">HYSTERECTOMY, REVISE VAGINA        </v>
          </cell>
        </row>
        <row r="4208">
          <cell r="A4208" t="str">
            <v>58280</v>
          </cell>
          <cell r="B4208" t="str">
            <v xml:space="preserve">HYSTERECTOMY, REVISE VAGINA        </v>
          </cell>
        </row>
        <row r="4209">
          <cell r="A4209" t="str">
            <v>58285</v>
          </cell>
          <cell r="B4209" t="str">
            <v xml:space="preserve">EXTENSIVE HYSTERECTOMY             </v>
          </cell>
        </row>
        <row r="4210">
          <cell r="A4210" t="str">
            <v>58300</v>
          </cell>
          <cell r="B4210" t="str">
            <v xml:space="preserve">INSERT INTRAUTERINE DEVICE         </v>
          </cell>
        </row>
        <row r="4211">
          <cell r="A4211" t="str">
            <v>58301</v>
          </cell>
          <cell r="B4211" t="str">
            <v xml:space="preserve">REMOVE INTRAUTERINE DEVICE         </v>
          </cell>
        </row>
        <row r="4212">
          <cell r="A4212" t="str">
            <v>58321</v>
          </cell>
          <cell r="B4212" t="str">
            <v xml:space="preserve">ARTIFICIAL INSEMINATION            </v>
          </cell>
        </row>
        <row r="4213">
          <cell r="A4213" t="str">
            <v>58322</v>
          </cell>
          <cell r="B4213" t="str">
            <v xml:space="preserve">ARTIFICIAL INSEMINATION            </v>
          </cell>
        </row>
        <row r="4214">
          <cell r="A4214" t="str">
            <v>58323</v>
          </cell>
          <cell r="B4214" t="str">
            <v xml:space="preserve">SPERM WASHING                      </v>
          </cell>
        </row>
        <row r="4215">
          <cell r="A4215" t="str">
            <v>58340</v>
          </cell>
          <cell r="B4215" t="str">
            <v xml:space="preserve">CATHETER FOR HYSTEROGRAPHY         </v>
          </cell>
        </row>
        <row r="4216">
          <cell r="A4216" t="str">
            <v>58345</v>
          </cell>
          <cell r="B4216" t="str">
            <v xml:space="preserve">REOPEN FALLOPIAN TUBE              </v>
          </cell>
        </row>
        <row r="4217">
          <cell r="A4217" t="str">
            <v>58350</v>
          </cell>
          <cell r="B4217" t="str">
            <v xml:space="preserve">REOPEN FALLOPIAN TUBE              </v>
          </cell>
        </row>
        <row r="4218">
          <cell r="A4218" t="str">
            <v>58400</v>
          </cell>
          <cell r="B4218" t="str">
            <v xml:space="preserve">SUSPENSION OF UTERUS               </v>
          </cell>
        </row>
        <row r="4219">
          <cell r="A4219" t="str">
            <v>58410</v>
          </cell>
          <cell r="B4219" t="str">
            <v xml:space="preserve">SUSPENSION OF UTERUS               </v>
          </cell>
        </row>
        <row r="4220">
          <cell r="A4220" t="str">
            <v>58520</v>
          </cell>
          <cell r="B4220" t="str">
            <v xml:space="preserve">REPAIR OF RUPTURED UTERUS          </v>
          </cell>
        </row>
        <row r="4221">
          <cell r="A4221" t="str">
            <v>58540</v>
          </cell>
          <cell r="B4221" t="str">
            <v xml:space="preserve">REVISION OF UTERUS                 </v>
          </cell>
        </row>
        <row r="4222">
          <cell r="A4222" t="str">
            <v>58600</v>
          </cell>
          <cell r="B4222" t="str">
            <v xml:space="preserve">DIVISION OF FALLOPIAN TUBE         </v>
          </cell>
        </row>
        <row r="4223">
          <cell r="A4223" t="str">
            <v>58605</v>
          </cell>
          <cell r="B4223" t="str">
            <v xml:space="preserve">DIVISION OF FALLOPIAN TUBE         </v>
          </cell>
        </row>
        <row r="4224">
          <cell r="A4224" t="str">
            <v>58611</v>
          </cell>
          <cell r="B4224" t="str">
            <v xml:space="preserve">LIGATE OVIDUCT(S) ADD-ON           </v>
          </cell>
        </row>
        <row r="4225">
          <cell r="A4225" t="str">
            <v>58615</v>
          </cell>
          <cell r="B4225" t="str">
            <v xml:space="preserve">OCCLUDE FALLOPIAN TUBE(S)          </v>
          </cell>
        </row>
        <row r="4226">
          <cell r="A4226" t="str">
            <v>58700</v>
          </cell>
          <cell r="B4226" t="str">
            <v xml:space="preserve">REMOVAL OF FALLOPIAN TUBE          </v>
          </cell>
        </row>
        <row r="4227">
          <cell r="A4227" t="str">
            <v>58720</v>
          </cell>
          <cell r="B4227" t="str">
            <v xml:space="preserve">REMOVAL OF OVARY/TUBE(S)           </v>
          </cell>
        </row>
        <row r="4228">
          <cell r="A4228" t="str">
            <v>58740</v>
          </cell>
          <cell r="B4228" t="str">
            <v xml:space="preserve">REVISE FALLOPIAN TUBE(S)           </v>
          </cell>
        </row>
        <row r="4229">
          <cell r="A4229" t="str">
            <v>58750</v>
          </cell>
          <cell r="B4229" t="str">
            <v xml:space="preserve">REPAIR OVIDUCT                     </v>
          </cell>
        </row>
        <row r="4230">
          <cell r="A4230" t="str">
            <v>58752</v>
          </cell>
          <cell r="B4230" t="str">
            <v xml:space="preserve">REVISE OVARIAN TUBE(S)             </v>
          </cell>
        </row>
        <row r="4231">
          <cell r="A4231" t="str">
            <v>58760</v>
          </cell>
          <cell r="B4231" t="str">
            <v xml:space="preserve">REMOVE TUBAL OBSTRUCTION           </v>
          </cell>
        </row>
        <row r="4232">
          <cell r="A4232" t="str">
            <v>58770</v>
          </cell>
          <cell r="B4232" t="str">
            <v xml:space="preserve">CREATE NEW TUBAL OPENING           </v>
          </cell>
        </row>
        <row r="4233">
          <cell r="A4233" t="str">
            <v>58800</v>
          </cell>
          <cell r="B4233" t="str">
            <v xml:space="preserve">DRAINAGE OF OVARIAN CYST(S)        </v>
          </cell>
        </row>
        <row r="4234">
          <cell r="A4234" t="str">
            <v>58805</v>
          </cell>
          <cell r="B4234" t="str">
            <v xml:space="preserve">DRAINAGE OF OVARIAN CYST(S)        </v>
          </cell>
        </row>
        <row r="4235">
          <cell r="A4235" t="str">
            <v>58820</v>
          </cell>
          <cell r="B4235" t="str">
            <v xml:space="preserve">OPEN DRAIN OVARY ABSCESS           </v>
          </cell>
        </row>
        <row r="4236">
          <cell r="A4236" t="str">
            <v>58822</v>
          </cell>
          <cell r="B4236" t="str">
            <v xml:space="preserve">PERCUT DRAIN OVARY ABSCESS         </v>
          </cell>
        </row>
        <row r="4237">
          <cell r="A4237" t="str">
            <v>58823</v>
          </cell>
          <cell r="B4237" t="str">
            <v xml:space="preserve">PERCUT DRAIN PELVIC ABSCESS        </v>
          </cell>
        </row>
        <row r="4238">
          <cell r="A4238" t="str">
            <v>58825</v>
          </cell>
          <cell r="B4238" t="str">
            <v xml:space="preserve">TRANSPOSITION, OVARY(S)            </v>
          </cell>
        </row>
        <row r="4239">
          <cell r="A4239" t="str">
            <v>58900</v>
          </cell>
          <cell r="B4239" t="str">
            <v xml:space="preserve">BIOPSY OF OVARY(S)                 </v>
          </cell>
        </row>
        <row r="4240">
          <cell r="A4240" t="str">
            <v>58920</v>
          </cell>
          <cell r="B4240" t="str">
            <v xml:space="preserve">PARTIAL REMOVAL OF OVARY(S)        </v>
          </cell>
        </row>
        <row r="4241">
          <cell r="A4241" t="str">
            <v>58925</v>
          </cell>
          <cell r="B4241" t="str">
            <v xml:space="preserve">REMOVAL OF OVARIAN CYST(S)         </v>
          </cell>
        </row>
        <row r="4242">
          <cell r="A4242" t="str">
            <v>58940</v>
          </cell>
          <cell r="B4242" t="str">
            <v xml:space="preserve">REMOVAL OF OVARY(S)                </v>
          </cell>
        </row>
        <row r="4243">
          <cell r="A4243" t="str">
            <v>58943</v>
          </cell>
          <cell r="B4243" t="str">
            <v xml:space="preserve">REMOVAL OF OVARY(S)                </v>
          </cell>
        </row>
        <row r="4244">
          <cell r="A4244" t="str">
            <v>58950</v>
          </cell>
          <cell r="B4244" t="str">
            <v xml:space="preserve">RESECT OVARIAN MALIGNANCY          </v>
          </cell>
        </row>
        <row r="4245">
          <cell r="A4245" t="str">
            <v>58951</v>
          </cell>
          <cell r="B4245" t="str">
            <v xml:space="preserve">RESECT OVARIAN MALIGNANCY          </v>
          </cell>
        </row>
        <row r="4246">
          <cell r="A4246" t="str">
            <v>58952</v>
          </cell>
          <cell r="B4246" t="str">
            <v xml:space="preserve">RESECT OVARIAN MALIGNANCY          </v>
          </cell>
        </row>
        <row r="4247">
          <cell r="A4247" t="str">
            <v>58960</v>
          </cell>
          <cell r="B4247" t="str">
            <v xml:space="preserve">EXPLORATION OF ABDOMEN             </v>
          </cell>
        </row>
        <row r="4248">
          <cell r="A4248" t="str">
            <v>58970</v>
          </cell>
          <cell r="B4248" t="str">
            <v xml:space="preserve">RETRIEVAL OF OOCYTE                </v>
          </cell>
        </row>
        <row r="4249">
          <cell r="A4249" t="str">
            <v>58974</v>
          </cell>
          <cell r="B4249" t="str">
            <v xml:space="preserve">TRANSFER OF EMBRYO                 </v>
          </cell>
        </row>
        <row r="4250">
          <cell r="A4250" t="str">
            <v>58976</v>
          </cell>
          <cell r="B4250" t="str">
            <v xml:space="preserve">TRANSFER OF EMBRYO                 </v>
          </cell>
        </row>
        <row r="4251">
          <cell r="A4251" t="str">
            <v>58999</v>
          </cell>
          <cell r="B4251" t="str">
            <v xml:space="preserve">GENITAL SURGERY PROCEDURE          </v>
          </cell>
        </row>
        <row r="4252">
          <cell r="A4252" t="str">
            <v>59000</v>
          </cell>
          <cell r="B4252" t="str">
            <v xml:space="preserve">AMNIOCENTESIS                      </v>
          </cell>
        </row>
        <row r="4253">
          <cell r="A4253" t="str">
            <v>59012</v>
          </cell>
          <cell r="B4253" t="str">
            <v xml:space="preserve">FETAL CORD PUNCTURE,PRENATAL       </v>
          </cell>
        </row>
        <row r="4254">
          <cell r="A4254" t="str">
            <v>59015</v>
          </cell>
          <cell r="B4254" t="str">
            <v xml:space="preserve">CHORION BIOPSY                     </v>
          </cell>
        </row>
        <row r="4255">
          <cell r="A4255" t="str">
            <v>59020</v>
          </cell>
          <cell r="B4255" t="str">
            <v xml:space="preserve">FETAL CONTRACT STRESS TEST         </v>
          </cell>
        </row>
        <row r="4256">
          <cell r="A4256" t="str">
            <v>59025</v>
          </cell>
          <cell r="B4256" t="str">
            <v xml:space="preserve">FETAL NON-STRESS TEST              </v>
          </cell>
        </row>
        <row r="4257">
          <cell r="A4257" t="str">
            <v>59030</v>
          </cell>
          <cell r="B4257" t="str">
            <v xml:space="preserve">FETAL SCALP BLOOD SAMPLE           </v>
          </cell>
        </row>
        <row r="4258">
          <cell r="A4258" t="str">
            <v>59050</v>
          </cell>
          <cell r="B4258" t="str">
            <v xml:space="preserve">FETAL MONITOR W/REPORT             </v>
          </cell>
        </row>
        <row r="4259">
          <cell r="A4259" t="str">
            <v>59051</v>
          </cell>
          <cell r="B4259" t="str">
            <v xml:space="preserve">FETAL MONITOR/INTERPRET ONLY       </v>
          </cell>
        </row>
        <row r="4260">
          <cell r="A4260" t="str">
            <v>59100</v>
          </cell>
          <cell r="B4260" t="str">
            <v xml:space="preserve">REMOVE UTERUS LESION               </v>
          </cell>
        </row>
        <row r="4261">
          <cell r="A4261" t="str">
            <v>59120</v>
          </cell>
          <cell r="B4261" t="str">
            <v xml:space="preserve">TREAT ECTOPIC PREGNANCY            </v>
          </cell>
        </row>
        <row r="4262">
          <cell r="A4262" t="str">
            <v>59121</v>
          </cell>
          <cell r="B4262" t="str">
            <v xml:space="preserve">TREAT ECTOPIC PREGNANCY            </v>
          </cell>
        </row>
        <row r="4263">
          <cell r="A4263" t="str">
            <v>59130</v>
          </cell>
          <cell r="B4263" t="str">
            <v xml:space="preserve">TREAT ECTOPIC PREGNANCY            </v>
          </cell>
        </row>
        <row r="4264">
          <cell r="A4264" t="str">
            <v>59135</v>
          </cell>
          <cell r="B4264" t="str">
            <v xml:space="preserve">TREAT ECTOPIC PREGNANCY            </v>
          </cell>
        </row>
        <row r="4265">
          <cell r="A4265" t="str">
            <v>59136</v>
          </cell>
          <cell r="B4265" t="str">
            <v xml:space="preserve">TREAT ECTOPIC PREGNANCY            </v>
          </cell>
        </row>
        <row r="4266">
          <cell r="A4266" t="str">
            <v>59140</v>
          </cell>
          <cell r="B4266" t="str">
            <v xml:space="preserve">TREAT ECTOPIC PREGNANCY            </v>
          </cell>
        </row>
        <row r="4267">
          <cell r="A4267" t="str">
            <v>59150</v>
          </cell>
          <cell r="B4267" t="str">
            <v xml:space="preserve">TREAT ECTOPIC PREGNANCY            </v>
          </cell>
        </row>
        <row r="4268">
          <cell r="A4268" t="str">
            <v>59151</v>
          </cell>
          <cell r="B4268" t="str">
            <v xml:space="preserve">TREAT ECTOPIC PREGNANCY            </v>
          </cell>
        </row>
        <row r="4269">
          <cell r="A4269" t="str">
            <v>59160</v>
          </cell>
          <cell r="B4269" t="str">
            <v xml:space="preserve">D&amp;C AFTER DELIVERY                 </v>
          </cell>
        </row>
        <row r="4270">
          <cell r="A4270" t="str">
            <v>59200</v>
          </cell>
          <cell r="B4270" t="str">
            <v xml:space="preserve">INSERT CERVICAL DILATOR            </v>
          </cell>
        </row>
        <row r="4271">
          <cell r="A4271" t="str">
            <v>59300</v>
          </cell>
          <cell r="B4271" t="str">
            <v xml:space="preserve">EPISIOTOMY OR VAGINAL REPAIR       </v>
          </cell>
        </row>
        <row r="4272">
          <cell r="A4272" t="str">
            <v>59320</v>
          </cell>
          <cell r="B4272" t="str">
            <v xml:space="preserve">REVISION OF CERVIX                 </v>
          </cell>
        </row>
        <row r="4273">
          <cell r="A4273" t="str">
            <v>59325</v>
          </cell>
          <cell r="B4273" t="str">
            <v xml:space="preserve">REVISION OF CERVIX                 </v>
          </cell>
        </row>
        <row r="4274">
          <cell r="A4274" t="str">
            <v>59350</v>
          </cell>
          <cell r="B4274" t="str">
            <v xml:space="preserve">REPAIR OF UTERUS                   </v>
          </cell>
        </row>
        <row r="4275">
          <cell r="A4275" t="str">
            <v>59400</v>
          </cell>
          <cell r="B4275" t="str">
            <v xml:space="preserve">OBSTETRICAL CARE                   </v>
          </cell>
        </row>
        <row r="4276">
          <cell r="A4276" t="str">
            <v>59409</v>
          </cell>
          <cell r="B4276" t="str">
            <v xml:space="preserve">OBSTETRICAL CARE                   </v>
          </cell>
        </row>
        <row r="4277">
          <cell r="A4277" t="str">
            <v>59410</v>
          </cell>
          <cell r="B4277" t="str">
            <v xml:space="preserve">OBSTETRICAL CARE                   </v>
          </cell>
        </row>
        <row r="4278">
          <cell r="A4278" t="str">
            <v>59412</v>
          </cell>
          <cell r="B4278" t="str">
            <v xml:space="preserve">ANTEPARTUM MANIPULATION            </v>
          </cell>
        </row>
        <row r="4279">
          <cell r="A4279" t="str">
            <v>59414</v>
          </cell>
          <cell r="B4279" t="str">
            <v xml:space="preserve">DELIVER PLACENTA                   </v>
          </cell>
        </row>
        <row r="4280">
          <cell r="A4280" t="str">
            <v>59425</v>
          </cell>
          <cell r="B4280" t="str">
            <v xml:space="preserve">ANTEPARTUM CARE ONLY               </v>
          </cell>
        </row>
        <row r="4281">
          <cell r="A4281" t="str">
            <v>59426</v>
          </cell>
          <cell r="B4281" t="str">
            <v xml:space="preserve">ANTEPARTUM CARE ONLY               </v>
          </cell>
        </row>
        <row r="4282">
          <cell r="A4282" t="str">
            <v>59430</v>
          </cell>
          <cell r="B4282" t="str">
            <v xml:space="preserve">CARE AFTER DELIVERY                </v>
          </cell>
        </row>
        <row r="4283">
          <cell r="A4283" t="str">
            <v>59510</v>
          </cell>
          <cell r="B4283" t="str">
            <v xml:space="preserve">CESAREAN DELIVERY                  </v>
          </cell>
        </row>
        <row r="4284">
          <cell r="A4284" t="str">
            <v>59514</v>
          </cell>
          <cell r="B4284" t="str">
            <v xml:space="preserve">CESAREAN DELIVERY ONLY             </v>
          </cell>
        </row>
        <row r="4285">
          <cell r="A4285" t="str">
            <v>59515</v>
          </cell>
          <cell r="B4285" t="str">
            <v xml:space="preserve">CESAREAN DELIVERY                  </v>
          </cell>
        </row>
        <row r="4286">
          <cell r="A4286" t="str">
            <v>59525</v>
          </cell>
          <cell r="B4286" t="str">
            <v xml:space="preserve">REMOVE UTERUS AFTER CESAREAN       </v>
          </cell>
        </row>
        <row r="4287">
          <cell r="A4287" t="str">
            <v>59610</v>
          </cell>
          <cell r="B4287" t="str">
            <v xml:space="preserve">VBAC DELIVERY                      </v>
          </cell>
        </row>
        <row r="4288">
          <cell r="A4288" t="str">
            <v>59612</v>
          </cell>
          <cell r="B4288" t="str">
            <v xml:space="preserve">VBAC DELIVERY ONLY                 </v>
          </cell>
        </row>
        <row r="4289">
          <cell r="A4289" t="str">
            <v>59614</v>
          </cell>
          <cell r="B4289" t="str">
            <v xml:space="preserve">VBAC CARE AFTER DELIVERY           </v>
          </cell>
        </row>
        <row r="4290">
          <cell r="A4290" t="str">
            <v>59618</v>
          </cell>
          <cell r="B4290" t="str">
            <v xml:space="preserve">ATTEMPTED VBAC DELIVERY            </v>
          </cell>
        </row>
        <row r="4291">
          <cell r="A4291" t="str">
            <v>59620</v>
          </cell>
          <cell r="B4291" t="str">
            <v xml:space="preserve">ATTEMPTED VBAC DELIVERY ONLY       </v>
          </cell>
        </row>
        <row r="4292">
          <cell r="A4292" t="str">
            <v>59622</v>
          </cell>
          <cell r="B4292" t="str">
            <v xml:space="preserve">ATTEMPTED VBAC AFTER CARE          </v>
          </cell>
        </row>
        <row r="4293">
          <cell r="A4293" t="str">
            <v>59812</v>
          </cell>
          <cell r="B4293" t="str">
            <v xml:space="preserve">TREATMENT OF MISCARRIAGE           </v>
          </cell>
        </row>
        <row r="4294">
          <cell r="A4294" t="str">
            <v>59820</v>
          </cell>
          <cell r="B4294" t="str">
            <v xml:space="preserve">CARE OF MISCARRIAGE                </v>
          </cell>
        </row>
        <row r="4295">
          <cell r="A4295" t="str">
            <v>59821</v>
          </cell>
          <cell r="B4295" t="str">
            <v xml:space="preserve">TREATMENT OF MISCARRIAGE           </v>
          </cell>
        </row>
        <row r="4296">
          <cell r="A4296" t="str">
            <v>59830</v>
          </cell>
          <cell r="B4296" t="str">
            <v xml:space="preserve">TREAT UTERUS INFECTION             </v>
          </cell>
        </row>
        <row r="4297">
          <cell r="A4297" t="str">
            <v>59840</v>
          </cell>
          <cell r="B4297" t="str">
            <v xml:space="preserve">ABORTION                           </v>
          </cell>
        </row>
        <row r="4298">
          <cell r="A4298" t="str">
            <v>59841</v>
          </cell>
          <cell r="B4298" t="str">
            <v xml:space="preserve">ABORTION                           </v>
          </cell>
        </row>
        <row r="4299">
          <cell r="A4299" t="str">
            <v>59850</v>
          </cell>
          <cell r="B4299" t="str">
            <v xml:space="preserve">ABORTION                           </v>
          </cell>
        </row>
        <row r="4300">
          <cell r="A4300" t="str">
            <v>59851</v>
          </cell>
          <cell r="B4300" t="str">
            <v xml:space="preserve">ABORTION                           </v>
          </cell>
        </row>
        <row r="4301">
          <cell r="A4301" t="str">
            <v>59852</v>
          </cell>
          <cell r="B4301" t="str">
            <v xml:space="preserve">ABORTION                           </v>
          </cell>
        </row>
        <row r="4302">
          <cell r="A4302" t="str">
            <v>59855</v>
          </cell>
          <cell r="B4302" t="str">
            <v xml:space="preserve">ABORTION                           </v>
          </cell>
        </row>
        <row r="4303">
          <cell r="A4303" t="str">
            <v>59856</v>
          </cell>
          <cell r="B4303" t="str">
            <v xml:space="preserve">ABORTION                           </v>
          </cell>
        </row>
        <row r="4304">
          <cell r="A4304" t="str">
            <v>59857</v>
          </cell>
          <cell r="B4304" t="str">
            <v xml:space="preserve">ABORTION                           </v>
          </cell>
        </row>
        <row r="4305">
          <cell r="A4305" t="str">
            <v>59866</v>
          </cell>
          <cell r="B4305" t="str">
            <v xml:space="preserve">ABORTION                           </v>
          </cell>
        </row>
        <row r="4306">
          <cell r="A4306" t="str">
            <v>59870</v>
          </cell>
          <cell r="B4306" t="str">
            <v xml:space="preserve">EVACUATE MOLE OF UTERUS            </v>
          </cell>
        </row>
        <row r="4307">
          <cell r="A4307" t="str">
            <v>59871</v>
          </cell>
          <cell r="B4307" t="str">
            <v xml:space="preserve">REMOVE CERCLAGE SUTURE             </v>
          </cell>
        </row>
        <row r="4308">
          <cell r="A4308" t="str">
            <v>59899</v>
          </cell>
          <cell r="B4308" t="str">
            <v xml:space="preserve">MATERNITY CARE PROCEDURE           </v>
          </cell>
        </row>
        <row r="4309">
          <cell r="A4309" t="str">
            <v>60000</v>
          </cell>
          <cell r="B4309" t="str">
            <v xml:space="preserve">DRAIN THYROID/TONGUE CYST          </v>
          </cell>
        </row>
        <row r="4310">
          <cell r="A4310" t="str">
            <v>60001</v>
          </cell>
          <cell r="B4310" t="str">
            <v xml:space="preserve">ASPIRATE/INJECT THYRIOD CYST       </v>
          </cell>
        </row>
        <row r="4311">
          <cell r="A4311" t="str">
            <v>60100</v>
          </cell>
          <cell r="B4311" t="str">
            <v xml:space="preserve">BIOPSY OF THYROID                  </v>
          </cell>
        </row>
        <row r="4312">
          <cell r="A4312" t="str">
            <v>60200</v>
          </cell>
          <cell r="B4312" t="str">
            <v xml:space="preserve">REMOVE THYROID LESION              </v>
          </cell>
        </row>
        <row r="4313">
          <cell r="A4313" t="str">
            <v>60210</v>
          </cell>
          <cell r="B4313" t="str">
            <v xml:space="preserve">PARTIAL EXCISION THYROID           </v>
          </cell>
        </row>
        <row r="4314">
          <cell r="A4314" t="str">
            <v>60212</v>
          </cell>
          <cell r="B4314" t="str">
            <v xml:space="preserve">PARITAL THYROID EXCISION           </v>
          </cell>
        </row>
        <row r="4315">
          <cell r="A4315" t="str">
            <v>60220</v>
          </cell>
          <cell r="B4315" t="str">
            <v xml:space="preserve">PARTIAL REMOVAL OF THYROID         </v>
          </cell>
        </row>
        <row r="4316">
          <cell r="A4316" t="str">
            <v>60225</v>
          </cell>
          <cell r="B4316" t="str">
            <v xml:space="preserve">PARTIAL REMOVAL OF THYROID         </v>
          </cell>
        </row>
        <row r="4317">
          <cell r="A4317" t="str">
            <v>60240</v>
          </cell>
          <cell r="B4317" t="str">
            <v xml:space="preserve">REMOVAL OF THYROID                 </v>
          </cell>
        </row>
        <row r="4318">
          <cell r="A4318" t="str">
            <v>60252</v>
          </cell>
          <cell r="B4318" t="str">
            <v xml:space="preserve">REMOVAL OF THYROID                 </v>
          </cell>
        </row>
        <row r="4319">
          <cell r="A4319" t="str">
            <v>60254</v>
          </cell>
          <cell r="B4319" t="str">
            <v xml:space="preserve">EXTENSIVE THYROID SURGERY          </v>
          </cell>
        </row>
        <row r="4320">
          <cell r="A4320" t="str">
            <v>60260</v>
          </cell>
          <cell r="B4320" t="str">
            <v xml:space="preserve">REPEAT THYROID SURGERY             </v>
          </cell>
        </row>
        <row r="4321">
          <cell r="A4321" t="str">
            <v>60270</v>
          </cell>
          <cell r="B4321" t="str">
            <v xml:space="preserve">REMOVAL OF THYROID                 </v>
          </cell>
        </row>
        <row r="4322">
          <cell r="A4322" t="str">
            <v>60271</v>
          </cell>
          <cell r="B4322" t="str">
            <v xml:space="preserve">REMOVAL OF THYROID                 </v>
          </cell>
        </row>
        <row r="4323">
          <cell r="A4323" t="str">
            <v>60280</v>
          </cell>
          <cell r="B4323" t="str">
            <v xml:space="preserve">REMOVE THYROID DUCT LESION         </v>
          </cell>
        </row>
        <row r="4324">
          <cell r="A4324" t="str">
            <v>60281</v>
          </cell>
          <cell r="B4324" t="str">
            <v xml:space="preserve">REMOVE THYROID DUCT LESION         </v>
          </cell>
        </row>
        <row r="4325">
          <cell r="A4325" t="str">
            <v>60500</v>
          </cell>
          <cell r="B4325" t="str">
            <v xml:space="preserve">EXPLORE PARATHYROID GLANDS         </v>
          </cell>
        </row>
        <row r="4326">
          <cell r="A4326" t="str">
            <v>60502</v>
          </cell>
          <cell r="B4326" t="str">
            <v xml:space="preserve">RE-EXPLORE PARATHYROIDS            </v>
          </cell>
        </row>
        <row r="4327">
          <cell r="A4327" t="str">
            <v>60505</v>
          </cell>
          <cell r="B4327" t="str">
            <v xml:space="preserve">EXPLORE PARATHYROID GLANDS         </v>
          </cell>
        </row>
        <row r="4328">
          <cell r="A4328" t="str">
            <v>60512</v>
          </cell>
          <cell r="B4328" t="str">
            <v xml:space="preserve">AUTOTRANSPLANT, PARATHYROID        </v>
          </cell>
        </row>
        <row r="4329">
          <cell r="A4329" t="str">
            <v>60520</v>
          </cell>
          <cell r="B4329" t="str">
            <v xml:space="preserve">REMOVAL OF THYMUS GLAND            </v>
          </cell>
        </row>
        <row r="4330">
          <cell r="A4330" t="str">
            <v>60521</v>
          </cell>
          <cell r="B4330" t="str">
            <v xml:space="preserve">REMOVAL THYMUS GLAND               </v>
          </cell>
        </row>
        <row r="4331">
          <cell r="A4331" t="str">
            <v>60522</v>
          </cell>
          <cell r="B4331" t="str">
            <v xml:space="preserve">REMOVAL OF THYMUS GLAND            </v>
          </cell>
        </row>
        <row r="4332">
          <cell r="A4332" t="str">
            <v>60540</v>
          </cell>
          <cell r="B4332" t="str">
            <v xml:space="preserve">EXPLORE ADRENAL GLAND              </v>
          </cell>
        </row>
        <row r="4333">
          <cell r="A4333" t="str">
            <v>60545</v>
          </cell>
          <cell r="B4333" t="str">
            <v xml:space="preserve">EXPLORE ADRENAL GLAND              </v>
          </cell>
        </row>
        <row r="4334">
          <cell r="A4334" t="str">
            <v>60600</v>
          </cell>
          <cell r="B4334" t="str">
            <v xml:space="preserve">REMOVE CAROTID BODY LESION         </v>
          </cell>
        </row>
        <row r="4335">
          <cell r="A4335" t="str">
            <v>60605</v>
          </cell>
          <cell r="B4335" t="str">
            <v xml:space="preserve">REMOVE CAROTID BODY LESION         </v>
          </cell>
        </row>
        <row r="4336">
          <cell r="A4336" t="str">
            <v>60699</v>
          </cell>
          <cell r="B4336" t="str">
            <v xml:space="preserve">ENDOCRINE SURGERY PROCEDURE        </v>
          </cell>
        </row>
        <row r="4337">
          <cell r="A4337" t="str">
            <v>61000</v>
          </cell>
          <cell r="B4337" t="str">
            <v xml:space="preserve">REMOVE CRANIAL CAVITY FLUID        </v>
          </cell>
        </row>
        <row r="4338">
          <cell r="A4338" t="str">
            <v>61001</v>
          </cell>
          <cell r="B4338" t="str">
            <v xml:space="preserve">REMOVE CRANIAL CAVITY FLUID        </v>
          </cell>
        </row>
        <row r="4339">
          <cell r="A4339" t="str">
            <v>61020</v>
          </cell>
          <cell r="B4339" t="str">
            <v xml:space="preserve">REMOVE BRAIN CAVITY FLUID          </v>
          </cell>
        </row>
        <row r="4340">
          <cell r="A4340" t="str">
            <v>61026</v>
          </cell>
          <cell r="B4340" t="str">
            <v xml:space="preserve">INJECTION INTO BRAIN CANAL         </v>
          </cell>
        </row>
        <row r="4341">
          <cell r="A4341" t="str">
            <v>61050</v>
          </cell>
          <cell r="B4341" t="str">
            <v xml:space="preserve">REMOVE BRAIN CANAL FLUID           </v>
          </cell>
        </row>
        <row r="4342">
          <cell r="A4342" t="str">
            <v>61055</v>
          </cell>
          <cell r="B4342" t="str">
            <v xml:space="preserve">INJECTION INTO BRAIN CANAL         </v>
          </cell>
        </row>
        <row r="4343">
          <cell r="A4343" t="str">
            <v>61070</v>
          </cell>
          <cell r="B4343" t="str">
            <v xml:space="preserve">BRAIN CANAL SHUNT PROCEDURE        </v>
          </cell>
        </row>
        <row r="4344">
          <cell r="A4344" t="str">
            <v>61105</v>
          </cell>
          <cell r="B4344" t="str">
            <v xml:space="preserve">TWIST DRILL HOLE                   </v>
          </cell>
        </row>
        <row r="4345">
          <cell r="A4345" t="str">
            <v>61107</v>
          </cell>
          <cell r="B4345" t="str">
            <v xml:space="preserve">DRILL SKULL FOR IMPLANTATION       </v>
          </cell>
        </row>
        <row r="4346">
          <cell r="A4346" t="str">
            <v>61108</v>
          </cell>
          <cell r="B4346" t="str">
            <v xml:space="preserve">DRILL SKULL FOR DRAINAGE           </v>
          </cell>
        </row>
        <row r="4347">
          <cell r="A4347" t="str">
            <v>61120</v>
          </cell>
          <cell r="B4347" t="str">
            <v xml:space="preserve">BURR HOLE FOR PUNCTURE             </v>
          </cell>
        </row>
        <row r="4348">
          <cell r="A4348" t="str">
            <v>61140</v>
          </cell>
          <cell r="B4348" t="str">
            <v xml:space="preserve">PIERCE SKULL FOR BIOPSY            </v>
          </cell>
        </row>
        <row r="4349">
          <cell r="A4349" t="str">
            <v>61150</v>
          </cell>
          <cell r="B4349" t="str">
            <v xml:space="preserve">PIERCE SKULL FOR DRAINAGE          </v>
          </cell>
        </row>
        <row r="4350">
          <cell r="A4350" t="str">
            <v>61151</v>
          </cell>
          <cell r="B4350" t="str">
            <v xml:space="preserve">PIERCE SKULL FOR DRAINAGE          </v>
          </cell>
        </row>
        <row r="4351">
          <cell r="A4351" t="str">
            <v>61154</v>
          </cell>
          <cell r="B4351" t="str">
            <v xml:space="preserve">PIERCE SKULL, REMOVE CLOT          </v>
          </cell>
        </row>
        <row r="4352">
          <cell r="A4352" t="str">
            <v>61156</v>
          </cell>
          <cell r="B4352" t="str">
            <v xml:space="preserve">PIERCE SKULL FOR DRAINAGE          </v>
          </cell>
        </row>
        <row r="4353">
          <cell r="A4353" t="str">
            <v>61210</v>
          </cell>
          <cell r="B4353" t="str">
            <v xml:space="preserve">PIERCE SKULL; IMPLANT DEVICE       </v>
          </cell>
        </row>
        <row r="4354">
          <cell r="A4354" t="str">
            <v>61215</v>
          </cell>
          <cell r="B4354" t="str">
            <v xml:space="preserve">INSERT BRAIN-FLUID DEVICE          </v>
          </cell>
        </row>
        <row r="4355">
          <cell r="A4355" t="str">
            <v>61250</v>
          </cell>
          <cell r="B4355" t="str">
            <v xml:space="preserve">PIERCE SKULL &amp; EXPLORE             </v>
          </cell>
        </row>
        <row r="4356">
          <cell r="A4356" t="str">
            <v>61253</v>
          </cell>
          <cell r="B4356" t="str">
            <v xml:space="preserve">PIERCE SKULL &amp; EXPLORE             </v>
          </cell>
        </row>
        <row r="4357">
          <cell r="A4357" t="str">
            <v>61304</v>
          </cell>
          <cell r="B4357" t="str">
            <v xml:space="preserve">OPEN SKULL FOR EXPLORATION         </v>
          </cell>
        </row>
        <row r="4358">
          <cell r="A4358" t="str">
            <v>61305</v>
          </cell>
          <cell r="B4358" t="str">
            <v xml:space="preserve">OPEN SKULL FOR EXPLORATION         </v>
          </cell>
        </row>
        <row r="4359">
          <cell r="A4359" t="str">
            <v>61312</v>
          </cell>
          <cell r="B4359" t="str">
            <v xml:space="preserve">OPEN SKULL FOR DRAINAGE            </v>
          </cell>
        </row>
        <row r="4360">
          <cell r="A4360" t="str">
            <v>61313</v>
          </cell>
          <cell r="B4360" t="str">
            <v xml:space="preserve">OPEN SKULL FOR DRAINAGE            </v>
          </cell>
        </row>
        <row r="4361">
          <cell r="A4361" t="str">
            <v>61314</v>
          </cell>
          <cell r="B4361" t="str">
            <v xml:space="preserve">OPEN SKULL FOR DRAINAGE            </v>
          </cell>
        </row>
        <row r="4362">
          <cell r="A4362" t="str">
            <v>61315</v>
          </cell>
          <cell r="B4362" t="str">
            <v xml:space="preserve">OPEN SKULL FOR DRAINAGE            </v>
          </cell>
        </row>
        <row r="4363">
          <cell r="A4363" t="str">
            <v>61320</v>
          </cell>
          <cell r="B4363" t="str">
            <v xml:space="preserve">OPEN SKULL FOR DRAINAGE            </v>
          </cell>
        </row>
        <row r="4364">
          <cell r="A4364" t="str">
            <v>61321</v>
          </cell>
          <cell r="B4364" t="str">
            <v xml:space="preserve">OPEN SKULL FOR DRAINAGE            </v>
          </cell>
        </row>
        <row r="4365">
          <cell r="A4365" t="str">
            <v>61330</v>
          </cell>
          <cell r="B4365" t="str">
            <v xml:space="preserve">DECOMPRESS EYE SOCKET              </v>
          </cell>
        </row>
        <row r="4366">
          <cell r="A4366" t="str">
            <v>61332</v>
          </cell>
          <cell r="B4366" t="str">
            <v xml:space="preserve">EXPLORE/BIOPSY EYE SOCKET          </v>
          </cell>
        </row>
        <row r="4367">
          <cell r="A4367" t="str">
            <v>61333</v>
          </cell>
          <cell r="B4367" t="str">
            <v xml:space="preserve">EXPLORE ORBIT; REMOVE LESION       </v>
          </cell>
        </row>
        <row r="4368">
          <cell r="A4368" t="str">
            <v>61334</v>
          </cell>
          <cell r="B4368" t="str">
            <v xml:space="preserve">EXPLORE ORBIT; REMOVE OBJECT       </v>
          </cell>
        </row>
        <row r="4369">
          <cell r="A4369" t="str">
            <v>61340</v>
          </cell>
          <cell r="B4369" t="str">
            <v xml:space="preserve">RELIEVE CRANIAL PRESSURE           </v>
          </cell>
        </row>
        <row r="4370">
          <cell r="A4370" t="str">
            <v>61343</v>
          </cell>
          <cell r="B4370" t="str">
            <v xml:space="preserve">INCISE SKULL, PRESSURE RELIEF      </v>
          </cell>
        </row>
        <row r="4371">
          <cell r="A4371" t="str">
            <v>61345</v>
          </cell>
          <cell r="B4371" t="str">
            <v xml:space="preserve">RELIEVE CRANIAL PRESSURE           </v>
          </cell>
        </row>
        <row r="4372">
          <cell r="A4372" t="str">
            <v>61440</v>
          </cell>
          <cell r="B4372" t="str">
            <v xml:space="preserve">INCISE SKULL FOR SURGERY           </v>
          </cell>
        </row>
        <row r="4373">
          <cell r="A4373" t="str">
            <v>61450</v>
          </cell>
          <cell r="B4373" t="str">
            <v xml:space="preserve">INCISE SKULL FOR SURGERY           </v>
          </cell>
        </row>
        <row r="4374">
          <cell r="A4374" t="str">
            <v>61458</v>
          </cell>
          <cell r="B4374" t="str">
            <v xml:space="preserve">INCISE SKULL FOR BRAIN WOUND       </v>
          </cell>
        </row>
        <row r="4375">
          <cell r="A4375" t="str">
            <v>61460</v>
          </cell>
          <cell r="B4375" t="str">
            <v xml:space="preserve">INCISE SKULL FOR SURGERY           </v>
          </cell>
        </row>
        <row r="4376">
          <cell r="A4376" t="str">
            <v>61470</v>
          </cell>
          <cell r="B4376" t="str">
            <v xml:space="preserve">INCISE SKULL FOR SURGERY           </v>
          </cell>
        </row>
        <row r="4377">
          <cell r="A4377" t="str">
            <v>61480</v>
          </cell>
          <cell r="B4377" t="str">
            <v xml:space="preserve">INCISE SKULL FOR SURGERY           </v>
          </cell>
        </row>
        <row r="4378">
          <cell r="A4378" t="str">
            <v>61490</v>
          </cell>
          <cell r="B4378" t="str">
            <v xml:space="preserve">INCISE SKULL FOR SURGERY           </v>
          </cell>
        </row>
        <row r="4379">
          <cell r="A4379" t="str">
            <v>61500</v>
          </cell>
          <cell r="B4379" t="str">
            <v xml:space="preserve">REMOVAL OF SKULL LESION            </v>
          </cell>
        </row>
        <row r="4380">
          <cell r="A4380" t="str">
            <v>61501</v>
          </cell>
          <cell r="B4380" t="str">
            <v xml:space="preserve">REMOVE INFECTED SKULL BONE         </v>
          </cell>
        </row>
        <row r="4381">
          <cell r="A4381" t="str">
            <v>61510</v>
          </cell>
          <cell r="B4381" t="str">
            <v xml:space="preserve">REMOVAL OF BRAIN LESION            </v>
          </cell>
        </row>
        <row r="4382">
          <cell r="A4382" t="str">
            <v>61512</v>
          </cell>
          <cell r="B4382" t="str">
            <v xml:space="preserve">REMOVE BRAIN LINING LESION         </v>
          </cell>
        </row>
        <row r="4383">
          <cell r="A4383" t="str">
            <v>61514</v>
          </cell>
          <cell r="B4383" t="str">
            <v xml:space="preserve">REMOVAL OF BRAIN ABSCESS           </v>
          </cell>
        </row>
        <row r="4384">
          <cell r="A4384" t="str">
            <v>61516</v>
          </cell>
          <cell r="B4384" t="str">
            <v xml:space="preserve">REMOVAL OF BRAIN LESION            </v>
          </cell>
        </row>
        <row r="4385">
          <cell r="A4385" t="str">
            <v>61518</v>
          </cell>
          <cell r="B4385" t="str">
            <v xml:space="preserve">REMOVAL OF BRAIN LESION            </v>
          </cell>
        </row>
        <row r="4386">
          <cell r="A4386" t="str">
            <v>61519</v>
          </cell>
          <cell r="B4386" t="str">
            <v xml:space="preserve">REMOVE BRAIN LINING LESION         </v>
          </cell>
        </row>
        <row r="4387">
          <cell r="A4387" t="str">
            <v>61520</v>
          </cell>
          <cell r="B4387" t="str">
            <v xml:space="preserve">REMOVAL OF BRAIN LESION            </v>
          </cell>
        </row>
        <row r="4388">
          <cell r="A4388" t="str">
            <v>61521</v>
          </cell>
          <cell r="B4388" t="str">
            <v xml:space="preserve">REMOVAL OF BRAIN LESION            </v>
          </cell>
        </row>
        <row r="4389">
          <cell r="A4389" t="str">
            <v>61522</v>
          </cell>
          <cell r="B4389" t="str">
            <v xml:space="preserve">REMOVAL OF BRAIN ABSCESS           </v>
          </cell>
        </row>
        <row r="4390">
          <cell r="A4390" t="str">
            <v>61524</v>
          </cell>
          <cell r="B4390" t="str">
            <v xml:space="preserve">REMOVAL OF BRAIN LESION            </v>
          </cell>
        </row>
        <row r="4391">
          <cell r="A4391" t="str">
            <v>61526</v>
          </cell>
          <cell r="B4391" t="str">
            <v xml:space="preserve">REMOVAL OF BRAIN LESION            </v>
          </cell>
        </row>
        <row r="4392">
          <cell r="A4392" t="str">
            <v>61530</v>
          </cell>
          <cell r="B4392" t="str">
            <v xml:space="preserve">REMOVAL OF BRAIN LESION            </v>
          </cell>
        </row>
        <row r="4393">
          <cell r="A4393" t="str">
            <v>61531</v>
          </cell>
          <cell r="B4393" t="str">
            <v xml:space="preserve">IMPLANT BRAIN ELECTRODES           </v>
          </cell>
        </row>
        <row r="4394">
          <cell r="A4394" t="str">
            <v>61533</v>
          </cell>
          <cell r="B4394" t="str">
            <v xml:space="preserve">IMPLANT BRAIN ELECTRODES           </v>
          </cell>
        </row>
        <row r="4395">
          <cell r="A4395" t="str">
            <v>61534</v>
          </cell>
          <cell r="B4395" t="str">
            <v xml:space="preserve">REMOVAL OF BRAIN LESION            </v>
          </cell>
        </row>
        <row r="4396">
          <cell r="A4396" t="str">
            <v>61535</v>
          </cell>
          <cell r="B4396" t="str">
            <v xml:space="preserve">REMOVE BRAIN ELECTRODES            </v>
          </cell>
        </row>
        <row r="4397">
          <cell r="A4397" t="str">
            <v>61536</v>
          </cell>
          <cell r="B4397" t="str">
            <v xml:space="preserve">REMOVAL OF BRAIN LESION            </v>
          </cell>
        </row>
        <row r="4398">
          <cell r="A4398" t="str">
            <v>61538</v>
          </cell>
          <cell r="B4398" t="str">
            <v xml:space="preserve">REMOVAL OF BRAIN TISSUE            </v>
          </cell>
        </row>
        <row r="4399">
          <cell r="A4399" t="str">
            <v>61539</v>
          </cell>
          <cell r="B4399" t="str">
            <v xml:space="preserve">REMOVAL OF BRAIN TISSUE            </v>
          </cell>
        </row>
        <row r="4400">
          <cell r="A4400" t="str">
            <v>61541</v>
          </cell>
          <cell r="B4400" t="str">
            <v xml:space="preserve">INCISION OF BRAIN TISSUE           </v>
          </cell>
        </row>
        <row r="4401">
          <cell r="A4401" t="str">
            <v>61542</v>
          </cell>
          <cell r="B4401" t="str">
            <v xml:space="preserve">REMOVAL OF BRAIN TISSUE            </v>
          </cell>
        </row>
        <row r="4402">
          <cell r="A4402" t="str">
            <v>61543</v>
          </cell>
          <cell r="B4402" t="str">
            <v xml:space="preserve">REMOVAL OF BRAIN TISSUE            </v>
          </cell>
        </row>
        <row r="4403">
          <cell r="A4403" t="str">
            <v>61544</v>
          </cell>
          <cell r="B4403" t="str">
            <v xml:space="preserve">REMOVE &amp; TREAT BRAIN LESION        </v>
          </cell>
        </row>
        <row r="4404">
          <cell r="A4404" t="str">
            <v>61545</v>
          </cell>
          <cell r="B4404" t="str">
            <v xml:space="preserve">EXCISION OF BRAIN TUMOR            </v>
          </cell>
        </row>
        <row r="4405">
          <cell r="A4405" t="str">
            <v>61546</v>
          </cell>
          <cell r="B4405" t="str">
            <v xml:space="preserve">REMOVAL OF PITUITARY GLAND         </v>
          </cell>
        </row>
        <row r="4406">
          <cell r="A4406" t="str">
            <v>61548</v>
          </cell>
          <cell r="B4406" t="str">
            <v xml:space="preserve">REMOVAL OF PITUITARY GLAND         </v>
          </cell>
        </row>
        <row r="4407">
          <cell r="A4407" t="str">
            <v>61550</v>
          </cell>
          <cell r="B4407" t="str">
            <v xml:space="preserve">RELEASE OF SKULL SEAMS             </v>
          </cell>
        </row>
        <row r="4408">
          <cell r="A4408" t="str">
            <v>61552</v>
          </cell>
          <cell r="B4408" t="str">
            <v xml:space="preserve">RELEASE OF SKULL SEAMS             </v>
          </cell>
        </row>
        <row r="4409">
          <cell r="A4409" t="str">
            <v>61556</v>
          </cell>
          <cell r="B4409" t="str">
            <v xml:space="preserve">INCISE SKULL/SUTURES               </v>
          </cell>
        </row>
        <row r="4410">
          <cell r="A4410" t="str">
            <v>61557</v>
          </cell>
          <cell r="B4410" t="str">
            <v xml:space="preserve">INCISE SKULL/SUTURES               </v>
          </cell>
        </row>
        <row r="4411">
          <cell r="A4411" t="str">
            <v>61558</v>
          </cell>
          <cell r="B4411" t="str">
            <v xml:space="preserve">EXCISION OF SKULL/SUTURES          </v>
          </cell>
        </row>
        <row r="4412">
          <cell r="A4412" t="str">
            <v>61559</v>
          </cell>
          <cell r="B4412" t="str">
            <v xml:space="preserve">EXCISION OF SKULL/SUTURES          </v>
          </cell>
        </row>
        <row r="4413">
          <cell r="A4413" t="str">
            <v>61563</v>
          </cell>
          <cell r="B4413" t="str">
            <v xml:space="preserve">EXCISION OF SKULL TUMOR            </v>
          </cell>
        </row>
        <row r="4414">
          <cell r="A4414" t="str">
            <v>61564</v>
          </cell>
          <cell r="B4414" t="str">
            <v xml:space="preserve">EXCISION OF SKULL TUMOR            </v>
          </cell>
        </row>
        <row r="4415">
          <cell r="A4415" t="str">
            <v>61570</v>
          </cell>
          <cell r="B4415" t="str">
            <v xml:space="preserve">REMOVE BRAIN FOREIGN BODY          </v>
          </cell>
        </row>
        <row r="4416">
          <cell r="A4416" t="str">
            <v>61571</v>
          </cell>
          <cell r="B4416" t="str">
            <v xml:space="preserve">INCISE SKULL FOR BRAIN WOUND       </v>
          </cell>
        </row>
        <row r="4417">
          <cell r="A4417" t="str">
            <v>61575</v>
          </cell>
          <cell r="B4417" t="str">
            <v xml:space="preserve">SKULL BASE/BRAINSTEM SURGERY       </v>
          </cell>
        </row>
        <row r="4418">
          <cell r="A4418" t="str">
            <v>61576</v>
          </cell>
          <cell r="B4418" t="str">
            <v xml:space="preserve">SKULL BASE/BRAINSTEM SURGERY       </v>
          </cell>
        </row>
        <row r="4419">
          <cell r="A4419" t="str">
            <v>61580</v>
          </cell>
          <cell r="B4419" t="str">
            <v xml:space="preserve">CRANIOFACIAL APPROACH, SKULL       </v>
          </cell>
        </row>
        <row r="4420">
          <cell r="A4420" t="str">
            <v>61581</v>
          </cell>
          <cell r="B4420" t="str">
            <v xml:space="preserve">CRANIOFACIAL APPROACH, SKULL       </v>
          </cell>
        </row>
        <row r="4421">
          <cell r="A4421" t="str">
            <v>61582</v>
          </cell>
          <cell r="B4421" t="str">
            <v xml:space="preserve">CRANIOFACIAL APPROACH, SKULL       </v>
          </cell>
        </row>
        <row r="4422">
          <cell r="A4422" t="str">
            <v>61583</v>
          </cell>
          <cell r="B4422" t="str">
            <v xml:space="preserve">CRANIOFACIAL APPROACH, SKULL       </v>
          </cell>
        </row>
        <row r="4423">
          <cell r="A4423" t="str">
            <v>61584</v>
          </cell>
          <cell r="B4423" t="str">
            <v xml:space="preserve">ORBITOCRANIAL APPROACH/SKULL       </v>
          </cell>
        </row>
        <row r="4424">
          <cell r="A4424" t="str">
            <v>61585</v>
          </cell>
          <cell r="B4424" t="str">
            <v xml:space="preserve">ORBITOCRANIAL APPROACH/SKULL       </v>
          </cell>
        </row>
        <row r="4425">
          <cell r="A4425" t="str">
            <v>61586</v>
          </cell>
          <cell r="B4425" t="str">
            <v xml:space="preserve">RESECT NASOPHARYNX, SKULL          </v>
          </cell>
        </row>
        <row r="4426">
          <cell r="A4426" t="str">
            <v>61590</v>
          </cell>
          <cell r="B4426" t="str">
            <v xml:space="preserve">INFRATEMPORAL APPROACH/SKULL       </v>
          </cell>
        </row>
        <row r="4427">
          <cell r="A4427" t="str">
            <v>61591</v>
          </cell>
          <cell r="B4427" t="str">
            <v xml:space="preserve">INFRATEMPORAL APPROACH/SKULL       </v>
          </cell>
        </row>
        <row r="4428">
          <cell r="A4428" t="str">
            <v>61592</v>
          </cell>
          <cell r="B4428" t="str">
            <v xml:space="preserve">ORBITOCRANIAL APPROACH/SKULL       </v>
          </cell>
        </row>
        <row r="4429">
          <cell r="A4429" t="str">
            <v>61595</v>
          </cell>
          <cell r="B4429" t="str">
            <v xml:space="preserve">TRANSTEMPORAL APPROACH/SKULL       </v>
          </cell>
        </row>
        <row r="4430">
          <cell r="A4430" t="str">
            <v>61596</v>
          </cell>
          <cell r="B4430" t="str">
            <v xml:space="preserve">TRANSCOCHLEAR APPROACH/SKULL       </v>
          </cell>
        </row>
        <row r="4431">
          <cell r="A4431" t="str">
            <v>61597</v>
          </cell>
          <cell r="B4431" t="str">
            <v xml:space="preserve">TRANSCONDYLAR APPROACH/SKULL       </v>
          </cell>
        </row>
        <row r="4432">
          <cell r="A4432" t="str">
            <v>61598</v>
          </cell>
          <cell r="B4432" t="str">
            <v xml:space="preserve">TRANSPETROSAL APPROACH/SKULL       </v>
          </cell>
        </row>
        <row r="4433">
          <cell r="A4433" t="str">
            <v>61600</v>
          </cell>
          <cell r="B4433" t="str">
            <v xml:space="preserve">RESECT/EXCISE CRANIAL LESION       </v>
          </cell>
        </row>
        <row r="4434">
          <cell r="A4434" t="str">
            <v>61601</v>
          </cell>
          <cell r="B4434" t="str">
            <v xml:space="preserve">RESECT/EXCISE CRANIAL LESION       </v>
          </cell>
        </row>
        <row r="4435">
          <cell r="A4435" t="str">
            <v>61605</v>
          </cell>
          <cell r="B4435" t="str">
            <v xml:space="preserve">RESECT/EXCISE CRANIAL LESION       </v>
          </cell>
        </row>
        <row r="4436">
          <cell r="A4436" t="str">
            <v>61606</v>
          </cell>
          <cell r="B4436" t="str">
            <v xml:space="preserve">RESECT/EXCISE CRANIAL LESION       </v>
          </cell>
        </row>
        <row r="4437">
          <cell r="A4437" t="str">
            <v>61607</v>
          </cell>
          <cell r="B4437" t="str">
            <v xml:space="preserve">RESECT/EXCISE CRANIAL LESION       </v>
          </cell>
        </row>
        <row r="4438">
          <cell r="A4438" t="str">
            <v>61608</v>
          </cell>
          <cell r="B4438" t="str">
            <v xml:space="preserve">RESECT/EXCISE CRANIAL LESION       </v>
          </cell>
        </row>
        <row r="4439">
          <cell r="A4439" t="str">
            <v>61609</v>
          </cell>
          <cell r="B4439" t="str">
            <v xml:space="preserve">TRANSECT, ARTERY, SINUS            </v>
          </cell>
        </row>
        <row r="4440">
          <cell r="A4440" t="str">
            <v>61610</v>
          </cell>
          <cell r="B4440" t="str">
            <v xml:space="preserve">TRANSECT, ARTERY, SINUS            </v>
          </cell>
        </row>
        <row r="4441">
          <cell r="A4441" t="str">
            <v>61611</v>
          </cell>
          <cell r="B4441" t="str">
            <v xml:space="preserve">TRANSECT, ARTERY, SINUS            </v>
          </cell>
        </row>
        <row r="4442">
          <cell r="A4442" t="str">
            <v>61612</v>
          </cell>
          <cell r="B4442" t="str">
            <v xml:space="preserve">TRANSECT, ARTERY, SINUS            </v>
          </cell>
        </row>
        <row r="4443">
          <cell r="A4443" t="str">
            <v>61613</v>
          </cell>
          <cell r="B4443" t="str">
            <v xml:space="preserve">REMOVE ANEURYSM, SINUS             </v>
          </cell>
        </row>
        <row r="4444">
          <cell r="A4444" t="str">
            <v>61615</v>
          </cell>
          <cell r="B4444" t="str">
            <v xml:space="preserve">RESECT/EXCISE LESION, SKULL        </v>
          </cell>
        </row>
        <row r="4445">
          <cell r="A4445" t="str">
            <v>61616</v>
          </cell>
          <cell r="B4445" t="str">
            <v xml:space="preserve">RESECT/EXCISE LESION, SKULL        </v>
          </cell>
        </row>
        <row r="4446">
          <cell r="A4446" t="str">
            <v>61618</v>
          </cell>
          <cell r="B4446" t="str">
            <v xml:space="preserve">REPAIR DURA                        </v>
          </cell>
        </row>
        <row r="4447">
          <cell r="A4447" t="str">
            <v>61619</v>
          </cell>
          <cell r="B4447" t="str">
            <v xml:space="preserve">REPAIR DURA                        </v>
          </cell>
        </row>
        <row r="4448">
          <cell r="A4448" t="str">
            <v>61624</v>
          </cell>
          <cell r="B4448" t="str">
            <v xml:space="preserve">OCCLUSION/EMBOLIZATION CATH        </v>
          </cell>
        </row>
        <row r="4449">
          <cell r="A4449" t="str">
            <v>61626</v>
          </cell>
          <cell r="B4449" t="str">
            <v xml:space="preserve">OCCLUSION/EMBOLIZATION CATH        </v>
          </cell>
        </row>
        <row r="4450">
          <cell r="A4450" t="str">
            <v>61680</v>
          </cell>
          <cell r="B4450" t="str">
            <v xml:space="preserve">INTRACRANIAL VESSEL SURGERY        </v>
          </cell>
        </row>
        <row r="4451">
          <cell r="A4451" t="str">
            <v>61682</v>
          </cell>
          <cell r="B4451" t="str">
            <v xml:space="preserve">INTRACRANIAL VESSEL SURGERY        </v>
          </cell>
        </row>
        <row r="4452">
          <cell r="A4452" t="str">
            <v>61684</v>
          </cell>
          <cell r="B4452" t="str">
            <v xml:space="preserve">INTRACRANIAL VESSEL SURGERY        </v>
          </cell>
        </row>
        <row r="4453">
          <cell r="A4453" t="str">
            <v>61686</v>
          </cell>
          <cell r="B4453" t="str">
            <v xml:space="preserve">INTRACRANIAL VESSEL SURGERY        </v>
          </cell>
        </row>
        <row r="4454">
          <cell r="A4454" t="str">
            <v>61690</v>
          </cell>
          <cell r="B4454" t="str">
            <v xml:space="preserve">INTRACRANIAL VESSEL SURGERY        </v>
          </cell>
        </row>
        <row r="4455">
          <cell r="A4455" t="str">
            <v>61692</v>
          </cell>
          <cell r="B4455" t="str">
            <v xml:space="preserve">INTRACRANIAL VESSEL SURGERY        </v>
          </cell>
        </row>
        <row r="4456">
          <cell r="A4456" t="str">
            <v>61700</v>
          </cell>
          <cell r="B4456" t="str">
            <v xml:space="preserve">INNER SKULL VESSEL SURGERY         </v>
          </cell>
        </row>
        <row r="4457">
          <cell r="A4457" t="str">
            <v>61702</v>
          </cell>
          <cell r="B4457" t="str">
            <v xml:space="preserve">INNER SKULL VESSEL SURGERY         </v>
          </cell>
        </row>
        <row r="4458">
          <cell r="A4458" t="str">
            <v>61703</v>
          </cell>
          <cell r="B4458" t="str">
            <v xml:space="preserve">CLAMP NECK ARTERY                  </v>
          </cell>
        </row>
        <row r="4459">
          <cell r="A4459" t="str">
            <v>61705</v>
          </cell>
          <cell r="B4459" t="str">
            <v xml:space="preserve">REVISE CIRCULATION TO HEAD         </v>
          </cell>
        </row>
        <row r="4460">
          <cell r="A4460" t="str">
            <v>61708</v>
          </cell>
          <cell r="B4460" t="str">
            <v xml:space="preserve">REVISE CIRCULATION TO HEAD         </v>
          </cell>
        </row>
        <row r="4461">
          <cell r="A4461" t="str">
            <v>61710</v>
          </cell>
          <cell r="B4461" t="str">
            <v xml:space="preserve">REVISE CIRCULATION TO HEAD         </v>
          </cell>
        </row>
        <row r="4462">
          <cell r="A4462" t="str">
            <v>61711</v>
          </cell>
          <cell r="B4462" t="str">
            <v xml:space="preserve">FUSION OF SKULL ARTERIES           </v>
          </cell>
        </row>
        <row r="4463">
          <cell r="A4463" t="str">
            <v>61720</v>
          </cell>
          <cell r="B4463" t="str">
            <v xml:space="preserve">INCISE SKULL/BRAIN SURGERY         </v>
          </cell>
        </row>
        <row r="4464">
          <cell r="A4464" t="str">
            <v>61735</v>
          </cell>
          <cell r="B4464" t="str">
            <v xml:space="preserve">INCISE SKULL/BRAIN SURGERY         </v>
          </cell>
        </row>
        <row r="4465">
          <cell r="A4465" t="str">
            <v>61750</v>
          </cell>
          <cell r="B4465" t="str">
            <v xml:space="preserve">INCISE SKULL; BRAIN BIOPSY         </v>
          </cell>
        </row>
        <row r="4466">
          <cell r="A4466" t="str">
            <v>61751</v>
          </cell>
          <cell r="B4466" t="str">
            <v xml:space="preserve">BRAIN BIOPSY WITH CAT SCAN         </v>
          </cell>
        </row>
        <row r="4467">
          <cell r="A4467" t="str">
            <v>61760</v>
          </cell>
          <cell r="B4467" t="str">
            <v xml:space="preserve">IMPLANT BRAIN ELECTRODES           </v>
          </cell>
        </row>
        <row r="4468">
          <cell r="A4468" t="str">
            <v>61770</v>
          </cell>
          <cell r="B4468" t="str">
            <v xml:space="preserve">INCISE SKULL FOR TREATMENT         </v>
          </cell>
        </row>
        <row r="4469">
          <cell r="A4469" t="str">
            <v>61790</v>
          </cell>
          <cell r="B4469" t="str">
            <v xml:space="preserve">TREAT TRIGEMINAL NERVE             </v>
          </cell>
        </row>
        <row r="4470">
          <cell r="A4470" t="str">
            <v>61791</v>
          </cell>
          <cell r="B4470" t="str">
            <v xml:space="preserve">TREAT TRIGEMINAL TRACT             </v>
          </cell>
        </row>
        <row r="4471">
          <cell r="A4471" t="str">
            <v>61793</v>
          </cell>
          <cell r="B4471" t="str">
            <v xml:space="preserve">FOCUS RADIATION BEAM               </v>
          </cell>
        </row>
        <row r="4472">
          <cell r="A4472" t="str">
            <v>61795</v>
          </cell>
          <cell r="B4472" t="str">
            <v xml:space="preserve">BRAIN SURGERY USING COMPUTER       </v>
          </cell>
        </row>
        <row r="4473">
          <cell r="A4473" t="str">
            <v>61850</v>
          </cell>
          <cell r="B4473" t="str">
            <v xml:space="preserve">IMPLANT NEUROELECTRODES            </v>
          </cell>
        </row>
        <row r="4474">
          <cell r="A4474" t="str">
            <v>61855</v>
          </cell>
          <cell r="B4474" t="str">
            <v xml:space="preserve">IMPLANT NEUROELECTRODES            </v>
          </cell>
        </row>
        <row r="4475">
          <cell r="A4475" t="str">
            <v>61860</v>
          </cell>
          <cell r="B4475" t="str">
            <v xml:space="preserve">IMPLANT NEUROELECTRODES            </v>
          </cell>
        </row>
        <row r="4476">
          <cell r="A4476" t="str">
            <v>61865</v>
          </cell>
          <cell r="B4476" t="str">
            <v xml:space="preserve">IMPLANT NEUROELECTRODES            </v>
          </cell>
        </row>
        <row r="4477">
          <cell r="A4477" t="str">
            <v>61870</v>
          </cell>
          <cell r="B4477" t="str">
            <v xml:space="preserve">IMPLANT NEUROELECTRODES            </v>
          </cell>
        </row>
        <row r="4478">
          <cell r="A4478" t="str">
            <v>61875</v>
          </cell>
          <cell r="B4478" t="str">
            <v xml:space="preserve">IMPLANT NEUROELECTRODES            </v>
          </cell>
        </row>
        <row r="4479">
          <cell r="A4479" t="str">
            <v>61880</v>
          </cell>
          <cell r="B4479" t="str">
            <v xml:space="preserve">REVISE/REMOVE NEUROELECTRODE       </v>
          </cell>
        </row>
        <row r="4480">
          <cell r="A4480" t="str">
            <v>61885</v>
          </cell>
          <cell r="B4480" t="str">
            <v xml:space="preserve">IMPLANT NEURORECEIVER              </v>
          </cell>
        </row>
        <row r="4481">
          <cell r="A4481" t="str">
            <v>61888</v>
          </cell>
          <cell r="B4481" t="str">
            <v xml:space="preserve">REVISE/REMOVE NEURORECEIVER        </v>
          </cell>
        </row>
        <row r="4482">
          <cell r="A4482" t="str">
            <v>62000</v>
          </cell>
          <cell r="B4482" t="str">
            <v xml:space="preserve">REPAIR OF SKULL FRACTURE           </v>
          </cell>
        </row>
        <row r="4483">
          <cell r="A4483" t="str">
            <v>62005</v>
          </cell>
          <cell r="B4483" t="str">
            <v xml:space="preserve">REPAIR OF SKULL FRACTURE           </v>
          </cell>
        </row>
        <row r="4484">
          <cell r="A4484" t="str">
            <v>62010</v>
          </cell>
          <cell r="B4484" t="str">
            <v xml:space="preserve">TREATMENT OF HEAD INJURY           </v>
          </cell>
        </row>
        <row r="4485">
          <cell r="A4485" t="str">
            <v>62100</v>
          </cell>
          <cell r="B4485" t="str">
            <v xml:space="preserve">REPAIR BRAIN FLUID LEAKAGE         </v>
          </cell>
        </row>
        <row r="4486">
          <cell r="A4486" t="str">
            <v>62115</v>
          </cell>
          <cell r="B4486" t="str">
            <v xml:space="preserve">REDUCTION OF SKULL DEFECT          </v>
          </cell>
        </row>
        <row r="4487">
          <cell r="A4487" t="str">
            <v>62116</v>
          </cell>
          <cell r="B4487" t="str">
            <v xml:space="preserve">REDUCTION OF SKULL DEFECT          </v>
          </cell>
        </row>
        <row r="4488">
          <cell r="A4488" t="str">
            <v>62117</v>
          </cell>
          <cell r="B4488" t="str">
            <v xml:space="preserve">REDUCTION OF SKULL DEFECT          </v>
          </cell>
        </row>
        <row r="4489">
          <cell r="A4489" t="str">
            <v>62120</v>
          </cell>
          <cell r="B4489" t="str">
            <v xml:space="preserve">REPAIR SKULL CAVITY LESION         </v>
          </cell>
        </row>
        <row r="4490">
          <cell r="A4490" t="str">
            <v>62121</v>
          </cell>
          <cell r="B4490" t="str">
            <v xml:space="preserve">INCISE SKULL REPAIR                </v>
          </cell>
        </row>
        <row r="4491">
          <cell r="A4491" t="str">
            <v>62140</v>
          </cell>
          <cell r="B4491" t="str">
            <v xml:space="preserve">REPAIR OF SKULL DEFECT             </v>
          </cell>
        </row>
        <row r="4492">
          <cell r="A4492" t="str">
            <v>62141</v>
          </cell>
          <cell r="B4492" t="str">
            <v xml:space="preserve">REPAIR OF SKULL DEFECT             </v>
          </cell>
        </row>
        <row r="4493">
          <cell r="A4493" t="str">
            <v>62142</v>
          </cell>
          <cell r="B4493" t="str">
            <v xml:space="preserve">REMOVE SKULL PLATE/FLAP            </v>
          </cell>
        </row>
        <row r="4494">
          <cell r="A4494" t="str">
            <v>62143</v>
          </cell>
          <cell r="B4494" t="str">
            <v xml:space="preserve">REPLACE SKULL PLATE/FLAP           </v>
          </cell>
        </row>
        <row r="4495">
          <cell r="A4495" t="str">
            <v>62145</v>
          </cell>
          <cell r="B4495" t="str">
            <v xml:space="preserve">REPAIR OF SKULL &amp; BRAIN            </v>
          </cell>
        </row>
        <row r="4496">
          <cell r="A4496" t="str">
            <v>62146</v>
          </cell>
          <cell r="B4496" t="str">
            <v xml:space="preserve">REPAIR OF SKULL WITH GRAFT         </v>
          </cell>
        </row>
        <row r="4497">
          <cell r="A4497" t="str">
            <v>62147</v>
          </cell>
          <cell r="B4497" t="str">
            <v xml:space="preserve">REPAIR OF SKULL WITH GRAFT         </v>
          </cell>
        </row>
        <row r="4498">
          <cell r="A4498" t="str">
            <v>62180</v>
          </cell>
          <cell r="B4498" t="str">
            <v xml:space="preserve">ESTABLISH BRAIN CAVITY SHUNT       </v>
          </cell>
        </row>
        <row r="4499">
          <cell r="A4499" t="str">
            <v>62190</v>
          </cell>
          <cell r="B4499" t="str">
            <v xml:space="preserve">ESTABLISH BRAIN CAVITY SHUNT       </v>
          </cell>
        </row>
        <row r="4500">
          <cell r="A4500" t="str">
            <v>62192</v>
          </cell>
          <cell r="B4500" t="str">
            <v xml:space="preserve">ESTABLISH BRAIN CAVITY SHUNT       </v>
          </cell>
        </row>
        <row r="4501">
          <cell r="A4501" t="str">
            <v>62194</v>
          </cell>
          <cell r="B4501" t="str">
            <v xml:space="preserve">REPLACE/IRRIGATE CATHETER          </v>
          </cell>
        </row>
        <row r="4502">
          <cell r="A4502" t="str">
            <v>62200</v>
          </cell>
          <cell r="B4502" t="str">
            <v xml:space="preserve">ESTABLISH BRAIN CAVITY SHUNT       </v>
          </cell>
        </row>
        <row r="4503">
          <cell r="A4503" t="str">
            <v>62201</v>
          </cell>
          <cell r="B4503" t="str">
            <v xml:space="preserve">ESTABLISH BRAIN CAVITY SHUNT       </v>
          </cell>
        </row>
        <row r="4504">
          <cell r="A4504" t="str">
            <v>62220</v>
          </cell>
          <cell r="B4504" t="str">
            <v xml:space="preserve">ESTABLISH BRAIN CAVITY SHUNT       </v>
          </cell>
        </row>
        <row r="4505">
          <cell r="A4505" t="str">
            <v>62223</v>
          </cell>
          <cell r="B4505" t="str">
            <v xml:space="preserve">ESTABLISH BRAIN CAVITY SHUNT       </v>
          </cell>
        </row>
        <row r="4506">
          <cell r="A4506" t="str">
            <v>62225</v>
          </cell>
          <cell r="B4506" t="str">
            <v xml:space="preserve">REPLACE/IRRIGATE CATHETER          </v>
          </cell>
        </row>
        <row r="4507">
          <cell r="A4507" t="str">
            <v>62230</v>
          </cell>
          <cell r="B4507" t="str">
            <v xml:space="preserve">REPLACE/REVISE BRAIN SHUNT         </v>
          </cell>
        </row>
        <row r="4508">
          <cell r="A4508" t="str">
            <v>62256</v>
          </cell>
          <cell r="B4508" t="str">
            <v xml:space="preserve">REMOVE BRAIN CAVITY SHUNT          </v>
          </cell>
        </row>
        <row r="4509">
          <cell r="A4509" t="str">
            <v>62258</v>
          </cell>
          <cell r="B4509" t="str">
            <v xml:space="preserve">REPLACE BRAIN CAVITY SHUNT         </v>
          </cell>
        </row>
        <row r="4510">
          <cell r="A4510" t="str">
            <v>62268</v>
          </cell>
          <cell r="B4510" t="str">
            <v xml:space="preserve">DRAIN SPINAL CORD CYST             </v>
          </cell>
        </row>
        <row r="4511">
          <cell r="A4511" t="str">
            <v>62269</v>
          </cell>
          <cell r="B4511" t="str">
            <v xml:space="preserve">NEEDLE BIOPSY SPINAL CORD          </v>
          </cell>
        </row>
        <row r="4512">
          <cell r="A4512" t="str">
            <v>62270</v>
          </cell>
          <cell r="B4512" t="str">
            <v xml:space="preserve">SPINAL FLUID TAP, DIAGNOSTIC       </v>
          </cell>
        </row>
        <row r="4513">
          <cell r="A4513" t="str">
            <v>62272</v>
          </cell>
          <cell r="B4513" t="str">
            <v xml:space="preserve">DRAIN SPINAL FLUID                 </v>
          </cell>
        </row>
        <row r="4514">
          <cell r="A4514" t="str">
            <v>62273</v>
          </cell>
          <cell r="B4514" t="str">
            <v xml:space="preserve">TREAT LUMBAR SPINE LESION          </v>
          </cell>
        </row>
        <row r="4515">
          <cell r="A4515" t="str">
            <v>62274</v>
          </cell>
          <cell r="B4515" t="str">
            <v xml:space="preserve">INJECT SPINAL ANESTHETIC           </v>
          </cell>
        </row>
        <row r="4516">
          <cell r="A4516" t="str">
            <v>62275</v>
          </cell>
          <cell r="B4516" t="str">
            <v xml:space="preserve">INJECT SPINAL ANESTHETIC           </v>
          </cell>
        </row>
        <row r="4517">
          <cell r="A4517" t="str">
            <v>62276</v>
          </cell>
          <cell r="B4517" t="str">
            <v xml:space="preserve">INJECT SPINAL ANESTHETIC           </v>
          </cell>
        </row>
        <row r="4518">
          <cell r="A4518" t="str">
            <v>62277</v>
          </cell>
          <cell r="B4518" t="str">
            <v xml:space="preserve">INJECT SPINAL ANESTHETIC           </v>
          </cell>
        </row>
        <row r="4519">
          <cell r="A4519" t="str">
            <v>62278</v>
          </cell>
          <cell r="B4519" t="str">
            <v xml:space="preserve">INJECT SPINAL ANESTHETIC           </v>
          </cell>
        </row>
        <row r="4520">
          <cell r="A4520" t="str">
            <v>62279</v>
          </cell>
          <cell r="B4520" t="str">
            <v xml:space="preserve">INJECT SPINAL ANESTHETIC           </v>
          </cell>
        </row>
        <row r="4521">
          <cell r="A4521" t="str">
            <v>62280</v>
          </cell>
          <cell r="B4521" t="str">
            <v xml:space="preserve">TREAT SPINAL CORD LESION           </v>
          </cell>
        </row>
        <row r="4522">
          <cell r="A4522" t="str">
            <v>62281</v>
          </cell>
          <cell r="B4522" t="str">
            <v xml:space="preserve">TREAT SPINAL CORD LESION           </v>
          </cell>
        </row>
        <row r="4523">
          <cell r="A4523" t="str">
            <v>62282</v>
          </cell>
          <cell r="B4523" t="str">
            <v xml:space="preserve">TREAT SPINAL CANAL LESION          </v>
          </cell>
        </row>
        <row r="4524">
          <cell r="A4524" t="str">
            <v>62284</v>
          </cell>
          <cell r="B4524" t="str">
            <v xml:space="preserve">INJECTION FOR MYELOGRAM            </v>
          </cell>
        </row>
        <row r="4525">
          <cell r="A4525" t="str">
            <v>62287</v>
          </cell>
          <cell r="B4525" t="str">
            <v xml:space="preserve">PERCUTANEOUS DISKECTOMY            </v>
          </cell>
        </row>
        <row r="4526">
          <cell r="A4526" t="str">
            <v>62288</v>
          </cell>
          <cell r="B4526" t="str">
            <v xml:space="preserve">INJECTION INTO SPINAL CANAL        </v>
          </cell>
        </row>
        <row r="4527">
          <cell r="A4527" t="str">
            <v>62289</v>
          </cell>
          <cell r="B4527" t="str">
            <v xml:space="preserve">INJECTION INTO SPINAL CANAL        </v>
          </cell>
        </row>
        <row r="4528">
          <cell r="A4528" t="str">
            <v>62290</v>
          </cell>
          <cell r="B4528" t="str">
            <v xml:space="preserve">INJECT FOR SPINE DISK X-RAY        </v>
          </cell>
        </row>
        <row r="4529">
          <cell r="A4529" t="str">
            <v>62291</v>
          </cell>
          <cell r="B4529" t="str">
            <v xml:space="preserve">INJECT FOR SPINE DISK X-RAY        </v>
          </cell>
        </row>
        <row r="4530">
          <cell r="A4530" t="str">
            <v>62292</v>
          </cell>
          <cell r="B4530" t="str">
            <v xml:space="preserve">INJECTION INTO DISK LESION         </v>
          </cell>
        </row>
        <row r="4531">
          <cell r="A4531" t="str">
            <v>62294</v>
          </cell>
          <cell r="B4531" t="str">
            <v xml:space="preserve">INJECTION INTO SPINAL ARTERY       </v>
          </cell>
        </row>
        <row r="4532">
          <cell r="A4532" t="str">
            <v>62298</v>
          </cell>
          <cell r="B4532" t="str">
            <v xml:space="preserve">INJECTION INTO SPINAL CANAL        </v>
          </cell>
        </row>
        <row r="4533">
          <cell r="A4533" t="str">
            <v>62350</v>
          </cell>
          <cell r="B4533" t="str">
            <v xml:space="preserve">IMPLANT SPINAL CANAL CATHETER      </v>
          </cell>
        </row>
        <row r="4534">
          <cell r="A4534" t="str">
            <v>62351</v>
          </cell>
          <cell r="B4534" t="str">
            <v xml:space="preserve">IMPLANT SPINAL CANAL CATHETER      </v>
          </cell>
        </row>
        <row r="4535">
          <cell r="A4535" t="str">
            <v>62355</v>
          </cell>
          <cell r="B4535" t="str">
            <v xml:space="preserve">REMOVE SPINAL CANAL CATHETER       </v>
          </cell>
        </row>
        <row r="4536">
          <cell r="A4536" t="str">
            <v>62360</v>
          </cell>
          <cell r="B4536" t="str">
            <v xml:space="preserve">INSERT SPINE INFUSION DEVICE       </v>
          </cell>
        </row>
        <row r="4537">
          <cell r="A4537" t="str">
            <v>62361</v>
          </cell>
          <cell r="B4537" t="str">
            <v xml:space="preserve">IMPLANT SPINE INFUSION PUMP        </v>
          </cell>
        </row>
        <row r="4538">
          <cell r="A4538" t="str">
            <v>62362</v>
          </cell>
          <cell r="B4538" t="str">
            <v xml:space="preserve">IMPLANT SPINE INFUSION PUMP        </v>
          </cell>
        </row>
        <row r="4539">
          <cell r="A4539" t="str">
            <v>62365</v>
          </cell>
          <cell r="B4539" t="str">
            <v xml:space="preserve">REMOVE SPINE INFUSION DEVICE       </v>
          </cell>
        </row>
        <row r="4540">
          <cell r="A4540" t="str">
            <v>62367</v>
          </cell>
          <cell r="B4540" t="str">
            <v xml:space="preserve">ANALYZE SPINE INFUSION PUMP        </v>
          </cell>
        </row>
        <row r="4541">
          <cell r="A4541" t="str">
            <v>62368</v>
          </cell>
          <cell r="B4541" t="str">
            <v xml:space="preserve">ANALYZE SPINE INFUSION PUMP        </v>
          </cell>
        </row>
        <row r="4542">
          <cell r="A4542" t="str">
            <v>63001</v>
          </cell>
          <cell r="B4542" t="str">
            <v xml:space="preserve">REMOVAL OF SPINAL LAMINA           </v>
          </cell>
        </row>
        <row r="4543">
          <cell r="A4543" t="str">
            <v>63003</v>
          </cell>
          <cell r="B4543" t="str">
            <v xml:space="preserve">REMOVAL OF SPINAL LAMINA           </v>
          </cell>
        </row>
        <row r="4544">
          <cell r="A4544" t="str">
            <v>63005</v>
          </cell>
          <cell r="B4544" t="str">
            <v xml:space="preserve">REMOVAL OF SPINAL LAMINA           </v>
          </cell>
        </row>
        <row r="4545">
          <cell r="A4545" t="str">
            <v>63011</v>
          </cell>
          <cell r="B4545" t="str">
            <v xml:space="preserve">REMOVAL OF SPINAL LAMINA           </v>
          </cell>
        </row>
        <row r="4546">
          <cell r="A4546" t="str">
            <v>63012</v>
          </cell>
          <cell r="B4546" t="str">
            <v xml:space="preserve">REMOVAL OF SPINAL LAMINA           </v>
          </cell>
        </row>
        <row r="4547">
          <cell r="A4547" t="str">
            <v>63015</v>
          </cell>
          <cell r="B4547" t="str">
            <v xml:space="preserve">REMOVAL OF SPINAL LAMINA           </v>
          </cell>
        </row>
        <row r="4548">
          <cell r="A4548" t="str">
            <v>63016</v>
          </cell>
          <cell r="B4548" t="str">
            <v xml:space="preserve">REMOVAL OF SPINAL LAMINA           </v>
          </cell>
        </row>
        <row r="4549">
          <cell r="A4549" t="str">
            <v>63017</v>
          </cell>
          <cell r="B4549" t="str">
            <v xml:space="preserve">REMOVAL OF SPINAL LAMINA           </v>
          </cell>
        </row>
        <row r="4550">
          <cell r="A4550" t="str">
            <v>63020</v>
          </cell>
          <cell r="B4550" t="str">
            <v xml:space="preserve">NECK SPINE DISK SURGERY            </v>
          </cell>
        </row>
        <row r="4551">
          <cell r="A4551" t="str">
            <v>63030</v>
          </cell>
          <cell r="B4551" t="str">
            <v xml:space="preserve">LOW BACK DISK SURGERY              </v>
          </cell>
        </row>
        <row r="4552">
          <cell r="A4552" t="str">
            <v>63035</v>
          </cell>
          <cell r="B4552" t="str">
            <v xml:space="preserve">SPINAL DISK SURGERY ADD-ON         </v>
          </cell>
        </row>
        <row r="4553">
          <cell r="A4553" t="str">
            <v>63040</v>
          </cell>
          <cell r="B4553" t="str">
            <v xml:space="preserve">NECK SPINE DISK SURGERY            </v>
          </cell>
        </row>
        <row r="4554">
          <cell r="A4554" t="str">
            <v>63042</v>
          </cell>
          <cell r="B4554" t="str">
            <v xml:space="preserve">LOW BACK DISK SURGERY              </v>
          </cell>
        </row>
        <row r="4555">
          <cell r="A4555" t="str">
            <v>63045</v>
          </cell>
          <cell r="B4555" t="str">
            <v xml:space="preserve">REMOVAL OF SPINAL LAMINA           </v>
          </cell>
        </row>
        <row r="4556">
          <cell r="A4556" t="str">
            <v>63046</v>
          </cell>
          <cell r="B4556" t="str">
            <v xml:space="preserve">REMOVAL OF SPINAL LAMINA           </v>
          </cell>
        </row>
        <row r="4557">
          <cell r="A4557" t="str">
            <v>63047</v>
          </cell>
          <cell r="B4557" t="str">
            <v xml:space="preserve">REMOVAL OF SPINAL LAMINA           </v>
          </cell>
        </row>
        <row r="4558">
          <cell r="A4558" t="str">
            <v>63048</v>
          </cell>
          <cell r="B4558" t="str">
            <v xml:space="preserve">REMOVE SPINAL LAMINA ADD-ON        </v>
          </cell>
        </row>
        <row r="4559">
          <cell r="A4559" t="str">
            <v>63055</v>
          </cell>
          <cell r="B4559" t="str">
            <v xml:space="preserve">DECOMPRESS SPINAL CORD             </v>
          </cell>
        </row>
        <row r="4560">
          <cell r="A4560" t="str">
            <v>63056</v>
          </cell>
          <cell r="B4560" t="str">
            <v xml:space="preserve">DECOMPRESS SPINAL CORD             </v>
          </cell>
        </row>
        <row r="4561">
          <cell r="A4561" t="str">
            <v>63057</v>
          </cell>
          <cell r="B4561" t="str">
            <v xml:space="preserve">DECOMPRESS SPINE CORD ADD-ON       </v>
          </cell>
        </row>
        <row r="4562">
          <cell r="A4562" t="str">
            <v>63064</v>
          </cell>
          <cell r="B4562" t="str">
            <v xml:space="preserve">DECOMPRESS SPINAL CORD             </v>
          </cell>
        </row>
        <row r="4563">
          <cell r="A4563" t="str">
            <v>63066</v>
          </cell>
          <cell r="B4563" t="str">
            <v xml:space="preserve">DECOMPRESS SPINE CORD ADD-ON       </v>
          </cell>
        </row>
        <row r="4564">
          <cell r="A4564" t="str">
            <v>63075</v>
          </cell>
          <cell r="B4564" t="str">
            <v xml:space="preserve">NECK SPINE DISK SURGERY            </v>
          </cell>
        </row>
        <row r="4565">
          <cell r="A4565" t="str">
            <v>63076</v>
          </cell>
          <cell r="B4565" t="str">
            <v xml:space="preserve">NECK SPINE DISK SURGERY            </v>
          </cell>
        </row>
        <row r="4566">
          <cell r="A4566" t="str">
            <v>63077</v>
          </cell>
          <cell r="B4566" t="str">
            <v xml:space="preserve">SPINE DISK SURGERY, THORAX         </v>
          </cell>
        </row>
        <row r="4567">
          <cell r="A4567" t="str">
            <v>63078</v>
          </cell>
          <cell r="B4567" t="str">
            <v xml:space="preserve">SPINE DISK SURGERY, THORAX         </v>
          </cell>
        </row>
        <row r="4568">
          <cell r="A4568" t="str">
            <v>63081</v>
          </cell>
          <cell r="B4568" t="str">
            <v xml:space="preserve">REMOVAL OF VERTEBRAL BODY          </v>
          </cell>
        </row>
        <row r="4569">
          <cell r="A4569" t="str">
            <v>63082</v>
          </cell>
          <cell r="B4569" t="str">
            <v xml:space="preserve">REMOVE VERTEBRAL BODY ADD-ON       </v>
          </cell>
        </row>
        <row r="4570">
          <cell r="A4570" t="str">
            <v>63085</v>
          </cell>
          <cell r="B4570" t="str">
            <v xml:space="preserve">REMOVAL OF VERTEBRAL BODY          </v>
          </cell>
        </row>
        <row r="4571">
          <cell r="A4571" t="str">
            <v>63086</v>
          </cell>
          <cell r="B4571" t="str">
            <v xml:space="preserve">REMOVE VERTEBRAL BODY ADD-ON       </v>
          </cell>
        </row>
        <row r="4572">
          <cell r="A4572" t="str">
            <v>63087</v>
          </cell>
          <cell r="B4572" t="str">
            <v xml:space="preserve">REMOVAL OF VERTEBRAL BODY          </v>
          </cell>
        </row>
        <row r="4573">
          <cell r="A4573" t="str">
            <v>63088</v>
          </cell>
          <cell r="B4573" t="str">
            <v xml:space="preserve">REMOVE VERTEBRAL BODY ADD-ON       </v>
          </cell>
        </row>
        <row r="4574">
          <cell r="A4574" t="str">
            <v>63090</v>
          </cell>
          <cell r="B4574" t="str">
            <v xml:space="preserve">REMOVAL OF VERTEBRAL BODY          </v>
          </cell>
        </row>
        <row r="4575">
          <cell r="A4575" t="str">
            <v>63091</v>
          </cell>
          <cell r="B4575" t="str">
            <v xml:space="preserve">REMOVE VERTEBRAL BODY ADD-ON       </v>
          </cell>
        </row>
        <row r="4576">
          <cell r="A4576" t="str">
            <v>63170</v>
          </cell>
          <cell r="B4576" t="str">
            <v xml:space="preserve">INCISE SPINAL CORD TRACT(S)        </v>
          </cell>
        </row>
        <row r="4577">
          <cell r="A4577" t="str">
            <v>63172</v>
          </cell>
          <cell r="B4577" t="str">
            <v xml:space="preserve">DRAINAGE OF SPINAL CYST            </v>
          </cell>
        </row>
        <row r="4578">
          <cell r="A4578" t="str">
            <v>63173</v>
          </cell>
          <cell r="B4578" t="str">
            <v xml:space="preserve">DRAINAGE OF SPINAL CYST            </v>
          </cell>
        </row>
        <row r="4579">
          <cell r="A4579" t="str">
            <v>63180</v>
          </cell>
          <cell r="B4579" t="str">
            <v xml:space="preserve">REVISE SPINAL CORD LIGAMENTS       </v>
          </cell>
        </row>
        <row r="4580">
          <cell r="A4580" t="str">
            <v>63182</v>
          </cell>
          <cell r="B4580" t="str">
            <v xml:space="preserve">REVISE SPINAL CORD LIGAMENTS       </v>
          </cell>
        </row>
        <row r="4581">
          <cell r="A4581" t="str">
            <v>63185</v>
          </cell>
          <cell r="B4581" t="str">
            <v xml:space="preserve">INCISE SPINAL COLUMN/NERVES        </v>
          </cell>
        </row>
        <row r="4582">
          <cell r="A4582" t="str">
            <v>63190</v>
          </cell>
          <cell r="B4582" t="str">
            <v xml:space="preserve">INCISE SPINAL COLUMN/NERVES        </v>
          </cell>
        </row>
        <row r="4583">
          <cell r="A4583" t="str">
            <v>63191</v>
          </cell>
          <cell r="B4583" t="str">
            <v xml:space="preserve">INCISE SPINAL COLUMN/NERVES        </v>
          </cell>
        </row>
        <row r="4584">
          <cell r="A4584" t="str">
            <v>63194</v>
          </cell>
          <cell r="B4584" t="str">
            <v xml:space="preserve">INCISE SPINAL COLUMN &amp; CORD        </v>
          </cell>
        </row>
        <row r="4585">
          <cell r="A4585" t="str">
            <v>63195</v>
          </cell>
          <cell r="B4585" t="str">
            <v xml:space="preserve">INCISE SPINAL COLUMN &amp; CORD        </v>
          </cell>
        </row>
        <row r="4586">
          <cell r="A4586" t="str">
            <v>63196</v>
          </cell>
          <cell r="B4586" t="str">
            <v xml:space="preserve">INCISE SPINAL COLUMN &amp; CORD        </v>
          </cell>
        </row>
        <row r="4587">
          <cell r="A4587" t="str">
            <v>63197</v>
          </cell>
          <cell r="B4587" t="str">
            <v xml:space="preserve">INCISE SPINAL COLUMN &amp; CORD        </v>
          </cell>
        </row>
        <row r="4588">
          <cell r="A4588" t="str">
            <v>63198</v>
          </cell>
          <cell r="B4588" t="str">
            <v xml:space="preserve">INCISE SPINAL COLUMN &amp; CORD        </v>
          </cell>
        </row>
        <row r="4589">
          <cell r="A4589" t="str">
            <v>63199</v>
          </cell>
          <cell r="B4589" t="str">
            <v xml:space="preserve">INCISE SPINAL COLUMN &amp; CORD        </v>
          </cell>
        </row>
        <row r="4590">
          <cell r="A4590" t="str">
            <v>63200</v>
          </cell>
          <cell r="B4590" t="str">
            <v xml:space="preserve">RELEASE OF SPINAL CORD             </v>
          </cell>
        </row>
        <row r="4591">
          <cell r="A4591" t="str">
            <v>63250</v>
          </cell>
          <cell r="B4591" t="str">
            <v xml:space="preserve">REVISE SPINAL CORD VESSELS         </v>
          </cell>
        </row>
        <row r="4592">
          <cell r="A4592" t="str">
            <v>63251</v>
          </cell>
          <cell r="B4592" t="str">
            <v xml:space="preserve">REVISE SPINAL CORD VESSELS         </v>
          </cell>
        </row>
        <row r="4593">
          <cell r="A4593" t="str">
            <v>63252</v>
          </cell>
          <cell r="B4593" t="str">
            <v xml:space="preserve">REVISE SPINAL CORD VESSELS         </v>
          </cell>
        </row>
        <row r="4594">
          <cell r="A4594" t="str">
            <v>63265</v>
          </cell>
          <cell r="B4594" t="str">
            <v xml:space="preserve">EXCISE INTRASPINAL LESION          </v>
          </cell>
        </row>
        <row r="4595">
          <cell r="A4595" t="str">
            <v>63266</v>
          </cell>
          <cell r="B4595" t="str">
            <v xml:space="preserve">EXCISE INTRASPINAL LESION          </v>
          </cell>
        </row>
        <row r="4596">
          <cell r="A4596" t="str">
            <v>63267</v>
          </cell>
          <cell r="B4596" t="str">
            <v xml:space="preserve">EXCISE INTRASPINAL LESION          </v>
          </cell>
        </row>
        <row r="4597">
          <cell r="A4597" t="str">
            <v>63268</v>
          </cell>
          <cell r="B4597" t="str">
            <v xml:space="preserve">EXCISE INTRASPINAL LESION          </v>
          </cell>
        </row>
        <row r="4598">
          <cell r="A4598" t="str">
            <v>63270</v>
          </cell>
          <cell r="B4598" t="str">
            <v xml:space="preserve">EXCISE INTRASPINAL LESION          </v>
          </cell>
        </row>
        <row r="4599">
          <cell r="A4599" t="str">
            <v>63271</v>
          </cell>
          <cell r="B4599" t="str">
            <v xml:space="preserve">EXCISE INTRASPINAL LESION          </v>
          </cell>
        </row>
        <row r="4600">
          <cell r="A4600" t="str">
            <v>63272</v>
          </cell>
          <cell r="B4600" t="str">
            <v xml:space="preserve">EXCISE INTRASPINAL LESION          </v>
          </cell>
        </row>
        <row r="4601">
          <cell r="A4601" t="str">
            <v>63273</v>
          </cell>
          <cell r="B4601" t="str">
            <v xml:space="preserve">EXCISE INTRASPINAL LESION          </v>
          </cell>
        </row>
        <row r="4602">
          <cell r="A4602" t="str">
            <v>63275</v>
          </cell>
          <cell r="B4602" t="str">
            <v xml:space="preserve">BIOPSY/EXCISE SPINAL TUMOR         </v>
          </cell>
        </row>
        <row r="4603">
          <cell r="A4603" t="str">
            <v>63276</v>
          </cell>
          <cell r="B4603" t="str">
            <v xml:space="preserve">BIOPSY/EXCISE SPINAL TUMOR         </v>
          </cell>
        </row>
        <row r="4604">
          <cell r="A4604" t="str">
            <v>63277</v>
          </cell>
          <cell r="B4604" t="str">
            <v xml:space="preserve">BIOPSY/EXCISE SPINAL TUMOR         </v>
          </cell>
        </row>
        <row r="4605">
          <cell r="A4605" t="str">
            <v>63278</v>
          </cell>
          <cell r="B4605" t="str">
            <v xml:space="preserve">BIOPSY/EXCISE SPINAL TUMOR         </v>
          </cell>
        </row>
        <row r="4606">
          <cell r="A4606" t="str">
            <v>63280</v>
          </cell>
          <cell r="B4606" t="str">
            <v xml:space="preserve">BIOPSY/EXCISE SPINAL TUMOR         </v>
          </cell>
        </row>
        <row r="4607">
          <cell r="A4607" t="str">
            <v>63281</v>
          </cell>
          <cell r="B4607" t="str">
            <v xml:space="preserve">BIOPSY/EXCISE SPINAL TUMOR         </v>
          </cell>
        </row>
        <row r="4608">
          <cell r="A4608" t="str">
            <v>63282</v>
          </cell>
          <cell r="B4608" t="str">
            <v xml:space="preserve">BIOPSY/EXCISE SPINAL TUMOR         </v>
          </cell>
        </row>
        <row r="4609">
          <cell r="A4609" t="str">
            <v>63283</v>
          </cell>
          <cell r="B4609" t="str">
            <v xml:space="preserve">BIOPSY/EXCISE SPINAL TUMOR         </v>
          </cell>
        </row>
        <row r="4610">
          <cell r="A4610" t="str">
            <v>63285</v>
          </cell>
          <cell r="B4610" t="str">
            <v xml:space="preserve">BIOPSY/EXCISE SPINAL TUMOR         </v>
          </cell>
        </row>
        <row r="4611">
          <cell r="A4611" t="str">
            <v>63286</v>
          </cell>
          <cell r="B4611" t="str">
            <v xml:space="preserve">BIOPSY/EXCISE SPINAL TUMOR         </v>
          </cell>
        </row>
        <row r="4612">
          <cell r="A4612" t="str">
            <v>63287</v>
          </cell>
          <cell r="B4612" t="str">
            <v xml:space="preserve">BIOPSY/EXCISE SPINAL TUMOR         </v>
          </cell>
        </row>
        <row r="4613">
          <cell r="A4613" t="str">
            <v>63290</v>
          </cell>
          <cell r="B4613" t="str">
            <v xml:space="preserve">BIOPSY/EXCISE SPINAL TUMOR         </v>
          </cell>
        </row>
        <row r="4614">
          <cell r="A4614" t="str">
            <v>63300</v>
          </cell>
          <cell r="B4614" t="str">
            <v xml:space="preserve">REMOVAL OF VERTEBRAL BODY          </v>
          </cell>
        </row>
        <row r="4615">
          <cell r="A4615" t="str">
            <v>63301</v>
          </cell>
          <cell r="B4615" t="str">
            <v xml:space="preserve">REMOVAL OF VERTEBRAL BODY          </v>
          </cell>
        </row>
        <row r="4616">
          <cell r="A4616" t="str">
            <v>63302</v>
          </cell>
          <cell r="B4616" t="str">
            <v xml:space="preserve">REMOVAL OF VERTEBRAL BODY          </v>
          </cell>
        </row>
        <row r="4617">
          <cell r="A4617" t="str">
            <v>63303</v>
          </cell>
          <cell r="B4617" t="str">
            <v xml:space="preserve">REMOVAL OF VERTEBRAL BODY          </v>
          </cell>
        </row>
        <row r="4618">
          <cell r="A4618" t="str">
            <v>63304</v>
          </cell>
          <cell r="B4618" t="str">
            <v xml:space="preserve">REMOVAL OF VERTEBRAL BODY          </v>
          </cell>
        </row>
        <row r="4619">
          <cell r="A4619" t="str">
            <v>63305</v>
          </cell>
          <cell r="B4619" t="str">
            <v xml:space="preserve">REMOVAL OF VERTEBRAL BODY          </v>
          </cell>
        </row>
        <row r="4620">
          <cell r="A4620" t="str">
            <v>63306</v>
          </cell>
          <cell r="B4620" t="str">
            <v xml:space="preserve">REMOVAL OF VERTEBRAL BODY          </v>
          </cell>
        </row>
        <row r="4621">
          <cell r="A4621" t="str">
            <v>63307</v>
          </cell>
          <cell r="B4621" t="str">
            <v xml:space="preserve">REMOVAL OF VERTEBRAL BODY          </v>
          </cell>
        </row>
        <row r="4622">
          <cell r="A4622" t="str">
            <v>63308</v>
          </cell>
          <cell r="B4622" t="str">
            <v xml:space="preserve">REMOVE VERTEBRAL BODY ADD-ON       </v>
          </cell>
        </row>
        <row r="4623">
          <cell r="A4623" t="str">
            <v>63600</v>
          </cell>
          <cell r="B4623" t="str">
            <v xml:space="preserve">REMOVE SPINAL CORD LESION          </v>
          </cell>
        </row>
        <row r="4624">
          <cell r="A4624" t="str">
            <v>63610</v>
          </cell>
          <cell r="B4624" t="str">
            <v xml:space="preserve">STIMULATION OF SPINAL CORD         </v>
          </cell>
        </row>
        <row r="4625">
          <cell r="A4625" t="str">
            <v>63615</v>
          </cell>
          <cell r="B4625" t="str">
            <v xml:space="preserve">REMOVE LESION OF SPINAL CORD       </v>
          </cell>
        </row>
        <row r="4626">
          <cell r="A4626" t="str">
            <v>63650</v>
          </cell>
          <cell r="B4626" t="str">
            <v xml:space="preserve">IMPLANT NEUROELECTRODES            </v>
          </cell>
        </row>
        <row r="4627">
          <cell r="A4627" t="str">
            <v>63655</v>
          </cell>
          <cell r="B4627" t="str">
            <v xml:space="preserve">IMPLANT NEUROELECTRODES            </v>
          </cell>
        </row>
        <row r="4628">
          <cell r="A4628" t="str">
            <v>63660</v>
          </cell>
          <cell r="B4628" t="str">
            <v xml:space="preserve">REVISE/REMOVE NEUROELECTRODE       </v>
          </cell>
        </row>
        <row r="4629">
          <cell r="A4629" t="str">
            <v>63685</v>
          </cell>
          <cell r="B4629" t="str">
            <v xml:space="preserve">IMPLANT NEURORECEIVER              </v>
          </cell>
        </row>
        <row r="4630">
          <cell r="A4630" t="str">
            <v>63688</v>
          </cell>
          <cell r="B4630" t="str">
            <v xml:space="preserve">REVISE/REMOVE NEURORECEIVER        </v>
          </cell>
        </row>
        <row r="4631">
          <cell r="A4631" t="str">
            <v>63700</v>
          </cell>
          <cell r="B4631" t="str">
            <v xml:space="preserve">REPAIR OF SPINAL HERNIATION        </v>
          </cell>
        </row>
        <row r="4632">
          <cell r="A4632" t="str">
            <v>63702</v>
          </cell>
          <cell r="B4632" t="str">
            <v xml:space="preserve">REPAIR OF SPINAL HERNIATION        </v>
          </cell>
        </row>
        <row r="4633">
          <cell r="A4633" t="str">
            <v>63704</v>
          </cell>
          <cell r="B4633" t="str">
            <v xml:space="preserve">REPAIR OF SPINAL HERNIATION        </v>
          </cell>
        </row>
        <row r="4634">
          <cell r="A4634" t="str">
            <v>63706</v>
          </cell>
          <cell r="B4634" t="str">
            <v xml:space="preserve">REPAIR OF SPINAL HERNIATION        </v>
          </cell>
        </row>
        <row r="4635">
          <cell r="A4635" t="str">
            <v>63707</v>
          </cell>
          <cell r="B4635" t="str">
            <v xml:space="preserve">REPAIR SPINAL FLUID LEAKAGE        </v>
          </cell>
        </row>
        <row r="4636">
          <cell r="A4636" t="str">
            <v>63709</v>
          </cell>
          <cell r="B4636" t="str">
            <v xml:space="preserve">REPAIR SPINAL FLUID LEAKAGE        </v>
          </cell>
        </row>
        <row r="4637">
          <cell r="A4637" t="str">
            <v>63710</v>
          </cell>
          <cell r="B4637" t="str">
            <v xml:space="preserve">GRAFT REPAIR OF SPINE DEFECT       </v>
          </cell>
        </row>
        <row r="4638">
          <cell r="A4638" t="str">
            <v>63740</v>
          </cell>
          <cell r="B4638" t="str">
            <v xml:space="preserve">INSTALL SPINAL SHUNT               </v>
          </cell>
        </row>
        <row r="4639">
          <cell r="A4639" t="str">
            <v>63741</v>
          </cell>
          <cell r="B4639" t="str">
            <v xml:space="preserve">INSTALL SPINAL SHUNT               </v>
          </cell>
        </row>
        <row r="4640">
          <cell r="A4640" t="str">
            <v>63744</v>
          </cell>
          <cell r="B4640" t="str">
            <v xml:space="preserve">REVISION OF SPINAL SHUNT           </v>
          </cell>
        </row>
        <row r="4641">
          <cell r="A4641" t="str">
            <v>63746</v>
          </cell>
          <cell r="B4641" t="str">
            <v xml:space="preserve">REMOVAL OF SPINAL SHUNT            </v>
          </cell>
        </row>
        <row r="4642">
          <cell r="A4642" t="str">
            <v>64400</v>
          </cell>
          <cell r="B4642" t="str">
            <v xml:space="preserve">INJECTION FOR NERVE BLOCK          </v>
          </cell>
        </row>
        <row r="4643">
          <cell r="A4643" t="str">
            <v>64402</v>
          </cell>
          <cell r="B4643" t="str">
            <v xml:space="preserve">INJECTION FOR NERVE BLOCK          </v>
          </cell>
        </row>
        <row r="4644">
          <cell r="A4644" t="str">
            <v>64405</v>
          </cell>
          <cell r="B4644" t="str">
            <v xml:space="preserve">INJECTION FOR NERVE BLOCK          </v>
          </cell>
        </row>
        <row r="4645">
          <cell r="A4645" t="str">
            <v>64408</v>
          </cell>
          <cell r="B4645" t="str">
            <v xml:space="preserve">INJECTION FOR NERVE BLOCK          </v>
          </cell>
        </row>
        <row r="4646">
          <cell r="A4646" t="str">
            <v>64410</v>
          </cell>
          <cell r="B4646" t="str">
            <v xml:space="preserve">INJECTION FOR NERVE BLOCK          </v>
          </cell>
        </row>
        <row r="4647">
          <cell r="A4647" t="str">
            <v>64412</v>
          </cell>
          <cell r="B4647" t="str">
            <v xml:space="preserve">INJECTION FOR NERVE BLOCK          </v>
          </cell>
        </row>
        <row r="4648">
          <cell r="A4648" t="str">
            <v>64413</v>
          </cell>
          <cell r="B4648" t="str">
            <v xml:space="preserve">INJECTION FOR NERVE BLOCK          </v>
          </cell>
        </row>
        <row r="4649">
          <cell r="A4649" t="str">
            <v>64415</v>
          </cell>
          <cell r="B4649" t="str">
            <v xml:space="preserve">INJECTION FOR NERVE BLOCK          </v>
          </cell>
        </row>
        <row r="4650">
          <cell r="A4650" t="str">
            <v>64417</v>
          </cell>
          <cell r="B4650" t="str">
            <v xml:space="preserve">INJECTION FOR NERVE BLOCK          </v>
          </cell>
        </row>
        <row r="4651">
          <cell r="A4651" t="str">
            <v>64418</v>
          </cell>
          <cell r="B4651" t="str">
            <v xml:space="preserve">INJECTION FOR NERVE BLOCK          </v>
          </cell>
        </row>
        <row r="4652">
          <cell r="A4652" t="str">
            <v>64420</v>
          </cell>
          <cell r="B4652" t="str">
            <v xml:space="preserve">INJECTION FOR NERVE BLOCK          </v>
          </cell>
        </row>
        <row r="4653">
          <cell r="A4653" t="str">
            <v>64421</v>
          </cell>
          <cell r="B4653" t="str">
            <v xml:space="preserve">INJECTION FOR NERVE BLOCK          </v>
          </cell>
        </row>
        <row r="4654">
          <cell r="A4654" t="str">
            <v>64425</v>
          </cell>
          <cell r="B4654" t="str">
            <v xml:space="preserve">INJECTION FOR NERVE BLOCK          </v>
          </cell>
        </row>
        <row r="4655">
          <cell r="A4655" t="str">
            <v>64430</v>
          </cell>
          <cell r="B4655" t="str">
            <v xml:space="preserve">INJECTION FOR NERVE BLOCK          </v>
          </cell>
        </row>
        <row r="4656">
          <cell r="A4656" t="str">
            <v>64435</v>
          </cell>
          <cell r="B4656" t="str">
            <v xml:space="preserve">INJECTION FOR NERVE BLOCK          </v>
          </cell>
        </row>
        <row r="4657">
          <cell r="A4657" t="str">
            <v>64440</v>
          </cell>
          <cell r="B4657" t="str">
            <v xml:space="preserve">INJECTION FOR NERVE BLOCK          </v>
          </cell>
        </row>
        <row r="4658">
          <cell r="A4658" t="str">
            <v>64441</v>
          </cell>
          <cell r="B4658" t="str">
            <v xml:space="preserve">INJECTION FOR NERVE BLOCK          </v>
          </cell>
        </row>
        <row r="4659">
          <cell r="A4659" t="str">
            <v>64442</v>
          </cell>
          <cell r="B4659" t="str">
            <v xml:space="preserve">INJECTION FOR NERVE BLOCK          </v>
          </cell>
        </row>
        <row r="4660">
          <cell r="A4660" t="str">
            <v>64443</v>
          </cell>
          <cell r="B4660" t="str">
            <v xml:space="preserve">INJECT, NERVE BLOCK ADD-ON         </v>
          </cell>
        </row>
        <row r="4661">
          <cell r="A4661" t="str">
            <v>64445</v>
          </cell>
          <cell r="B4661" t="str">
            <v xml:space="preserve">INJECTION FOR NERVE BLOCK          </v>
          </cell>
        </row>
        <row r="4662">
          <cell r="A4662" t="str">
            <v>64450</v>
          </cell>
          <cell r="B4662" t="str">
            <v xml:space="preserve">INJECTION FOR NERVE BLOCK          </v>
          </cell>
        </row>
        <row r="4663">
          <cell r="A4663" t="str">
            <v>64505</v>
          </cell>
          <cell r="B4663" t="str">
            <v xml:space="preserve">INJECTION FOR NERVE BLOCK          </v>
          </cell>
        </row>
        <row r="4664">
          <cell r="A4664" t="str">
            <v>64508</v>
          </cell>
          <cell r="B4664" t="str">
            <v xml:space="preserve">INJECTION FOR NERVE BLOCK          </v>
          </cell>
        </row>
        <row r="4665">
          <cell r="A4665" t="str">
            <v>64510</v>
          </cell>
          <cell r="B4665" t="str">
            <v xml:space="preserve">INJECTION FOR NERVE BLOCK          </v>
          </cell>
        </row>
        <row r="4666">
          <cell r="A4666" t="str">
            <v>64520</v>
          </cell>
          <cell r="B4666" t="str">
            <v xml:space="preserve">INJECTION FOR NERVE BLOCK          </v>
          </cell>
        </row>
        <row r="4667">
          <cell r="A4667" t="str">
            <v>64530</v>
          </cell>
          <cell r="B4667" t="str">
            <v xml:space="preserve">INJECTION FOR NERVE BLOCK          </v>
          </cell>
        </row>
        <row r="4668">
          <cell r="A4668" t="str">
            <v>64550</v>
          </cell>
          <cell r="B4668" t="str">
            <v xml:space="preserve">APPLY NEUROSTIMULATOR              </v>
          </cell>
        </row>
        <row r="4669">
          <cell r="A4669" t="str">
            <v>64553</v>
          </cell>
          <cell r="B4669" t="str">
            <v xml:space="preserve">IMPLANT NEUROELECTRODES            </v>
          </cell>
        </row>
        <row r="4670">
          <cell r="A4670" t="str">
            <v>64555</v>
          </cell>
          <cell r="B4670" t="str">
            <v xml:space="preserve">IMPLANT NEUROELECTRODES            </v>
          </cell>
        </row>
        <row r="4671">
          <cell r="A4671" t="str">
            <v>64560</v>
          </cell>
          <cell r="B4671" t="str">
            <v xml:space="preserve">IMPLANT NEUROELECTRODES            </v>
          </cell>
        </row>
        <row r="4672">
          <cell r="A4672" t="str">
            <v>64565</v>
          </cell>
          <cell r="B4672" t="str">
            <v xml:space="preserve">IMPLANT NEUROELECTRODES            </v>
          </cell>
        </row>
        <row r="4673">
          <cell r="A4673" t="str">
            <v>64573</v>
          </cell>
          <cell r="B4673" t="str">
            <v xml:space="preserve">IMPLANT NEUROELECTRODES            </v>
          </cell>
        </row>
        <row r="4674">
          <cell r="A4674" t="str">
            <v>64575</v>
          </cell>
          <cell r="B4674" t="str">
            <v xml:space="preserve">IMPLANT NEUROELECTRODES            </v>
          </cell>
        </row>
        <row r="4675">
          <cell r="A4675" t="str">
            <v>64577</v>
          </cell>
          <cell r="B4675" t="str">
            <v xml:space="preserve">IMPLANT NEUROELECTRODES            </v>
          </cell>
        </row>
        <row r="4676">
          <cell r="A4676" t="str">
            <v>64580</v>
          </cell>
          <cell r="B4676" t="str">
            <v xml:space="preserve">IMPLANT NEUROELECTRODES            </v>
          </cell>
        </row>
        <row r="4677">
          <cell r="A4677" t="str">
            <v>64585</v>
          </cell>
          <cell r="B4677" t="str">
            <v xml:space="preserve">REVISE/REMOVE NEUROELECTRODE       </v>
          </cell>
        </row>
        <row r="4678">
          <cell r="A4678" t="str">
            <v>64590</v>
          </cell>
          <cell r="B4678" t="str">
            <v xml:space="preserve">IMPLANT NEURORECEIVER              </v>
          </cell>
        </row>
        <row r="4679">
          <cell r="A4679" t="str">
            <v>64595</v>
          </cell>
          <cell r="B4679" t="str">
            <v xml:space="preserve">REVISE/REMOVE NEURORECEIVER        </v>
          </cell>
        </row>
        <row r="4680">
          <cell r="A4680" t="str">
            <v>64600</v>
          </cell>
          <cell r="B4680" t="str">
            <v xml:space="preserve">INJECTION TREATMENT OF NERVE       </v>
          </cell>
        </row>
        <row r="4681">
          <cell r="A4681" t="str">
            <v>64605</v>
          </cell>
          <cell r="B4681" t="str">
            <v xml:space="preserve">INJECTION TREATMENT OF NERVE       </v>
          </cell>
        </row>
        <row r="4682">
          <cell r="A4682" t="str">
            <v>64610</v>
          </cell>
          <cell r="B4682" t="str">
            <v xml:space="preserve">INJECTION TREATMENT OF NERVE       </v>
          </cell>
        </row>
        <row r="4683">
          <cell r="A4683" t="str">
            <v>64612</v>
          </cell>
          <cell r="B4683" t="str">
            <v xml:space="preserve">DESTROY NERVE, FACE MUSCLE         </v>
          </cell>
        </row>
        <row r="4684">
          <cell r="A4684" t="str">
            <v>64613</v>
          </cell>
          <cell r="B4684" t="str">
            <v xml:space="preserve">DESTROY NERVE, SPINE MUSCLE        </v>
          </cell>
        </row>
        <row r="4685">
          <cell r="A4685" t="str">
            <v>64620</v>
          </cell>
          <cell r="B4685" t="str">
            <v xml:space="preserve">INJECTION TREATMENT OF NERVE       </v>
          </cell>
        </row>
        <row r="4686">
          <cell r="A4686" t="str">
            <v>64622</v>
          </cell>
          <cell r="B4686" t="str">
            <v xml:space="preserve">INJECTION TREATMENT OF NERVE       </v>
          </cell>
        </row>
        <row r="4687">
          <cell r="A4687" t="str">
            <v>64623</v>
          </cell>
          <cell r="B4687" t="str">
            <v xml:space="preserve">INJECT, TX  OF NERVE ADD-ON        </v>
          </cell>
        </row>
        <row r="4688">
          <cell r="A4688" t="str">
            <v>64630</v>
          </cell>
          <cell r="B4688" t="str">
            <v xml:space="preserve">INJECTION TREATMENT OF NERVE       </v>
          </cell>
        </row>
        <row r="4689">
          <cell r="A4689" t="str">
            <v>64640</v>
          </cell>
          <cell r="B4689" t="str">
            <v xml:space="preserve">INJECTION TREATMENT OF NERVE       </v>
          </cell>
        </row>
        <row r="4690">
          <cell r="A4690" t="str">
            <v>64680</v>
          </cell>
          <cell r="B4690" t="str">
            <v xml:space="preserve">INJECTION TREATMENT OF NERVE       </v>
          </cell>
        </row>
        <row r="4691">
          <cell r="A4691" t="str">
            <v>64702</v>
          </cell>
          <cell r="B4691" t="str">
            <v xml:space="preserve">REVISE FINGER/TOE NERVE            </v>
          </cell>
        </row>
        <row r="4692">
          <cell r="A4692" t="str">
            <v>64704</v>
          </cell>
          <cell r="B4692" t="str">
            <v xml:space="preserve">REVISE HAND/FOOT NERVE             </v>
          </cell>
        </row>
        <row r="4693">
          <cell r="A4693" t="str">
            <v>64708</v>
          </cell>
          <cell r="B4693" t="str">
            <v xml:space="preserve">REVISE ARM/LEG NERVE               </v>
          </cell>
        </row>
        <row r="4694">
          <cell r="A4694" t="str">
            <v>64712</v>
          </cell>
          <cell r="B4694" t="str">
            <v xml:space="preserve">REVISION OF SCIATIC NERVE          </v>
          </cell>
        </row>
        <row r="4695">
          <cell r="A4695" t="str">
            <v>64713</v>
          </cell>
          <cell r="B4695" t="str">
            <v xml:space="preserve">REVISION OF ARM NERVE(S)           </v>
          </cell>
        </row>
        <row r="4696">
          <cell r="A4696" t="str">
            <v>64714</v>
          </cell>
          <cell r="B4696" t="str">
            <v xml:space="preserve">REVISE LOW BACK NERVE(S)           </v>
          </cell>
        </row>
        <row r="4697">
          <cell r="A4697" t="str">
            <v>64716</v>
          </cell>
          <cell r="B4697" t="str">
            <v xml:space="preserve">REVISION OF CRANIAL NERVE          </v>
          </cell>
        </row>
        <row r="4698">
          <cell r="A4698" t="str">
            <v>64718</v>
          </cell>
          <cell r="B4698" t="str">
            <v xml:space="preserve">REVISE ULNAR NERVE AT ELBOW        </v>
          </cell>
        </row>
        <row r="4699">
          <cell r="A4699" t="str">
            <v>64719</v>
          </cell>
          <cell r="B4699" t="str">
            <v xml:space="preserve">REVISE ULNAR NERVE AT WRIST        </v>
          </cell>
        </row>
        <row r="4700">
          <cell r="A4700" t="str">
            <v>64721</v>
          </cell>
          <cell r="B4700" t="str">
            <v xml:space="preserve">CARPAL TUNNEL SURGERY              </v>
          </cell>
        </row>
        <row r="4701">
          <cell r="A4701" t="str">
            <v>64722</v>
          </cell>
          <cell r="B4701" t="str">
            <v xml:space="preserve">RELIEVE PRESSURE ON NERVE(S)       </v>
          </cell>
        </row>
        <row r="4702">
          <cell r="A4702" t="str">
            <v>64726</v>
          </cell>
          <cell r="B4702" t="str">
            <v xml:space="preserve">RELEASE FOOT/TOE NERVE             </v>
          </cell>
        </row>
        <row r="4703">
          <cell r="A4703" t="str">
            <v>64727</v>
          </cell>
          <cell r="B4703" t="str">
            <v xml:space="preserve">INTERNAL NERVE REVISION            </v>
          </cell>
        </row>
        <row r="4704">
          <cell r="A4704" t="str">
            <v>64732</v>
          </cell>
          <cell r="B4704" t="str">
            <v xml:space="preserve">INCISION OF BROW NERVE             </v>
          </cell>
        </row>
        <row r="4705">
          <cell r="A4705" t="str">
            <v>64734</v>
          </cell>
          <cell r="B4705" t="str">
            <v xml:space="preserve">INCISION OF CHEEK NERVE            </v>
          </cell>
        </row>
        <row r="4706">
          <cell r="A4706" t="str">
            <v>64736</v>
          </cell>
          <cell r="B4706" t="str">
            <v xml:space="preserve">INCISION OF CHIN NERVE             </v>
          </cell>
        </row>
        <row r="4707">
          <cell r="A4707" t="str">
            <v>64738</v>
          </cell>
          <cell r="B4707" t="str">
            <v xml:space="preserve">INCISION OF JAW NERVE              </v>
          </cell>
        </row>
        <row r="4708">
          <cell r="A4708" t="str">
            <v>64740</v>
          </cell>
          <cell r="B4708" t="str">
            <v xml:space="preserve">INCISION OF TONGUE NERVE           </v>
          </cell>
        </row>
        <row r="4709">
          <cell r="A4709" t="str">
            <v>64742</v>
          </cell>
          <cell r="B4709" t="str">
            <v xml:space="preserve">INCISION OF FACIAL NERVE           </v>
          </cell>
        </row>
        <row r="4710">
          <cell r="A4710" t="str">
            <v>64744</v>
          </cell>
          <cell r="B4710" t="str">
            <v xml:space="preserve">INCISE NERVE, BACK OF HEAD         </v>
          </cell>
        </row>
        <row r="4711">
          <cell r="A4711" t="str">
            <v>64746</v>
          </cell>
          <cell r="B4711" t="str">
            <v xml:space="preserve">INCISE DIAPHRAGM NERVE             </v>
          </cell>
        </row>
        <row r="4712">
          <cell r="A4712" t="str">
            <v>64752</v>
          </cell>
          <cell r="B4712" t="str">
            <v xml:space="preserve">INCISION OF VAGUS NERVE            </v>
          </cell>
        </row>
        <row r="4713">
          <cell r="A4713" t="str">
            <v>64755</v>
          </cell>
          <cell r="B4713" t="str">
            <v xml:space="preserve">INCISION OF STOMACH NERVES         </v>
          </cell>
        </row>
        <row r="4714">
          <cell r="A4714" t="str">
            <v>64760</v>
          </cell>
          <cell r="B4714" t="str">
            <v xml:space="preserve">INCISION OF VAGUS NERVE            </v>
          </cell>
        </row>
        <row r="4715">
          <cell r="A4715" t="str">
            <v>64761</v>
          </cell>
          <cell r="B4715" t="str">
            <v xml:space="preserve">INCISION OF PELVIS NERVE           </v>
          </cell>
        </row>
        <row r="4716">
          <cell r="A4716" t="str">
            <v>64763</v>
          </cell>
          <cell r="B4716" t="str">
            <v xml:space="preserve">INCISE HIP/THIGH NERVE             </v>
          </cell>
        </row>
        <row r="4717">
          <cell r="A4717" t="str">
            <v>64766</v>
          </cell>
          <cell r="B4717" t="str">
            <v xml:space="preserve">INCISE HIP/THIGH NERVE             </v>
          </cell>
        </row>
        <row r="4718">
          <cell r="A4718" t="str">
            <v>64771</v>
          </cell>
          <cell r="B4718" t="str">
            <v xml:space="preserve">SEVER CRANIAL NERVE                </v>
          </cell>
        </row>
        <row r="4719">
          <cell r="A4719" t="str">
            <v>64772</v>
          </cell>
          <cell r="B4719" t="str">
            <v xml:space="preserve">INCISION OF SPINAL NERVE           </v>
          </cell>
        </row>
        <row r="4720">
          <cell r="A4720" t="str">
            <v>64774</v>
          </cell>
          <cell r="B4720" t="str">
            <v xml:space="preserve">REMOVE SKIN NERVE LESION           </v>
          </cell>
        </row>
        <row r="4721">
          <cell r="A4721" t="str">
            <v>64776</v>
          </cell>
          <cell r="B4721" t="str">
            <v xml:space="preserve">REMOVE DIGIT NERVE LESION          </v>
          </cell>
        </row>
        <row r="4722">
          <cell r="A4722" t="str">
            <v>64778</v>
          </cell>
          <cell r="B4722" t="str">
            <v xml:space="preserve">DIGIT NERVE SURGERY ADD-ON         </v>
          </cell>
        </row>
        <row r="4723">
          <cell r="A4723" t="str">
            <v>64782</v>
          </cell>
          <cell r="B4723" t="str">
            <v xml:space="preserve">REMOVE LIMB NERVE LESION           </v>
          </cell>
        </row>
        <row r="4724">
          <cell r="A4724" t="str">
            <v>64783</v>
          </cell>
          <cell r="B4724" t="str">
            <v xml:space="preserve">LIMB NERVE SURGERY ADD-ON          </v>
          </cell>
        </row>
        <row r="4725">
          <cell r="A4725" t="str">
            <v>64784</v>
          </cell>
          <cell r="B4725" t="str">
            <v xml:space="preserve">REMOVE NERVE LESION                </v>
          </cell>
        </row>
        <row r="4726">
          <cell r="A4726" t="str">
            <v>64786</v>
          </cell>
          <cell r="B4726" t="str">
            <v xml:space="preserve">REMOVE SCIATIC NERVE LESION        </v>
          </cell>
        </row>
        <row r="4727">
          <cell r="A4727" t="str">
            <v>64787</v>
          </cell>
          <cell r="B4727" t="str">
            <v xml:space="preserve">IMPLANT NERVE END                  </v>
          </cell>
        </row>
        <row r="4728">
          <cell r="A4728" t="str">
            <v>64788</v>
          </cell>
          <cell r="B4728" t="str">
            <v xml:space="preserve">REMOVE SKIN NERVE LESION           </v>
          </cell>
        </row>
        <row r="4729">
          <cell r="A4729" t="str">
            <v>64790</v>
          </cell>
          <cell r="B4729" t="str">
            <v xml:space="preserve">REMOVAL OF NERVE LESION            </v>
          </cell>
        </row>
        <row r="4730">
          <cell r="A4730" t="str">
            <v>64792</v>
          </cell>
          <cell r="B4730" t="str">
            <v xml:space="preserve">REMOVAL OF NERVE LESION            </v>
          </cell>
        </row>
        <row r="4731">
          <cell r="A4731" t="str">
            <v>64795</v>
          </cell>
          <cell r="B4731" t="str">
            <v xml:space="preserve">BIOPSY OF NERVE                    </v>
          </cell>
        </row>
        <row r="4732">
          <cell r="A4732" t="str">
            <v>64802</v>
          </cell>
          <cell r="B4732" t="str">
            <v xml:space="preserve">REMOVE SYMPATHETIC NERVES          </v>
          </cell>
        </row>
        <row r="4733">
          <cell r="A4733" t="str">
            <v>64804</v>
          </cell>
          <cell r="B4733" t="str">
            <v xml:space="preserve">REMOVE SYMPATHETIC NERVES          </v>
          </cell>
        </row>
        <row r="4734">
          <cell r="A4734" t="str">
            <v>64809</v>
          </cell>
          <cell r="B4734" t="str">
            <v xml:space="preserve">REMOVE SYMPATHETIC NERVES          </v>
          </cell>
        </row>
        <row r="4735">
          <cell r="A4735" t="str">
            <v>64818</v>
          </cell>
          <cell r="B4735" t="str">
            <v xml:space="preserve">REMOVE SYMPATHETIC NERVES          </v>
          </cell>
        </row>
        <row r="4736">
          <cell r="A4736" t="str">
            <v>64820</v>
          </cell>
          <cell r="B4736" t="str">
            <v xml:space="preserve">REMOVE SYMPATHETIC NERVES          </v>
          </cell>
        </row>
        <row r="4737">
          <cell r="A4737" t="str">
            <v>64831</v>
          </cell>
          <cell r="B4737" t="str">
            <v xml:space="preserve">REPAIR OF DIGIT NERVE              </v>
          </cell>
        </row>
        <row r="4738">
          <cell r="A4738" t="str">
            <v>64832</v>
          </cell>
          <cell r="B4738" t="str">
            <v xml:space="preserve">REPAIR NERVE ADD-ON                </v>
          </cell>
        </row>
        <row r="4739">
          <cell r="A4739" t="str">
            <v>64834</v>
          </cell>
          <cell r="B4739" t="str">
            <v xml:space="preserve">REPAIR OF HAND OR FOOT NERVE       </v>
          </cell>
        </row>
        <row r="4740">
          <cell r="A4740" t="str">
            <v>64835</v>
          </cell>
          <cell r="B4740" t="str">
            <v xml:space="preserve">REPAIR OF HAND OR FOOT NERVE       </v>
          </cell>
        </row>
        <row r="4741">
          <cell r="A4741" t="str">
            <v>64836</v>
          </cell>
          <cell r="B4741" t="str">
            <v xml:space="preserve">REPAIR OF HAND OR FOOT NERVE       </v>
          </cell>
        </row>
        <row r="4742">
          <cell r="A4742" t="str">
            <v>64837</v>
          </cell>
          <cell r="B4742" t="str">
            <v xml:space="preserve">REPAIR NERVE ADD-ON                </v>
          </cell>
        </row>
        <row r="4743">
          <cell r="A4743" t="str">
            <v>64840</v>
          </cell>
          <cell r="B4743" t="str">
            <v xml:space="preserve">REPAIR OF LEG NERVE                </v>
          </cell>
        </row>
        <row r="4744">
          <cell r="A4744" t="str">
            <v>64856</v>
          </cell>
          <cell r="B4744" t="str">
            <v xml:space="preserve">REPAIR/TRANSPOSE NERVE             </v>
          </cell>
        </row>
        <row r="4745">
          <cell r="A4745" t="str">
            <v>64857</v>
          </cell>
          <cell r="B4745" t="str">
            <v xml:space="preserve">REPAIR ARM/LEG NERVE               </v>
          </cell>
        </row>
        <row r="4746">
          <cell r="A4746" t="str">
            <v>64858</v>
          </cell>
          <cell r="B4746" t="str">
            <v xml:space="preserve">REPAIR SCIATIC NERVE               </v>
          </cell>
        </row>
        <row r="4747">
          <cell r="A4747" t="str">
            <v>64859</v>
          </cell>
          <cell r="B4747" t="str">
            <v xml:space="preserve">NERVE SURGERY                      </v>
          </cell>
        </row>
        <row r="4748">
          <cell r="A4748" t="str">
            <v>64861</v>
          </cell>
          <cell r="B4748" t="str">
            <v xml:space="preserve">REPAIR OF ARM NERVES               </v>
          </cell>
        </row>
        <row r="4749">
          <cell r="A4749" t="str">
            <v>64862</v>
          </cell>
          <cell r="B4749" t="str">
            <v xml:space="preserve">REPAIR OF LOW BACK NERVES          </v>
          </cell>
        </row>
        <row r="4750">
          <cell r="A4750" t="str">
            <v>64864</v>
          </cell>
          <cell r="B4750" t="str">
            <v xml:space="preserve">REPAIR OF FACIAL NERVE             </v>
          </cell>
        </row>
        <row r="4751">
          <cell r="A4751" t="str">
            <v>64865</v>
          </cell>
          <cell r="B4751" t="str">
            <v xml:space="preserve">REPAIR OF FACIAL NERVE             </v>
          </cell>
        </row>
        <row r="4752">
          <cell r="A4752" t="str">
            <v>64866</v>
          </cell>
          <cell r="B4752" t="str">
            <v xml:space="preserve">FUSION OF FACIAL/OTHER NERVE       </v>
          </cell>
        </row>
        <row r="4753">
          <cell r="A4753" t="str">
            <v>64868</v>
          </cell>
          <cell r="B4753" t="str">
            <v xml:space="preserve">FUSION OF FACIAL/OTHER NERVE       </v>
          </cell>
        </row>
        <row r="4754">
          <cell r="A4754" t="str">
            <v>64870</v>
          </cell>
          <cell r="B4754" t="str">
            <v xml:space="preserve">FUSION OF FACIAL/OTHER NERVE       </v>
          </cell>
        </row>
        <row r="4755">
          <cell r="A4755" t="str">
            <v>64872</v>
          </cell>
          <cell r="B4755" t="str">
            <v xml:space="preserve">SUBSEQUENT REPAIR OF NERVE         </v>
          </cell>
        </row>
        <row r="4756">
          <cell r="A4756" t="str">
            <v>64874</v>
          </cell>
          <cell r="B4756" t="str">
            <v xml:space="preserve">REPAIR &amp; REVISE NERVE ADD-ON       </v>
          </cell>
        </row>
        <row r="4757">
          <cell r="A4757" t="str">
            <v>64876</v>
          </cell>
          <cell r="B4757" t="str">
            <v xml:space="preserve">REPAIR NERVE; SHORTEN BONE         </v>
          </cell>
        </row>
        <row r="4758">
          <cell r="A4758" t="str">
            <v>64885</v>
          </cell>
          <cell r="B4758" t="str">
            <v xml:space="preserve">NERVE GRAFT, HEAD OR NECK          </v>
          </cell>
        </row>
        <row r="4759">
          <cell r="A4759" t="str">
            <v>64886</v>
          </cell>
          <cell r="B4759" t="str">
            <v xml:space="preserve">NERVE GRAFT, HEAD OR NECK          </v>
          </cell>
        </row>
        <row r="4760">
          <cell r="A4760" t="str">
            <v>64890</v>
          </cell>
          <cell r="B4760" t="str">
            <v xml:space="preserve">NERVE GRAFT, HAND OR FOOT          </v>
          </cell>
        </row>
        <row r="4761">
          <cell r="A4761" t="str">
            <v>64891</v>
          </cell>
          <cell r="B4761" t="str">
            <v xml:space="preserve">NERVE GRAFT, HAND OR FOOT          </v>
          </cell>
        </row>
        <row r="4762">
          <cell r="A4762" t="str">
            <v>64892</v>
          </cell>
          <cell r="B4762" t="str">
            <v xml:space="preserve">NERVE GRAFT, ARM OR LEG            </v>
          </cell>
        </row>
        <row r="4763">
          <cell r="A4763" t="str">
            <v>64893</v>
          </cell>
          <cell r="B4763" t="str">
            <v xml:space="preserve">NERVE GRAFT, ARM OR LEG            </v>
          </cell>
        </row>
        <row r="4764">
          <cell r="A4764" t="str">
            <v>64895</v>
          </cell>
          <cell r="B4764" t="str">
            <v xml:space="preserve">NERVE GRAFT, HAND OR FOOT          </v>
          </cell>
        </row>
        <row r="4765">
          <cell r="A4765" t="str">
            <v>64896</v>
          </cell>
          <cell r="B4765" t="str">
            <v xml:space="preserve">NERVE GRAFT, HAND OR FOOT          </v>
          </cell>
        </row>
        <row r="4766">
          <cell r="A4766" t="str">
            <v>64897</v>
          </cell>
          <cell r="B4766" t="str">
            <v xml:space="preserve">NERVE GRAFT, ARM OR LEG            </v>
          </cell>
        </row>
        <row r="4767">
          <cell r="A4767" t="str">
            <v>64898</v>
          </cell>
          <cell r="B4767" t="str">
            <v xml:space="preserve">NERVE GRAFT, ARM OR LEG            </v>
          </cell>
        </row>
        <row r="4768">
          <cell r="A4768" t="str">
            <v>64901</v>
          </cell>
          <cell r="B4768" t="str">
            <v xml:space="preserve">NERVE GRAFT ADD-ON                 </v>
          </cell>
        </row>
        <row r="4769">
          <cell r="A4769" t="str">
            <v>64902</v>
          </cell>
          <cell r="B4769" t="str">
            <v xml:space="preserve">NERVE GRAFT ADD-ON                 </v>
          </cell>
        </row>
        <row r="4770">
          <cell r="A4770" t="str">
            <v>64905</v>
          </cell>
          <cell r="B4770" t="str">
            <v xml:space="preserve">NERVE PEDICLE TRANSFER             </v>
          </cell>
        </row>
        <row r="4771">
          <cell r="A4771" t="str">
            <v>64907</v>
          </cell>
          <cell r="B4771" t="str">
            <v xml:space="preserve">NERVE PEDICLE TRANSFER             </v>
          </cell>
        </row>
        <row r="4772">
          <cell r="A4772" t="str">
            <v>64999</v>
          </cell>
          <cell r="B4772" t="str">
            <v xml:space="preserve">NERVOUS SYSTEM SURGERY             </v>
          </cell>
        </row>
        <row r="4773">
          <cell r="A4773" t="str">
            <v>65091</v>
          </cell>
          <cell r="B4773" t="str">
            <v xml:space="preserve">REVISE EYE                         </v>
          </cell>
        </row>
        <row r="4774">
          <cell r="A4774" t="str">
            <v>65093</v>
          </cell>
          <cell r="B4774" t="str">
            <v xml:space="preserve">REVISE EYE WITH IMPLANT            </v>
          </cell>
        </row>
        <row r="4775">
          <cell r="A4775" t="str">
            <v>65101</v>
          </cell>
          <cell r="B4775" t="str">
            <v xml:space="preserve">REMOVAL OF EYE                     </v>
          </cell>
        </row>
        <row r="4776">
          <cell r="A4776" t="str">
            <v>65103</v>
          </cell>
          <cell r="B4776" t="str">
            <v xml:space="preserve">REMOVE EYE/INSERT IMPLANT          </v>
          </cell>
        </row>
        <row r="4777">
          <cell r="A4777" t="str">
            <v>65105</v>
          </cell>
          <cell r="B4777" t="str">
            <v xml:space="preserve">REMOVE EYE/ATTACH IMPLANT          </v>
          </cell>
        </row>
        <row r="4778">
          <cell r="A4778" t="str">
            <v>65110</v>
          </cell>
          <cell r="B4778" t="str">
            <v xml:space="preserve">REMOVAL OF EYE                     </v>
          </cell>
        </row>
        <row r="4779">
          <cell r="A4779" t="str">
            <v>65112</v>
          </cell>
          <cell r="B4779" t="str">
            <v xml:space="preserve">REMOVE EYE, REVISE SOCKET          </v>
          </cell>
        </row>
        <row r="4780">
          <cell r="A4780" t="str">
            <v>65114</v>
          </cell>
          <cell r="B4780" t="str">
            <v xml:space="preserve">REMOVE EYE, REVISE SOCKET          </v>
          </cell>
        </row>
        <row r="4781">
          <cell r="A4781" t="str">
            <v>65125</v>
          </cell>
          <cell r="B4781" t="str">
            <v xml:space="preserve">REVISE OCULAR IMPLANT              </v>
          </cell>
        </row>
        <row r="4782">
          <cell r="A4782" t="str">
            <v>65130</v>
          </cell>
          <cell r="B4782" t="str">
            <v xml:space="preserve">INSERT OCULAR IMPLANT              </v>
          </cell>
        </row>
        <row r="4783">
          <cell r="A4783" t="str">
            <v>65135</v>
          </cell>
          <cell r="B4783" t="str">
            <v xml:space="preserve">INSERT OCULAR IMPLANT              </v>
          </cell>
        </row>
        <row r="4784">
          <cell r="A4784" t="str">
            <v>65140</v>
          </cell>
          <cell r="B4784" t="str">
            <v xml:space="preserve">ATTACH OCULAR IMPLANT              </v>
          </cell>
        </row>
        <row r="4785">
          <cell r="A4785" t="str">
            <v>65150</v>
          </cell>
          <cell r="B4785" t="str">
            <v xml:space="preserve">REVISE OCULAR IMPLANT              </v>
          </cell>
        </row>
        <row r="4786">
          <cell r="A4786" t="str">
            <v>65155</v>
          </cell>
          <cell r="B4786" t="str">
            <v xml:space="preserve">REINSERT OCULAR IMPLANT            </v>
          </cell>
        </row>
        <row r="4787">
          <cell r="A4787" t="str">
            <v>65175</v>
          </cell>
          <cell r="B4787" t="str">
            <v xml:space="preserve">REMOVAL OF OCULAR IMPLANT          </v>
          </cell>
        </row>
        <row r="4788">
          <cell r="A4788" t="str">
            <v>65205</v>
          </cell>
          <cell r="B4788" t="str">
            <v xml:space="preserve">REMOVE FOREIGN BODY FROM EYE       </v>
          </cell>
        </row>
        <row r="4789">
          <cell r="A4789" t="str">
            <v>65210</v>
          </cell>
          <cell r="B4789" t="str">
            <v xml:space="preserve">REMOVE FOREIGN BODY FROM EYE       </v>
          </cell>
        </row>
        <row r="4790">
          <cell r="A4790" t="str">
            <v>65220</v>
          </cell>
          <cell r="B4790" t="str">
            <v xml:space="preserve">REMOVE FOREIGN BODY FROM EYE       </v>
          </cell>
        </row>
        <row r="4791">
          <cell r="A4791" t="str">
            <v>65222</v>
          </cell>
          <cell r="B4791" t="str">
            <v xml:space="preserve">REMOVE FOREIGN BODY FROM EYE       </v>
          </cell>
        </row>
        <row r="4792">
          <cell r="A4792" t="str">
            <v>65235</v>
          </cell>
          <cell r="B4792" t="str">
            <v xml:space="preserve">REMOVE FOREIGN BODY FROM EYE       </v>
          </cell>
        </row>
        <row r="4793">
          <cell r="A4793" t="str">
            <v>65260</v>
          </cell>
          <cell r="B4793" t="str">
            <v xml:space="preserve">REMOVE FOREIGN BODY FROM EYE       </v>
          </cell>
        </row>
        <row r="4794">
          <cell r="A4794" t="str">
            <v>65265</v>
          </cell>
          <cell r="B4794" t="str">
            <v xml:space="preserve">REMOVE FOREIGN BODY FROM EYE       </v>
          </cell>
        </row>
        <row r="4795">
          <cell r="A4795" t="str">
            <v>65270</v>
          </cell>
          <cell r="B4795" t="str">
            <v xml:space="preserve">REPAIR OF EYE WOUND                </v>
          </cell>
        </row>
        <row r="4796">
          <cell r="A4796" t="str">
            <v>65272</v>
          </cell>
          <cell r="B4796" t="str">
            <v xml:space="preserve">REPAIR OF EYE WOUND                </v>
          </cell>
        </row>
        <row r="4797">
          <cell r="A4797" t="str">
            <v>65273</v>
          </cell>
          <cell r="B4797" t="str">
            <v xml:space="preserve">REPAIR OF EYE WOUND                </v>
          </cell>
        </row>
        <row r="4798">
          <cell r="A4798" t="str">
            <v>65275</v>
          </cell>
          <cell r="B4798" t="str">
            <v xml:space="preserve">REPAIR OF EYE WOUND                </v>
          </cell>
        </row>
        <row r="4799">
          <cell r="A4799" t="str">
            <v>65280</v>
          </cell>
          <cell r="B4799" t="str">
            <v xml:space="preserve">REPAIR OF EYE WOUND                </v>
          </cell>
        </row>
        <row r="4800">
          <cell r="A4800" t="str">
            <v>65285</v>
          </cell>
          <cell r="B4800" t="str">
            <v xml:space="preserve">REPAIR OF EYE WOUND                </v>
          </cell>
        </row>
        <row r="4801">
          <cell r="A4801" t="str">
            <v>65286</v>
          </cell>
          <cell r="B4801" t="str">
            <v xml:space="preserve">REPAIR OF EYE WOUND                </v>
          </cell>
        </row>
        <row r="4802">
          <cell r="A4802" t="str">
            <v>65290</v>
          </cell>
          <cell r="B4802" t="str">
            <v xml:space="preserve">REPAIR OF EYE SOCKET WOUND         </v>
          </cell>
        </row>
        <row r="4803">
          <cell r="A4803" t="str">
            <v>65400</v>
          </cell>
          <cell r="B4803" t="str">
            <v xml:space="preserve">REMOVAL OF EYE LESION              </v>
          </cell>
        </row>
        <row r="4804">
          <cell r="A4804" t="str">
            <v>65410</v>
          </cell>
          <cell r="B4804" t="str">
            <v xml:space="preserve">BIOPSY OF CORNEA                   </v>
          </cell>
        </row>
        <row r="4805">
          <cell r="A4805" t="str">
            <v>65420</v>
          </cell>
          <cell r="B4805" t="str">
            <v xml:space="preserve">REMOVAL OF EYE LESION              </v>
          </cell>
        </row>
        <row r="4806">
          <cell r="A4806" t="str">
            <v>65426</v>
          </cell>
          <cell r="B4806" t="str">
            <v xml:space="preserve">REMOVAL OF EYE LESION              </v>
          </cell>
        </row>
        <row r="4807">
          <cell r="A4807" t="str">
            <v>65430</v>
          </cell>
          <cell r="B4807" t="str">
            <v xml:space="preserve">CORNEAL SMEAR                      </v>
          </cell>
        </row>
        <row r="4808">
          <cell r="A4808" t="str">
            <v>65435</v>
          </cell>
          <cell r="B4808" t="str">
            <v xml:space="preserve">CURETTE/TREAT CORNEA               </v>
          </cell>
        </row>
        <row r="4809">
          <cell r="A4809" t="str">
            <v>65436</v>
          </cell>
          <cell r="B4809" t="str">
            <v xml:space="preserve">CURETTE/TREAT CORNEA               </v>
          </cell>
        </row>
        <row r="4810">
          <cell r="A4810" t="str">
            <v>65450</v>
          </cell>
          <cell r="B4810" t="str">
            <v xml:space="preserve">TREATMENT OF CORNEAL LESION        </v>
          </cell>
        </row>
        <row r="4811">
          <cell r="A4811" t="str">
            <v>65600</v>
          </cell>
          <cell r="B4811" t="str">
            <v xml:space="preserve">REVISION OF CORNEA                 </v>
          </cell>
        </row>
        <row r="4812">
          <cell r="A4812" t="str">
            <v>65710</v>
          </cell>
          <cell r="B4812" t="str">
            <v xml:space="preserve">CORNEAL TRANSPLANT                 </v>
          </cell>
        </row>
        <row r="4813">
          <cell r="A4813" t="str">
            <v>65730</v>
          </cell>
          <cell r="B4813" t="str">
            <v xml:space="preserve">CORNEAL TRANSPLANT                 </v>
          </cell>
        </row>
        <row r="4814">
          <cell r="A4814" t="str">
            <v>65750</v>
          </cell>
          <cell r="B4814" t="str">
            <v xml:space="preserve">CORNEAL TRANSPLANT                 </v>
          </cell>
        </row>
        <row r="4815">
          <cell r="A4815" t="str">
            <v>65755</v>
          </cell>
          <cell r="B4815" t="str">
            <v xml:space="preserve">CORNEAL TRANSPLANT                 </v>
          </cell>
        </row>
        <row r="4816">
          <cell r="A4816" t="str">
            <v>65760</v>
          </cell>
          <cell r="B4816" t="str">
            <v xml:space="preserve">REVISION OF CORNEA                 </v>
          </cell>
        </row>
        <row r="4817">
          <cell r="A4817" t="str">
            <v>65765</v>
          </cell>
          <cell r="B4817" t="str">
            <v xml:space="preserve">REVISION OF CORNEA                 </v>
          </cell>
        </row>
        <row r="4818">
          <cell r="A4818" t="str">
            <v>65767</v>
          </cell>
          <cell r="B4818" t="str">
            <v xml:space="preserve">CORNEAL TISSUE TRANSPLANT          </v>
          </cell>
        </row>
        <row r="4819">
          <cell r="A4819" t="str">
            <v>65770</v>
          </cell>
          <cell r="B4819" t="str">
            <v xml:space="preserve">REVISE CORNEA WITH IMPLANT         </v>
          </cell>
        </row>
        <row r="4820">
          <cell r="A4820" t="str">
            <v>65771</v>
          </cell>
          <cell r="B4820" t="str">
            <v xml:space="preserve">RADIAL KERATOTOMY                  </v>
          </cell>
        </row>
        <row r="4821">
          <cell r="A4821" t="str">
            <v>65772</v>
          </cell>
          <cell r="B4821" t="str">
            <v xml:space="preserve">CORRECTION OF ASTIGMATISM          </v>
          </cell>
        </row>
        <row r="4822">
          <cell r="A4822" t="str">
            <v>65775</v>
          </cell>
          <cell r="B4822" t="str">
            <v xml:space="preserve">CORRECTION OF ASTIGMATISM          </v>
          </cell>
        </row>
        <row r="4823">
          <cell r="A4823" t="str">
            <v>65800</v>
          </cell>
          <cell r="B4823" t="str">
            <v xml:space="preserve">DRAINAGE OF EYE                    </v>
          </cell>
        </row>
        <row r="4824">
          <cell r="A4824" t="str">
            <v>65805</v>
          </cell>
          <cell r="B4824" t="str">
            <v xml:space="preserve">DRAINAGE OF EYE                    </v>
          </cell>
        </row>
        <row r="4825">
          <cell r="A4825" t="str">
            <v>65810</v>
          </cell>
          <cell r="B4825" t="str">
            <v xml:space="preserve">DRAINAGE OF EYE                    </v>
          </cell>
        </row>
        <row r="4826">
          <cell r="A4826" t="str">
            <v>65815</v>
          </cell>
          <cell r="B4826" t="str">
            <v xml:space="preserve">DRAINAGE OF EYE                    </v>
          </cell>
        </row>
        <row r="4827">
          <cell r="A4827" t="str">
            <v>65820</v>
          </cell>
          <cell r="B4827" t="str">
            <v xml:space="preserve">RELIEVE INNER EYE PRESSURE         </v>
          </cell>
        </row>
        <row r="4828">
          <cell r="A4828" t="str">
            <v>65850</v>
          </cell>
          <cell r="B4828" t="str">
            <v xml:space="preserve">INCISION OF EYE                    </v>
          </cell>
        </row>
        <row r="4829">
          <cell r="A4829" t="str">
            <v>65855</v>
          </cell>
          <cell r="B4829" t="str">
            <v xml:space="preserve">LASER SURGERY OF EYE               </v>
          </cell>
        </row>
        <row r="4830">
          <cell r="A4830" t="str">
            <v>65860</v>
          </cell>
          <cell r="B4830" t="str">
            <v xml:space="preserve">INCISE INNER EYE ADHESIONS         </v>
          </cell>
        </row>
        <row r="4831">
          <cell r="A4831" t="str">
            <v>65865</v>
          </cell>
          <cell r="B4831" t="str">
            <v xml:space="preserve">INCISE INNER EYE ADHESIONS         </v>
          </cell>
        </row>
        <row r="4832">
          <cell r="A4832" t="str">
            <v>65870</v>
          </cell>
          <cell r="B4832" t="str">
            <v xml:space="preserve">INCISE INNER EYE ADHESIONS         </v>
          </cell>
        </row>
        <row r="4833">
          <cell r="A4833" t="str">
            <v>65875</v>
          </cell>
          <cell r="B4833" t="str">
            <v xml:space="preserve">INCISE INNER EYE ADHESIONS         </v>
          </cell>
        </row>
        <row r="4834">
          <cell r="A4834" t="str">
            <v>65880</v>
          </cell>
          <cell r="B4834" t="str">
            <v xml:space="preserve">INCISE INNER EYE ADHESIONS         </v>
          </cell>
        </row>
        <row r="4835">
          <cell r="A4835" t="str">
            <v>65900</v>
          </cell>
          <cell r="B4835" t="str">
            <v xml:space="preserve">REMOVE EYE LESION                  </v>
          </cell>
        </row>
        <row r="4836">
          <cell r="A4836" t="str">
            <v>65920</v>
          </cell>
          <cell r="B4836" t="str">
            <v xml:space="preserve">REMOVE IMPLANT FROM EYE            </v>
          </cell>
        </row>
        <row r="4837">
          <cell r="A4837" t="str">
            <v>65930</v>
          </cell>
          <cell r="B4837" t="str">
            <v xml:space="preserve">REMOVE BLOOD CLOT FROM EYE         </v>
          </cell>
        </row>
        <row r="4838">
          <cell r="A4838" t="str">
            <v>66020</v>
          </cell>
          <cell r="B4838" t="str">
            <v xml:space="preserve">INJECTION TREATMENT OF EYE         </v>
          </cell>
        </row>
        <row r="4839">
          <cell r="A4839" t="str">
            <v>66030</v>
          </cell>
          <cell r="B4839" t="str">
            <v xml:space="preserve">INJECTION TREATMENT OF EYE         </v>
          </cell>
        </row>
        <row r="4840">
          <cell r="A4840" t="str">
            <v>66130</v>
          </cell>
          <cell r="B4840" t="str">
            <v xml:space="preserve">REMOVE EYE LESION                  </v>
          </cell>
        </row>
        <row r="4841">
          <cell r="A4841" t="str">
            <v>66150</v>
          </cell>
          <cell r="B4841" t="str">
            <v xml:space="preserve">GLAUCOMA SURGERY                   </v>
          </cell>
        </row>
        <row r="4842">
          <cell r="A4842" t="str">
            <v>66155</v>
          </cell>
          <cell r="B4842" t="str">
            <v xml:space="preserve">GLAUCOMA SURGERY                   </v>
          </cell>
        </row>
        <row r="4843">
          <cell r="A4843" t="str">
            <v>66160</v>
          </cell>
          <cell r="B4843" t="str">
            <v xml:space="preserve">GLAUCOMA SURGERY                   </v>
          </cell>
        </row>
        <row r="4844">
          <cell r="A4844" t="str">
            <v>66165</v>
          </cell>
          <cell r="B4844" t="str">
            <v xml:space="preserve">GLAUCOMA SURGERY                   </v>
          </cell>
        </row>
        <row r="4845">
          <cell r="A4845" t="str">
            <v>66170</v>
          </cell>
          <cell r="B4845" t="str">
            <v xml:space="preserve">GLAUCOMA SURGERY                   </v>
          </cell>
        </row>
        <row r="4846">
          <cell r="A4846" t="str">
            <v>66172</v>
          </cell>
          <cell r="B4846" t="str">
            <v xml:space="preserve">INCISION OF EYE                    </v>
          </cell>
        </row>
        <row r="4847">
          <cell r="A4847" t="str">
            <v>66180</v>
          </cell>
          <cell r="B4847" t="str">
            <v xml:space="preserve">IMPLANT EYE SHUNT                  </v>
          </cell>
        </row>
        <row r="4848">
          <cell r="A4848" t="str">
            <v>66185</v>
          </cell>
          <cell r="B4848" t="str">
            <v xml:space="preserve">REVISE EYE SHUNT                   </v>
          </cell>
        </row>
        <row r="4849">
          <cell r="A4849" t="str">
            <v>66220</v>
          </cell>
          <cell r="B4849" t="str">
            <v xml:space="preserve">REPAIR EYE LESION                  </v>
          </cell>
        </row>
        <row r="4850">
          <cell r="A4850" t="str">
            <v>66225</v>
          </cell>
          <cell r="B4850" t="str">
            <v xml:space="preserve">REPAIR/GRAFT EYE LESION            </v>
          </cell>
        </row>
        <row r="4851">
          <cell r="A4851" t="str">
            <v>66250</v>
          </cell>
          <cell r="B4851" t="str">
            <v xml:space="preserve">FOLLOW-UP SURGERY OF EYE           </v>
          </cell>
        </row>
        <row r="4852">
          <cell r="A4852" t="str">
            <v>66500</v>
          </cell>
          <cell r="B4852" t="str">
            <v xml:space="preserve">INCISION OF IRIS                   </v>
          </cell>
        </row>
        <row r="4853">
          <cell r="A4853" t="str">
            <v>66505</v>
          </cell>
          <cell r="B4853" t="str">
            <v xml:space="preserve">INCISION OF IRIS                   </v>
          </cell>
        </row>
        <row r="4854">
          <cell r="A4854" t="str">
            <v>66600</v>
          </cell>
          <cell r="B4854" t="str">
            <v xml:space="preserve">REMOVE IRIS AND LESION             </v>
          </cell>
        </row>
        <row r="4855">
          <cell r="A4855" t="str">
            <v>66605</v>
          </cell>
          <cell r="B4855" t="str">
            <v xml:space="preserve">REMOVAL OF IRIS                    </v>
          </cell>
        </row>
        <row r="4856">
          <cell r="A4856" t="str">
            <v>66625</v>
          </cell>
          <cell r="B4856" t="str">
            <v xml:space="preserve">REMOVAL OF IRIS                    </v>
          </cell>
        </row>
        <row r="4857">
          <cell r="A4857" t="str">
            <v>66630</v>
          </cell>
          <cell r="B4857" t="str">
            <v xml:space="preserve">REMOVAL OF IRIS                    </v>
          </cell>
        </row>
        <row r="4858">
          <cell r="A4858" t="str">
            <v>66635</v>
          </cell>
          <cell r="B4858" t="str">
            <v xml:space="preserve">REMOVAL OF IRIS                    </v>
          </cell>
        </row>
        <row r="4859">
          <cell r="A4859" t="str">
            <v>66680</v>
          </cell>
          <cell r="B4859" t="str">
            <v xml:space="preserve">REPAIR IRIS &amp; CILIARY BODY         </v>
          </cell>
        </row>
        <row r="4860">
          <cell r="A4860" t="str">
            <v>66682</v>
          </cell>
          <cell r="B4860" t="str">
            <v xml:space="preserve">REPAIR IRIS AND CILIARY BODY       </v>
          </cell>
        </row>
        <row r="4861">
          <cell r="A4861" t="str">
            <v>66700</v>
          </cell>
          <cell r="B4861" t="str">
            <v xml:space="preserve">DESTRUCTION, CILIARY BODY          </v>
          </cell>
        </row>
        <row r="4862">
          <cell r="A4862" t="str">
            <v>66710</v>
          </cell>
          <cell r="B4862" t="str">
            <v xml:space="preserve">DESTRUCTION, CILIARY BODY          </v>
          </cell>
        </row>
        <row r="4863">
          <cell r="A4863" t="str">
            <v>66720</v>
          </cell>
          <cell r="B4863" t="str">
            <v xml:space="preserve">DESTRUCTION, CILIARY BODY          </v>
          </cell>
        </row>
        <row r="4864">
          <cell r="A4864" t="str">
            <v>66740</v>
          </cell>
          <cell r="B4864" t="str">
            <v xml:space="preserve">DESTRUCTION, CILIARY BODY          </v>
          </cell>
        </row>
        <row r="4865">
          <cell r="A4865" t="str">
            <v>66761</v>
          </cell>
          <cell r="B4865" t="str">
            <v xml:space="preserve">REVISION OF IRIS                   </v>
          </cell>
        </row>
        <row r="4866">
          <cell r="A4866" t="str">
            <v>66762</v>
          </cell>
          <cell r="B4866" t="str">
            <v xml:space="preserve">REVISION OF IRIS                   </v>
          </cell>
        </row>
        <row r="4867">
          <cell r="A4867" t="str">
            <v>66770</v>
          </cell>
          <cell r="B4867" t="str">
            <v xml:space="preserve">REMOVAL OF INNER EYE LESION        </v>
          </cell>
        </row>
        <row r="4868">
          <cell r="A4868" t="str">
            <v>66820</v>
          </cell>
          <cell r="B4868" t="str">
            <v xml:space="preserve">INCISION, SECONDARY CATARACT       </v>
          </cell>
        </row>
        <row r="4869">
          <cell r="A4869" t="str">
            <v>66821</v>
          </cell>
          <cell r="B4869" t="str">
            <v xml:space="preserve">AFTER CATARACT LASER SURGERY       </v>
          </cell>
        </row>
        <row r="4870">
          <cell r="A4870" t="str">
            <v>66825</v>
          </cell>
          <cell r="B4870" t="str">
            <v xml:space="preserve">REPOSITION INTRAOCULAR LENS        </v>
          </cell>
        </row>
        <row r="4871">
          <cell r="A4871" t="str">
            <v>66830</v>
          </cell>
          <cell r="B4871" t="str">
            <v xml:space="preserve">REMOVAL OF LENS LESION             </v>
          </cell>
        </row>
        <row r="4872">
          <cell r="A4872" t="str">
            <v>66840</v>
          </cell>
          <cell r="B4872" t="str">
            <v xml:space="preserve">REMOVAL OF LENS MATERIAL           </v>
          </cell>
        </row>
        <row r="4873">
          <cell r="A4873" t="str">
            <v>66850</v>
          </cell>
          <cell r="B4873" t="str">
            <v xml:space="preserve">REMOVAL OF LENS MATERIAL           </v>
          </cell>
        </row>
        <row r="4874">
          <cell r="A4874" t="str">
            <v>66852</v>
          </cell>
          <cell r="B4874" t="str">
            <v xml:space="preserve">REMOVAL OF LENS MATERIAL           </v>
          </cell>
        </row>
        <row r="4875">
          <cell r="A4875" t="str">
            <v>66920</v>
          </cell>
          <cell r="B4875" t="str">
            <v xml:space="preserve">EXTRACTION OF LENS                 </v>
          </cell>
        </row>
        <row r="4876">
          <cell r="A4876" t="str">
            <v>66930</v>
          </cell>
          <cell r="B4876" t="str">
            <v xml:space="preserve">EXTRACTION OF LENS                 </v>
          </cell>
        </row>
        <row r="4877">
          <cell r="A4877" t="str">
            <v>66940</v>
          </cell>
          <cell r="B4877" t="str">
            <v xml:space="preserve">EXTRACTION OF LENS                 </v>
          </cell>
        </row>
        <row r="4878">
          <cell r="A4878" t="str">
            <v>66983</v>
          </cell>
          <cell r="B4878" t="str">
            <v xml:space="preserve">REMOVE CATARACT, INSERT LENS       </v>
          </cell>
        </row>
        <row r="4879">
          <cell r="A4879" t="str">
            <v>66984</v>
          </cell>
          <cell r="B4879" t="str">
            <v xml:space="preserve">REMOVE CATARACT, INSERT LENS       </v>
          </cell>
        </row>
        <row r="4880">
          <cell r="A4880" t="str">
            <v>66985</v>
          </cell>
          <cell r="B4880" t="str">
            <v xml:space="preserve">INSERT LENS PROSTHESIS             </v>
          </cell>
        </row>
        <row r="4881">
          <cell r="A4881" t="str">
            <v>66986</v>
          </cell>
          <cell r="B4881" t="str">
            <v xml:space="preserve">EXCHANGE LENS PROSTHESIS           </v>
          </cell>
        </row>
        <row r="4882">
          <cell r="A4882" t="str">
            <v>66999</v>
          </cell>
          <cell r="B4882" t="str">
            <v xml:space="preserve">EYE SURGERY PROCEDURE              </v>
          </cell>
        </row>
        <row r="4883">
          <cell r="A4883" t="str">
            <v>67005</v>
          </cell>
          <cell r="B4883" t="str">
            <v xml:space="preserve">PARTIAL REMOVAL OF EYE FLUID       </v>
          </cell>
        </row>
        <row r="4884">
          <cell r="A4884" t="str">
            <v>67010</v>
          </cell>
          <cell r="B4884" t="str">
            <v xml:space="preserve">PARTIAL REMOVAL OF EYE FLUID       </v>
          </cell>
        </row>
        <row r="4885">
          <cell r="A4885" t="str">
            <v>67015</v>
          </cell>
          <cell r="B4885" t="str">
            <v xml:space="preserve">RELEASE OF EYE FLUID               </v>
          </cell>
        </row>
        <row r="4886">
          <cell r="A4886" t="str">
            <v>67025</v>
          </cell>
          <cell r="B4886" t="str">
            <v xml:space="preserve">REPLACE EYE FLUID                  </v>
          </cell>
        </row>
        <row r="4887">
          <cell r="A4887" t="str">
            <v>67027</v>
          </cell>
          <cell r="B4887" t="str">
            <v xml:space="preserve">IMPLANT EYE DRUG SYSTEM            </v>
          </cell>
        </row>
        <row r="4888">
          <cell r="A4888" t="str">
            <v>67028</v>
          </cell>
          <cell r="B4888" t="str">
            <v xml:space="preserve">INJECTION EYE DRUG                 </v>
          </cell>
        </row>
        <row r="4889">
          <cell r="A4889" t="str">
            <v>67030</v>
          </cell>
          <cell r="B4889" t="str">
            <v xml:space="preserve">INCISE INNER EYE STRANDS           </v>
          </cell>
        </row>
        <row r="4890">
          <cell r="A4890" t="str">
            <v>67031</v>
          </cell>
          <cell r="B4890" t="str">
            <v xml:space="preserve">LASER SURGERY, EYE STRANDS         </v>
          </cell>
        </row>
        <row r="4891">
          <cell r="A4891" t="str">
            <v>67036</v>
          </cell>
          <cell r="B4891" t="str">
            <v xml:space="preserve">REMOVAL OF INNER EYE FLUID         </v>
          </cell>
        </row>
        <row r="4892">
          <cell r="A4892" t="str">
            <v>67038</v>
          </cell>
          <cell r="B4892" t="str">
            <v xml:space="preserve">STRIP RETINAL MEMBRANE             </v>
          </cell>
        </row>
        <row r="4893">
          <cell r="A4893" t="str">
            <v>67039</v>
          </cell>
          <cell r="B4893" t="str">
            <v xml:space="preserve">LASER TREATMENT OF RETINA          </v>
          </cell>
        </row>
        <row r="4894">
          <cell r="A4894" t="str">
            <v>67040</v>
          </cell>
          <cell r="B4894" t="str">
            <v xml:space="preserve">LASER TREATMENT OF RETINA          </v>
          </cell>
        </row>
        <row r="4895">
          <cell r="A4895" t="str">
            <v>67101</v>
          </cell>
          <cell r="B4895" t="str">
            <v xml:space="preserve">REPAIR, DETACHED RETINA            </v>
          </cell>
        </row>
        <row r="4896">
          <cell r="A4896" t="str">
            <v>67105</v>
          </cell>
          <cell r="B4896" t="str">
            <v xml:space="preserve">REPAIR, DETACHED RETINA            </v>
          </cell>
        </row>
        <row r="4897">
          <cell r="A4897" t="str">
            <v>67107</v>
          </cell>
          <cell r="B4897" t="str">
            <v xml:space="preserve">REPAIR DETACHED RETINA             </v>
          </cell>
        </row>
        <row r="4898">
          <cell r="A4898" t="str">
            <v>67108</v>
          </cell>
          <cell r="B4898" t="str">
            <v xml:space="preserve">REPAIR DETACHED RETINA             </v>
          </cell>
        </row>
        <row r="4899">
          <cell r="A4899" t="str">
            <v>67110</v>
          </cell>
          <cell r="B4899" t="str">
            <v xml:space="preserve">REPAIR DETACHED RETINA             </v>
          </cell>
        </row>
        <row r="4900">
          <cell r="A4900" t="str">
            <v>67112</v>
          </cell>
          <cell r="B4900" t="str">
            <v xml:space="preserve">RE-REPAIR DETACHED RETINA          </v>
          </cell>
        </row>
        <row r="4901">
          <cell r="A4901" t="str">
            <v>67115</v>
          </cell>
          <cell r="B4901" t="str">
            <v xml:space="preserve">RELEASE, ENCIRCLING MATERIAL       </v>
          </cell>
        </row>
        <row r="4902">
          <cell r="A4902" t="str">
            <v>67120</v>
          </cell>
          <cell r="B4902" t="str">
            <v xml:space="preserve">REMOVE EYE IMPLANT MATERIAL        </v>
          </cell>
        </row>
        <row r="4903">
          <cell r="A4903" t="str">
            <v>67121</v>
          </cell>
          <cell r="B4903" t="str">
            <v xml:space="preserve">REMOVE EYE IMPLANT MATERIAL        </v>
          </cell>
        </row>
        <row r="4904">
          <cell r="A4904" t="str">
            <v>67141</v>
          </cell>
          <cell r="B4904" t="str">
            <v xml:space="preserve">TREATMENT OF RETINA                </v>
          </cell>
        </row>
        <row r="4905">
          <cell r="A4905" t="str">
            <v>67145</v>
          </cell>
          <cell r="B4905" t="str">
            <v xml:space="preserve">TREATMENT OF RETINA                </v>
          </cell>
        </row>
        <row r="4906">
          <cell r="A4906" t="str">
            <v>67208</v>
          </cell>
          <cell r="B4906" t="str">
            <v xml:space="preserve">TREATMENT OF RETINAL LESION        </v>
          </cell>
        </row>
        <row r="4907">
          <cell r="A4907" t="str">
            <v>67210</v>
          </cell>
          <cell r="B4907" t="str">
            <v xml:space="preserve">TREATMENT OF RETINAL LESION        </v>
          </cell>
        </row>
        <row r="4908">
          <cell r="A4908" t="str">
            <v>67218</v>
          </cell>
          <cell r="B4908" t="str">
            <v xml:space="preserve">TREATMENT OF RETINAL LESION        </v>
          </cell>
        </row>
        <row r="4909">
          <cell r="A4909" t="str">
            <v>67220</v>
          </cell>
          <cell r="B4909" t="str">
            <v xml:space="preserve">TREAT CHOROID LESION               </v>
          </cell>
        </row>
        <row r="4910">
          <cell r="A4910" t="str">
            <v>67227</v>
          </cell>
          <cell r="B4910" t="str">
            <v xml:space="preserve">TREATMENT OF RETINAL LESION        </v>
          </cell>
        </row>
        <row r="4911">
          <cell r="A4911" t="str">
            <v>67228</v>
          </cell>
          <cell r="B4911" t="str">
            <v xml:space="preserve">TREATMENT OF RETINAL LESION        </v>
          </cell>
        </row>
        <row r="4912">
          <cell r="A4912" t="str">
            <v>67250</v>
          </cell>
          <cell r="B4912" t="str">
            <v xml:space="preserve">REINFORCE EYE WALL                 </v>
          </cell>
        </row>
        <row r="4913">
          <cell r="A4913" t="str">
            <v>67255</v>
          </cell>
          <cell r="B4913" t="str">
            <v xml:space="preserve">REINFORCE/GRAFT EYE WALL           </v>
          </cell>
        </row>
        <row r="4914">
          <cell r="A4914" t="str">
            <v>67299</v>
          </cell>
          <cell r="B4914" t="str">
            <v xml:space="preserve">EYE SURGERY PROCEDURE              </v>
          </cell>
        </row>
        <row r="4915">
          <cell r="A4915" t="str">
            <v>67311</v>
          </cell>
          <cell r="B4915" t="str">
            <v xml:space="preserve">REVISE EYE MUSCLE                  </v>
          </cell>
        </row>
        <row r="4916">
          <cell r="A4916" t="str">
            <v>67312</v>
          </cell>
          <cell r="B4916" t="str">
            <v xml:space="preserve">REVISE TWO EYE MUSCLES             </v>
          </cell>
        </row>
        <row r="4917">
          <cell r="A4917" t="str">
            <v>67314</v>
          </cell>
          <cell r="B4917" t="str">
            <v xml:space="preserve">REVISE EYE MUSCLE                  </v>
          </cell>
        </row>
        <row r="4918">
          <cell r="A4918" t="str">
            <v>67316</v>
          </cell>
          <cell r="B4918" t="str">
            <v xml:space="preserve">REVISE TWO EYE MUSCLES             </v>
          </cell>
        </row>
        <row r="4919">
          <cell r="A4919" t="str">
            <v>67318</v>
          </cell>
          <cell r="B4919" t="str">
            <v xml:space="preserve">REVISE EYE MUSCLE(S)               </v>
          </cell>
        </row>
        <row r="4920">
          <cell r="A4920" t="str">
            <v>67320</v>
          </cell>
          <cell r="B4920" t="str">
            <v xml:space="preserve">REVISE EYE MUSCLE(S) ADD-ON        </v>
          </cell>
        </row>
        <row r="4921">
          <cell r="A4921" t="str">
            <v>67331</v>
          </cell>
          <cell r="B4921" t="str">
            <v xml:space="preserve">EYE SURGERY FOLLOW-UP ADD-ON       </v>
          </cell>
        </row>
        <row r="4922">
          <cell r="A4922" t="str">
            <v>67332</v>
          </cell>
          <cell r="B4922" t="str">
            <v xml:space="preserve">REREVISE EYE MUSCLES ADD-ON        </v>
          </cell>
        </row>
        <row r="4923">
          <cell r="A4923" t="str">
            <v>67334</v>
          </cell>
          <cell r="B4923" t="str">
            <v xml:space="preserve">REVISE EYE MUSCLE W/SUTURE         </v>
          </cell>
        </row>
        <row r="4924">
          <cell r="A4924" t="str">
            <v>67335</v>
          </cell>
          <cell r="B4924" t="str">
            <v xml:space="preserve">EYE SUTURE DURING SURGERY          </v>
          </cell>
        </row>
        <row r="4925">
          <cell r="A4925" t="str">
            <v>67340</v>
          </cell>
          <cell r="B4925" t="str">
            <v xml:space="preserve">REVISE EYE MUSCLE ADD-ON           </v>
          </cell>
        </row>
        <row r="4926">
          <cell r="A4926" t="str">
            <v>67343</v>
          </cell>
          <cell r="B4926" t="str">
            <v xml:space="preserve">RELEASE EYE TISSUE                 </v>
          </cell>
        </row>
        <row r="4927">
          <cell r="A4927" t="str">
            <v>67345</v>
          </cell>
          <cell r="B4927" t="str">
            <v xml:space="preserve">DESTROY NERVE OF EYE MUSCLE        </v>
          </cell>
        </row>
        <row r="4928">
          <cell r="A4928" t="str">
            <v>67350</v>
          </cell>
          <cell r="B4928" t="str">
            <v xml:space="preserve">BIOPSY EYE MUSCLE                  </v>
          </cell>
        </row>
        <row r="4929">
          <cell r="A4929" t="str">
            <v>67399</v>
          </cell>
          <cell r="B4929" t="str">
            <v xml:space="preserve">EYE MUSCLE SURGERY PROCEDURE       </v>
          </cell>
        </row>
        <row r="4930">
          <cell r="A4930" t="str">
            <v>67400</v>
          </cell>
          <cell r="B4930" t="str">
            <v xml:space="preserve">EXPLORE/BIOPSY EYE SOCKET          </v>
          </cell>
        </row>
        <row r="4931">
          <cell r="A4931" t="str">
            <v>67405</v>
          </cell>
          <cell r="B4931" t="str">
            <v xml:space="preserve">EXPLORE/DRAIN EYE SOCKET           </v>
          </cell>
        </row>
        <row r="4932">
          <cell r="A4932" t="str">
            <v>67412</v>
          </cell>
          <cell r="B4932" t="str">
            <v xml:space="preserve">EXPLORE/TREAT EYE SOCKET           </v>
          </cell>
        </row>
        <row r="4933">
          <cell r="A4933" t="str">
            <v>67413</v>
          </cell>
          <cell r="B4933" t="str">
            <v xml:space="preserve">EXPLORE/TREAT EYE SOCKET           </v>
          </cell>
        </row>
        <row r="4934">
          <cell r="A4934" t="str">
            <v>67414</v>
          </cell>
          <cell r="B4934" t="str">
            <v xml:space="preserve">EXPLORE/DECOMPRESS EYE SOCKET      </v>
          </cell>
        </row>
        <row r="4935">
          <cell r="A4935" t="str">
            <v>67415</v>
          </cell>
          <cell r="B4935" t="str">
            <v xml:space="preserve">ASPIRATION ORBITAL CONTENTS        </v>
          </cell>
        </row>
        <row r="4936">
          <cell r="A4936" t="str">
            <v>67420</v>
          </cell>
          <cell r="B4936" t="str">
            <v xml:space="preserve">EXPLORE/TREAT EYE SOCKET           </v>
          </cell>
        </row>
        <row r="4937">
          <cell r="A4937" t="str">
            <v>67430</v>
          </cell>
          <cell r="B4937" t="str">
            <v xml:space="preserve">EXPLORE/TREAT EYE SOCKET           </v>
          </cell>
        </row>
        <row r="4938">
          <cell r="A4938" t="str">
            <v>67440</v>
          </cell>
          <cell r="B4938" t="str">
            <v xml:space="preserve">EXPLORE/DRAIN EYE SOCKET           </v>
          </cell>
        </row>
        <row r="4939">
          <cell r="A4939" t="str">
            <v>67445</v>
          </cell>
          <cell r="B4939" t="str">
            <v xml:space="preserve">EXPLORE/DECOMPRESS EYE SOCKET      </v>
          </cell>
        </row>
        <row r="4940">
          <cell r="A4940" t="str">
            <v>67450</v>
          </cell>
          <cell r="B4940" t="str">
            <v xml:space="preserve">EXPLORE/BIOPSY EYE SOCKET          </v>
          </cell>
        </row>
        <row r="4941">
          <cell r="A4941" t="str">
            <v>67500</v>
          </cell>
          <cell r="B4941" t="str">
            <v xml:space="preserve">INJECT/TREAT EYE SOCKET            </v>
          </cell>
        </row>
        <row r="4942">
          <cell r="A4942" t="str">
            <v>67505</v>
          </cell>
          <cell r="B4942" t="str">
            <v xml:space="preserve">INJECT/TREAT EYE SOCKET            </v>
          </cell>
        </row>
        <row r="4943">
          <cell r="A4943" t="str">
            <v>67515</v>
          </cell>
          <cell r="B4943" t="str">
            <v xml:space="preserve">INJECT/TREAT EYE SOCKET            </v>
          </cell>
        </row>
        <row r="4944">
          <cell r="A4944" t="str">
            <v>67550</v>
          </cell>
          <cell r="B4944" t="str">
            <v xml:space="preserve">INSERT EYE SOCKET IMPLANT          </v>
          </cell>
        </row>
        <row r="4945">
          <cell r="A4945" t="str">
            <v>67560</v>
          </cell>
          <cell r="B4945" t="str">
            <v xml:space="preserve">REVISE EYE SOCKET IMPLANT          </v>
          </cell>
        </row>
        <row r="4946">
          <cell r="A4946" t="str">
            <v>67570</v>
          </cell>
          <cell r="B4946" t="str">
            <v xml:space="preserve">DECOMPRESS OPTIC NERVE             </v>
          </cell>
        </row>
        <row r="4947">
          <cell r="A4947" t="str">
            <v>67599</v>
          </cell>
          <cell r="B4947" t="str">
            <v xml:space="preserve">ORBIT SURGERY PROCEDURE            </v>
          </cell>
        </row>
        <row r="4948">
          <cell r="A4948" t="str">
            <v>67700</v>
          </cell>
          <cell r="B4948" t="str">
            <v xml:space="preserve">DRAINAGE OF EYELID ABSCESS         </v>
          </cell>
        </row>
        <row r="4949">
          <cell r="A4949" t="str">
            <v>67710</v>
          </cell>
          <cell r="B4949" t="str">
            <v xml:space="preserve">INCISION OF EYELID                 </v>
          </cell>
        </row>
        <row r="4950">
          <cell r="A4950" t="str">
            <v>67715</v>
          </cell>
          <cell r="B4950" t="str">
            <v xml:space="preserve">INCISION OF EYELID FOLD            </v>
          </cell>
        </row>
        <row r="4951">
          <cell r="A4951" t="str">
            <v>67800</v>
          </cell>
          <cell r="B4951" t="str">
            <v xml:space="preserve">REMOVE EYELID LESION               </v>
          </cell>
        </row>
        <row r="4952">
          <cell r="A4952" t="str">
            <v>67801</v>
          </cell>
          <cell r="B4952" t="str">
            <v xml:space="preserve">REMOVE EYELID LESIONS              </v>
          </cell>
        </row>
        <row r="4953">
          <cell r="A4953" t="str">
            <v>67805</v>
          </cell>
          <cell r="B4953" t="str">
            <v xml:space="preserve">REMOVE EYELID LESIONS              </v>
          </cell>
        </row>
        <row r="4954">
          <cell r="A4954" t="str">
            <v>67808</v>
          </cell>
          <cell r="B4954" t="str">
            <v xml:space="preserve">REMOVE EYELID LESION(S)            </v>
          </cell>
        </row>
        <row r="4955">
          <cell r="A4955" t="str">
            <v>67810</v>
          </cell>
          <cell r="B4955" t="str">
            <v xml:space="preserve">BIOPSY OF EYELID                   </v>
          </cell>
        </row>
        <row r="4956">
          <cell r="A4956" t="str">
            <v>67820</v>
          </cell>
          <cell r="B4956" t="str">
            <v xml:space="preserve">REVISE EYELASHES                   </v>
          </cell>
        </row>
        <row r="4957">
          <cell r="A4957" t="str">
            <v>67825</v>
          </cell>
          <cell r="B4957" t="str">
            <v xml:space="preserve">REVISE EYELASHES                   </v>
          </cell>
        </row>
        <row r="4958">
          <cell r="A4958" t="str">
            <v>67830</v>
          </cell>
          <cell r="B4958" t="str">
            <v xml:space="preserve">REVISE EYELASHES                   </v>
          </cell>
        </row>
        <row r="4959">
          <cell r="A4959" t="str">
            <v>67835</v>
          </cell>
          <cell r="B4959" t="str">
            <v xml:space="preserve">REVISE EYELASHES                   </v>
          </cell>
        </row>
        <row r="4960">
          <cell r="A4960" t="str">
            <v>67840</v>
          </cell>
          <cell r="B4960" t="str">
            <v xml:space="preserve">REMOVE EYELID LESION               </v>
          </cell>
        </row>
        <row r="4961">
          <cell r="A4961" t="str">
            <v>67850</v>
          </cell>
          <cell r="B4961" t="str">
            <v xml:space="preserve">TREAT EYELID LESION                </v>
          </cell>
        </row>
        <row r="4962">
          <cell r="A4962" t="str">
            <v>67875</v>
          </cell>
          <cell r="B4962" t="str">
            <v xml:space="preserve">CLOSURE OF EYELID BY SUTURE        </v>
          </cell>
        </row>
        <row r="4963">
          <cell r="A4963" t="str">
            <v>67880</v>
          </cell>
          <cell r="B4963" t="str">
            <v xml:space="preserve">REVISION OF EYELID                 </v>
          </cell>
        </row>
        <row r="4964">
          <cell r="A4964" t="str">
            <v>67882</v>
          </cell>
          <cell r="B4964" t="str">
            <v xml:space="preserve">REVISION OF EYELID                 </v>
          </cell>
        </row>
        <row r="4965">
          <cell r="A4965" t="str">
            <v>67900</v>
          </cell>
          <cell r="B4965" t="str">
            <v xml:space="preserve">REPAIR BROW DEFECT                 </v>
          </cell>
        </row>
        <row r="4966">
          <cell r="A4966" t="str">
            <v>67901</v>
          </cell>
          <cell r="B4966" t="str">
            <v xml:space="preserve">REPAIR EYELID DEFECT               </v>
          </cell>
        </row>
        <row r="4967">
          <cell r="A4967" t="str">
            <v>67902</v>
          </cell>
          <cell r="B4967" t="str">
            <v xml:space="preserve">REPAIR EYELID DEFECT               </v>
          </cell>
        </row>
        <row r="4968">
          <cell r="A4968" t="str">
            <v>67903</v>
          </cell>
          <cell r="B4968" t="str">
            <v xml:space="preserve">REPAIR EYELID DEFECT               </v>
          </cell>
        </row>
        <row r="4969">
          <cell r="A4969" t="str">
            <v>67904</v>
          </cell>
          <cell r="B4969" t="str">
            <v xml:space="preserve">REPAIR EYELID DEFECT               </v>
          </cell>
        </row>
        <row r="4970">
          <cell r="A4970" t="str">
            <v>67906</v>
          </cell>
          <cell r="B4970" t="str">
            <v xml:space="preserve">REPAIR EYELID DEFECT               </v>
          </cell>
        </row>
        <row r="4971">
          <cell r="A4971" t="str">
            <v>67908</v>
          </cell>
          <cell r="B4971" t="str">
            <v xml:space="preserve">REPAIR EYELID DEFECT               </v>
          </cell>
        </row>
        <row r="4972">
          <cell r="A4972" t="str">
            <v>67909</v>
          </cell>
          <cell r="B4972" t="str">
            <v xml:space="preserve">REVISE EYELID DEFECT               </v>
          </cell>
        </row>
        <row r="4973">
          <cell r="A4973" t="str">
            <v>67911</v>
          </cell>
          <cell r="B4973" t="str">
            <v xml:space="preserve">REVISE EYELID DEFECT               </v>
          </cell>
        </row>
        <row r="4974">
          <cell r="A4974" t="str">
            <v>67914</v>
          </cell>
          <cell r="B4974" t="str">
            <v xml:space="preserve">REPAIR EYELID DEFECT               </v>
          </cell>
        </row>
        <row r="4975">
          <cell r="A4975" t="str">
            <v>67915</v>
          </cell>
          <cell r="B4975" t="str">
            <v xml:space="preserve">REPAIR EYELID DEFECT               </v>
          </cell>
        </row>
        <row r="4976">
          <cell r="A4976" t="str">
            <v>67916</v>
          </cell>
          <cell r="B4976" t="str">
            <v xml:space="preserve">REPAIR EYELID DEFECT               </v>
          </cell>
        </row>
        <row r="4977">
          <cell r="A4977" t="str">
            <v>67917</v>
          </cell>
          <cell r="B4977" t="str">
            <v xml:space="preserve">REPAIR EYELID DEFECT               </v>
          </cell>
        </row>
        <row r="4978">
          <cell r="A4978" t="str">
            <v>67921</v>
          </cell>
          <cell r="B4978" t="str">
            <v xml:space="preserve">REPAIR EYELID DEFECT               </v>
          </cell>
        </row>
        <row r="4979">
          <cell r="A4979" t="str">
            <v>67922</v>
          </cell>
          <cell r="B4979" t="str">
            <v xml:space="preserve">REPAIR EYELID DEFECT               </v>
          </cell>
        </row>
        <row r="4980">
          <cell r="A4980" t="str">
            <v>67923</v>
          </cell>
          <cell r="B4980" t="str">
            <v xml:space="preserve">REPAIR EYELID DEFECT               </v>
          </cell>
        </row>
        <row r="4981">
          <cell r="A4981" t="str">
            <v>67924</v>
          </cell>
          <cell r="B4981" t="str">
            <v xml:space="preserve">REPAIR EYELID DEFECT               </v>
          </cell>
        </row>
        <row r="4982">
          <cell r="A4982" t="str">
            <v>67930</v>
          </cell>
          <cell r="B4982" t="str">
            <v xml:space="preserve">REPAIR EYELID WOUND                </v>
          </cell>
        </row>
        <row r="4983">
          <cell r="A4983" t="str">
            <v>67935</v>
          </cell>
          <cell r="B4983" t="str">
            <v xml:space="preserve">REPAIR EYELID WOUND                </v>
          </cell>
        </row>
        <row r="4984">
          <cell r="A4984" t="str">
            <v>67938</v>
          </cell>
          <cell r="B4984" t="str">
            <v xml:space="preserve">REMOVE EYELID FOREIGN BODY         </v>
          </cell>
        </row>
        <row r="4985">
          <cell r="A4985" t="str">
            <v>67950</v>
          </cell>
          <cell r="B4985" t="str">
            <v xml:space="preserve">REVISION OF EYELID                 </v>
          </cell>
        </row>
        <row r="4986">
          <cell r="A4986" t="str">
            <v>67961</v>
          </cell>
          <cell r="B4986" t="str">
            <v xml:space="preserve">REVISION OF EYELID                 </v>
          </cell>
        </row>
        <row r="4987">
          <cell r="A4987" t="str">
            <v>67966</v>
          </cell>
          <cell r="B4987" t="str">
            <v xml:space="preserve">REVISION OF EYELID                 </v>
          </cell>
        </row>
        <row r="4988">
          <cell r="A4988" t="str">
            <v>67971</v>
          </cell>
          <cell r="B4988" t="str">
            <v xml:space="preserve">RECONSTRUCTION OF EYELID           </v>
          </cell>
        </row>
        <row r="4989">
          <cell r="A4989" t="str">
            <v>67973</v>
          </cell>
          <cell r="B4989" t="str">
            <v xml:space="preserve">RECONSTRUCTION OF EYELID           </v>
          </cell>
        </row>
        <row r="4990">
          <cell r="A4990" t="str">
            <v>67974</v>
          </cell>
          <cell r="B4990" t="str">
            <v xml:space="preserve">RECONSTRUCTION OF EYELID           </v>
          </cell>
        </row>
        <row r="4991">
          <cell r="A4991" t="str">
            <v>67975</v>
          </cell>
          <cell r="B4991" t="str">
            <v xml:space="preserve">RECONSTRUCTION OF EYELID           </v>
          </cell>
        </row>
        <row r="4992">
          <cell r="A4992" t="str">
            <v>67999</v>
          </cell>
          <cell r="B4992" t="str">
            <v xml:space="preserve">REVISION OF EYELID                 </v>
          </cell>
        </row>
        <row r="4993">
          <cell r="A4993" t="str">
            <v>68020</v>
          </cell>
          <cell r="B4993" t="str">
            <v xml:space="preserve">INCISE/DRAIN EYELID LINING         </v>
          </cell>
        </row>
        <row r="4994">
          <cell r="A4994" t="str">
            <v>68040</v>
          </cell>
          <cell r="B4994" t="str">
            <v xml:space="preserve">TREATMENT OF EYELID LESIONS        </v>
          </cell>
        </row>
        <row r="4995">
          <cell r="A4995" t="str">
            <v>68100</v>
          </cell>
          <cell r="B4995" t="str">
            <v xml:space="preserve">BIOPSY OF EYELID LINING            </v>
          </cell>
        </row>
        <row r="4996">
          <cell r="A4996" t="str">
            <v>68110</v>
          </cell>
          <cell r="B4996" t="str">
            <v xml:space="preserve">REMOVE EYELID LINING LESION        </v>
          </cell>
        </row>
        <row r="4997">
          <cell r="A4997" t="str">
            <v>68115</v>
          </cell>
          <cell r="B4997" t="str">
            <v xml:space="preserve">REMOVE EYELID LINING LESION        </v>
          </cell>
        </row>
        <row r="4998">
          <cell r="A4998" t="str">
            <v>68130</v>
          </cell>
          <cell r="B4998" t="str">
            <v xml:space="preserve">REMOVE EYELID LINING LESION        </v>
          </cell>
        </row>
        <row r="4999">
          <cell r="A4999" t="str">
            <v>68135</v>
          </cell>
          <cell r="B4999" t="str">
            <v xml:space="preserve">REMOVE EYELID LINING LESION        </v>
          </cell>
        </row>
        <row r="5000">
          <cell r="A5000" t="str">
            <v>68200</v>
          </cell>
          <cell r="B5000" t="str">
            <v xml:space="preserve">TREAT EYELID BY INJECTION          </v>
          </cell>
        </row>
        <row r="5001">
          <cell r="A5001" t="str">
            <v>68320</v>
          </cell>
          <cell r="B5001" t="str">
            <v xml:space="preserve">REVISE/GRAFT EYELID LINING         </v>
          </cell>
        </row>
        <row r="5002">
          <cell r="A5002" t="str">
            <v>68325</v>
          </cell>
          <cell r="B5002" t="str">
            <v xml:space="preserve">REVISE/GRAFT EYELID LINING         </v>
          </cell>
        </row>
        <row r="5003">
          <cell r="A5003" t="str">
            <v>68326</v>
          </cell>
          <cell r="B5003" t="str">
            <v xml:space="preserve">REVISE/GRAFT EYELID LINING         </v>
          </cell>
        </row>
        <row r="5004">
          <cell r="A5004" t="str">
            <v>68328</v>
          </cell>
          <cell r="B5004" t="str">
            <v xml:space="preserve">REVISE/GRAFT EYELID LINING         </v>
          </cell>
        </row>
        <row r="5005">
          <cell r="A5005" t="str">
            <v>68330</v>
          </cell>
          <cell r="B5005" t="str">
            <v xml:space="preserve">REVISE EYELID LINING               </v>
          </cell>
        </row>
        <row r="5006">
          <cell r="A5006" t="str">
            <v>68335</v>
          </cell>
          <cell r="B5006" t="str">
            <v xml:space="preserve">REVISE/GRAFT EYELID LINING         </v>
          </cell>
        </row>
        <row r="5007">
          <cell r="A5007" t="str">
            <v>68340</v>
          </cell>
          <cell r="B5007" t="str">
            <v xml:space="preserve">SEPARATE EYELID ADHESIONS          </v>
          </cell>
        </row>
        <row r="5008">
          <cell r="A5008" t="str">
            <v>68360</v>
          </cell>
          <cell r="B5008" t="str">
            <v xml:space="preserve">REVISE EYELID LINING               </v>
          </cell>
        </row>
        <row r="5009">
          <cell r="A5009" t="str">
            <v>68362</v>
          </cell>
          <cell r="B5009" t="str">
            <v xml:space="preserve">REVISE EYELID LINING               </v>
          </cell>
        </row>
        <row r="5010">
          <cell r="A5010" t="str">
            <v>68399</v>
          </cell>
          <cell r="B5010" t="str">
            <v xml:space="preserve">EYELID LINING SURGERY              </v>
          </cell>
        </row>
        <row r="5011">
          <cell r="A5011" t="str">
            <v>68400</v>
          </cell>
          <cell r="B5011" t="str">
            <v xml:space="preserve">INCISE/DRAIN TEAR GLAND            </v>
          </cell>
        </row>
        <row r="5012">
          <cell r="A5012" t="str">
            <v>68420</v>
          </cell>
          <cell r="B5012" t="str">
            <v xml:space="preserve">INCISE/DRAIN TEAR SAC              </v>
          </cell>
        </row>
        <row r="5013">
          <cell r="A5013" t="str">
            <v>68440</v>
          </cell>
          <cell r="B5013" t="str">
            <v xml:space="preserve">INCISE TEAR DUCT OPENING           </v>
          </cell>
        </row>
        <row r="5014">
          <cell r="A5014" t="str">
            <v>68500</v>
          </cell>
          <cell r="B5014" t="str">
            <v xml:space="preserve">REMOVAL OF TEAR GLAND              </v>
          </cell>
        </row>
        <row r="5015">
          <cell r="A5015" t="str">
            <v>68505</v>
          </cell>
          <cell r="B5015" t="str">
            <v xml:space="preserve">PARTIAL REMOVAL TEAR GLAND         </v>
          </cell>
        </row>
        <row r="5016">
          <cell r="A5016" t="str">
            <v>68510</v>
          </cell>
          <cell r="B5016" t="str">
            <v xml:space="preserve">BIOPSY OF TEAR GLAND               </v>
          </cell>
        </row>
        <row r="5017">
          <cell r="A5017" t="str">
            <v>68520</v>
          </cell>
          <cell r="B5017" t="str">
            <v xml:space="preserve">REMOVAL OF TEAR SAC                </v>
          </cell>
        </row>
        <row r="5018">
          <cell r="A5018" t="str">
            <v>68525</v>
          </cell>
          <cell r="B5018" t="str">
            <v xml:space="preserve">BIOPSY OF TEAR SAC                 </v>
          </cell>
        </row>
        <row r="5019">
          <cell r="A5019" t="str">
            <v>68530</v>
          </cell>
          <cell r="B5019" t="str">
            <v xml:space="preserve">CLEARANCE OF TEAR DUCT             </v>
          </cell>
        </row>
        <row r="5020">
          <cell r="A5020" t="str">
            <v>68540</v>
          </cell>
          <cell r="B5020" t="str">
            <v xml:space="preserve">REMOVE TEAR GLAND LESION           </v>
          </cell>
        </row>
        <row r="5021">
          <cell r="A5021" t="str">
            <v>68550</v>
          </cell>
          <cell r="B5021" t="str">
            <v xml:space="preserve">REMOVE TEAR GLAND LESION           </v>
          </cell>
        </row>
        <row r="5022">
          <cell r="A5022" t="str">
            <v>68700</v>
          </cell>
          <cell r="B5022" t="str">
            <v xml:space="preserve">REPAIR TEAR DUCTS                  </v>
          </cell>
        </row>
        <row r="5023">
          <cell r="A5023" t="str">
            <v>68705</v>
          </cell>
          <cell r="B5023" t="str">
            <v xml:space="preserve">REVISE TEAR DUCT OPENING           </v>
          </cell>
        </row>
        <row r="5024">
          <cell r="A5024" t="str">
            <v>68720</v>
          </cell>
          <cell r="B5024" t="str">
            <v xml:space="preserve">CREATE TEAR SAC DRAIN              </v>
          </cell>
        </row>
        <row r="5025">
          <cell r="A5025" t="str">
            <v>68745</v>
          </cell>
          <cell r="B5025" t="str">
            <v xml:space="preserve">CREATE TEAR DUCT DRAIN             </v>
          </cell>
        </row>
        <row r="5026">
          <cell r="A5026" t="str">
            <v>68750</v>
          </cell>
          <cell r="B5026" t="str">
            <v xml:space="preserve">CREATE TEAR DUCT DRAIN             </v>
          </cell>
        </row>
        <row r="5027">
          <cell r="A5027" t="str">
            <v>68760</v>
          </cell>
          <cell r="B5027" t="str">
            <v xml:space="preserve">CLOSE TEAR DUCT OPENING            </v>
          </cell>
        </row>
        <row r="5028">
          <cell r="A5028" t="str">
            <v>68761</v>
          </cell>
          <cell r="B5028" t="str">
            <v xml:space="preserve">CLOSE TEAR DUCT OPENING            </v>
          </cell>
        </row>
        <row r="5029">
          <cell r="A5029" t="str">
            <v>68770</v>
          </cell>
          <cell r="B5029" t="str">
            <v xml:space="preserve">CLOSE TEAR SYSTEM FISTULA          </v>
          </cell>
        </row>
        <row r="5030">
          <cell r="A5030" t="str">
            <v>68801</v>
          </cell>
          <cell r="B5030" t="str">
            <v xml:space="preserve">DILATE TEAR DUCT OPENING           </v>
          </cell>
        </row>
        <row r="5031">
          <cell r="A5031" t="str">
            <v>68810</v>
          </cell>
          <cell r="B5031" t="str">
            <v xml:space="preserve">PROBE NASOLACRIMAL DUCT            </v>
          </cell>
        </row>
        <row r="5032">
          <cell r="A5032" t="str">
            <v>68811</v>
          </cell>
          <cell r="B5032" t="str">
            <v xml:space="preserve">PROBE NASOLACRIMAL DUCT            </v>
          </cell>
        </row>
        <row r="5033">
          <cell r="A5033" t="str">
            <v>68815</v>
          </cell>
          <cell r="B5033" t="str">
            <v xml:space="preserve">PROBE NASOLACRIMAL DUCT            </v>
          </cell>
        </row>
        <row r="5034">
          <cell r="A5034" t="str">
            <v>68840</v>
          </cell>
          <cell r="B5034" t="str">
            <v xml:space="preserve">EXPLORE/IRRIGATE TEAR DUCTS        </v>
          </cell>
        </row>
        <row r="5035">
          <cell r="A5035" t="str">
            <v>68850</v>
          </cell>
          <cell r="B5035" t="str">
            <v xml:space="preserve">INJECTION FOR TEAR SAC X-RAY       </v>
          </cell>
        </row>
        <row r="5036">
          <cell r="A5036" t="str">
            <v>68899</v>
          </cell>
          <cell r="B5036" t="str">
            <v xml:space="preserve">TEAR DUCT SYSTEM SURGERY           </v>
          </cell>
        </row>
        <row r="5037">
          <cell r="A5037" t="str">
            <v>69000</v>
          </cell>
          <cell r="B5037" t="str">
            <v xml:space="preserve">DRAIN EXTERNAL EAR LESION          </v>
          </cell>
        </row>
        <row r="5038">
          <cell r="A5038" t="str">
            <v>69005</v>
          </cell>
          <cell r="B5038" t="str">
            <v xml:space="preserve">DRAIN EXTERNAL EAR LESION          </v>
          </cell>
        </row>
        <row r="5039">
          <cell r="A5039" t="str">
            <v>69020</v>
          </cell>
          <cell r="B5039" t="str">
            <v xml:space="preserve">DRAIN OUTER EAR CANAL LESION       </v>
          </cell>
        </row>
        <row r="5040">
          <cell r="A5040" t="str">
            <v>69090</v>
          </cell>
          <cell r="B5040" t="str">
            <v xml:space="preserve">PIERCE EARLOBES                    </v>
          </cell>
        </row>
        <row r="5041">
          <cell r="A5041" t="str">
            <v>69100</v>
          </cell>
          <cell r="B5041" t="str">
            <v xml:space="preserve">BIOPSY OF EXTERNAL EAR             </v>
          </cell>
        </row>
        <row r="5042">
          <cell r="A5042" t="str">
            <v>69105</v>
          </cell>
          <cell r="B5042" t="str">
            <v xml:space="preserve">BIOPSY OF EXTERNAL EAR CANAL       </v>
          </cell>
        </row>
        <row r="5043">
          <cell r="A5043" t="str">
            <v>69110</v>
          </cell>
          <cell r="B5043" t="str">
            <v xml:space="preserve">PARTIAL REMOVAL EXTERNAL EAR       </v>
          </cell>
        </row>
        <row r="5044">
          <cell r="A5044" t="str">
            <v>69120</v>
          </cell>
          <cell r="B5044" t="str">
            <v xml:space="preserve">REMOVAL OF EXTERNAL EAR            </v>
          </cell>
        </row>
        <row r="5045">
          <cell r="A5045" t="str">
            <v>69140</v>
          </cell>
          <cell r="B5045" t="str">
            <v xml:space="preserve">REMOVE EAR CANAL LESION(S)         </v>
          </cell>
        </row>
        <row r="5046">
          <cell r="A5046" t="str">
            <v>69145</v>
          </cell>
          <cell r="B5046" t="str">
            <v xml:space="preserve">REMOVE EAR CANAL LESION(S)         </v>
          </cell>
        </row>
        <row r="5047">
          <cell r="A5047" t="str">
            <v>69150</v>
          </cell>
          <cell r="B5047" t="str">
            <v xml:space="preserve">EXTENSIVE EAR CANAL SURGERY        </v>
          </cell>
        </row>
        <row r="5048">
          <cell r="A5048" t="str">
            <v>69155</v>
          </cell>
          <cell r="B5048" t="str">
            <v xml:space="preserve">EXTENSIVE EAR/NECK SURGERY         </v>
          </cell>
        </row>
        <row r="5049">
          <cell r="A5049" t="str">
            <v>69200</v>
          </cell>
          <cell r="B5049" t="str">
            <v xml:space="preserve">CLEAR OUTER EAR CANAL              </v>
          </cell>
        </row>
        <row r="5050">
          <cell r="A5050" t="str">
            <v>69205</v>
          </cell>
          <cell r="B5050" t="str">
            <v xml:space="preserve">CLEAR OUTER EAR CANAL              </v>
          </cell>
        </row>
        <row r="5051">
          <cell r="A5051" t="str">
            <v>69210</v>
          </cell>
          <cell r="B5051" t="str">
            <v xml:space="preserve">REMOVE IMPACTED EAR WAX            </v>
          </cell>
        </row>
        <row r="5052">
          <cell r="A5052" t="str">
            <v>69220</v>
          </cell>
          <cell r="B5052" t="str">
            <v xml:space="preserve">CLEAN OUT MASTOID CAVITY           </v>
          </cell>
        </row>
        <row r="5053">
          <cell r="A5053" t="str">
            <v>69222</v>
          </cell>
          <cell r="B5053" t="str">
            <v xml:space="preserve">CLEAN OUT MASTOID CAVITY           </v>
          </cell>
        </row>
        <row r="5054">
          <cell r="A5054" t="str">
            <v>69300</v>
          </cell>
          <cell r="B5054" t="str">
            <v xml:space="preserve">REVISE EXTERNAL EAR                </v>
          </cell>
        </row>
        <row r="5055">
          <cell r="A5055" t="str">
            <v>69310</v>
          </cell>
          <cell r="B5055" t="str">
            <v xml:space="preserve">REBUILD OUTER EAR CANAL            </v>
          </cell>
        </row>
        <row r="5056">
          <cell r="A5056" t="str">
            <v>69320</v>
          </cell>
          <cell r="B5056" t="str">
            <v xml:space="preserve">REBUILD OUTER EAR CANAL            </v>
          </cell>
        </row>
        <row r="5057">
          <cell r="A5057" t="str">
            <v>69399</v>
          </cell>
          <cell r="B5057" t="str">
            <v xml:space="preserve">OUTER EAR SURGERY PROCEDURE        </v>
          </cell>
        </row>
        <row r="5058">
          <cell r="A5058" t="str">
            <v>69400</v>
          </cell>
          <cell r="B5058" t="str">
            <v xml:space="preserve">INFLATE MIDDLE EAR CANAL           </v>
          </cell>
        </row>
        <row r="5059">
          <cell r="A5059" t="str">
            <v>69401</v>
          </cell>
          <cell r="B5059" t="str">
            <v xml:space="preserve">INFLATE MIDDLE EAR CANAL           </v>
          </cell>
        </row>
        <row r="5060">
          <cell r="A5060" t="str">
            <v>69405</v>
          </cell>
          <cell r="B5060" t="str">
            <v xml:space="preserve">CATHETERIZE MIDDLE EAR CANAL       </v>
          </cell>
        </row>
        <row r="5061">
          <cell r="A5061" t="str">
            <v>69410</v>
          </cell>
          <cell r="B5061" t="str">
            <v xml:space="preserve">INSET MIDDLE EAR BAFFLE            </v>
          </cell>
        </row>
        <row r="5062">
          <cell r="A5062" t="str">
            <v>69420</v>
          </cell>
          <cell r="B5062" t="str">
            <v xml:space="preserve">INCISION OF EARDRUM                </v>
          </cell>
        </row>
        <row r="5063">
          <cell r="A5063" t="str">
            <v>69421</v>
          </cell>
          <cell r="B5063" t="str">
            <v xml:space="preserve">INCISION OF EARDRUM                </v>
          </cell>
        </row>
        <row r="5064">
          <cell r="A5064" t="str">
            <v>69424</v>
          </cell>
          <cell r="B5064" t="str">
            <v xml:space="preserve">REMOVE VENTILATING TUBE            </v>
          </cell>
        </row>
        <row r="5065">
          <cell r="A5065" t="str">
            <v>69433</v>
          </cell>
          <cell r="B5065" t="str">
            <v xml:space="preserve">CREATE EARDRUM OPENING             </v>
          </cell>
        </row>
        <row r="5066">
          <cell r="A5066" t="str">
            <v>69436</v>
          </cell>
          <cell r="B5066" t="str">
            <v xml:space="preserve">CREATE EARDRUM OPENING             </v>
          </cell>
        </row>
        <row r="5067">
          <cell r="A5067" t="str">
            <v>69440</v>
          </cell>
          <cell r="B5067" t="str">
            <v xml:space="preserve">EXPLORATION OF MIDDLE EAR          </v>
          </cell>
        </row>
        <row r="5068">
          <cell r="A5068" t="str">
            <v>69450</v>
          </cell>
          <cell r="B5068" t="str">
            <v xml:space="preserve">EARDRUM REVISION                   </v>
          </cell>
        </row>
        <row r="5069">
          <cell r="A5069" t="str">
            <v>69501</v>
          </cell>
          <cell r="B5069" t="str">
            <v xml:space="preserve">MASTOIDECTOMY                      </v>
          </cell>
        </row>
        <row r="5070">
          <cell r="A5070" t="str">
            <v>69502</v>
          </cell>
          <cell r="B5070" t="str">
            <v xml:space="preserve">MASTOIDECTOMY                      </v>
          </cell>
        </row>
        <row r="5071">
          <cell r="A5071" t="str">
            <v>69505</v>
          </cell>
          <cell r="B5071" t="str">
            <v xml:space="preserve">REMOVE MASTOID STRUCTURES          </v>
          </cell>
        </row>
        <row r="5072">
          <cell r="A5072" t="str">
            <v>69511</v>
          </cell>
          <cell r="B5072" t="str">
            <v xml:space="preserve">EXTENSIVE MASTOID SURGERY          </v>
          </cell>
        </row>
        <row r="5073">
          <cell r="A5073" t="str">
            <v>69530</v>
          </cell>
          <cell r="B5073" t="str">
            <v xml:space="preserve">EXTENSIVE MASTOID SURGERY          </v>
          </cell>
        </row>
        <row r="5074">
          <cell r="A5074" t="str">
            <v>69535</v>
          </cell>
          <cell r="B5074" t="str">
            <v xml:space="preserve">REMOVE PART OF TEMPORAL BONE       </v>
          </cell>
        </row>
        <row r="5075">
          <cell r="A5075" t="str">
            <v>69540</v>
          </cell>
          <cell r="B5075" t="str">
            <v xml:space="preserve">REMOVE EAR LESION                  </v>
          </cell>
        </row>
        <row r="5076">
          <cell r="A5076" t="str">
            <v>69550</v>
          </cell>
          <cell r="B5076" t="str">
            <v xml:space="preserve">REMOVE EAR LESION                  </v>
          </cell>
        </row>
        <row r="5077">
          <cell r="A5077" t="str">
            <v>69552</v>
          </cell>
          <cell r="B5077" t="str">
            <v xml:space="preserve">REMOVE EAR LESION                  </v>
          </cell>
        </row>
        <row r="5078">
          <cell r="A5078" t="str">
            <v>69554</v>
          </cell>
          <cell r="B5078" t="str">
            <v xml:space="preserve">REMOVE EAR LESION                  </v>
          </cell>
        </row>
        <row r="5079">
          <cell r="A5079" t="str">
            <v>69601</v>
          </cell>
          <cell r="B5079" t="str">
            <v xml:space="preserve">MASTOID SURGERY REVISION           </v>
          </cell>
        </row>
        <row r="5080">
          <cell r="A5080" t="str">
            <v>69602</v>
          </cell>
          <cell r="B5080" t="str">
            <v xml:space="preserve">MASTOID SURGERY REVISION           </v>
          </cell>
        </row>
        <row r="5081">
          <cell r="A5081" t="str">
            <v>69603</v>
          </cell>
          <cell r="B5081" t="str">
            <v xml:space="preserve">MASTOID SURGERY REVISION           </v>
          </cell>
        </row>
        <row r="5082">
          <cell r="A5082" t="str">
            <v>69604</v>
          </cell>
          <cell r="B5082" t="str">
            <v xml:space="preserve">MASTOID SURGERY REVISION           </v>
          </cell>
        </row>
        <row r="5083">
          <cell r="A5083" t="str">
            <v>69605</v>
          </cell>
          <cell r="B5083" t="str">
            <v xml:space="preserve">MASTOID SURGERY REVISION           </v>
          </cell>
        </row>
        <row r="5084">
          <cell r="A5084" t="str">
            <v>69610</v>
          </cell>
          <cell r="B5084" t="str">
            <v xml:space="preserve">REPAIR OF EARDRUM                  </v>
          </cell>
        </row>
        <row r="5085">
          <cell r="A5085" t="str">
            <v>69620</v>
          </cell>
          <cell r="B5085" t="str">
            <v xml:space="preserve">REPAIR OF EARDRUM                  </v>
          </cell>
        </row>
        <row r="5086">
          <cell r="A5086" t="str">
            <v>69631</v>
          </cell>
          <cell r="B5086" t="str">
            <v xml:space="preserve">REPAIR EARDRUM STRUCTURES          </v>
          </cell>
        </row>
        <row r="5087">
          <cell r="A5087" t="str">
            <v>69632</v>
          </cell>
          <cell r="B5087" t="str">
            <v xml:space="preserve">REBUILD EARDRUM STRUCTURES         </v>
          </cell>
        </row>
        <row r="5088">
          <cell r="A5088" t="str">
            <v>69633</v>
          </cell>
          <cell r="B5088" t="str">
            <v xml:space="preserve">REBUILD EARDRUM STRUCTURES         </v>
          </cell>
        </row>
        <row r="5089">
          <cell r="A5089" t="str">
            <v>69635</v>
          </cell>
          <cell r="B5089" t="str">
            <v xml:space="preserve">REPAIR EARDRUM STRUCTURES          </v>
          </cell>
        </row>
        <row r="5090">
          <cell r="A5090" t="str">
            <v>69636</v>
          </cell>
          <cell r="B5090" t="str">
            <v xml:space="preserve">REBUILD EARDRUM STRUCTURES         </v>
          </cell>
        </row>
        <row r="5091">
          <cell r="A5091" t="str">
            <v>69637</v>
          </cell>
          <cell r="B5091" t="str">
            <v xml:space="preserve">REBUILD EARDRUM STRUCTURES         </v>
          </cell>
        </row>
        <row r="5092">
          <cell r="A5092" t="str">
            <v>69641</v>
          </cell>
          <cell r="B5092" t="str">
            <v xml:space="preserve">REVISE MIDDLE EAR &amp; MASTOID        </v>
          </cell>
        </row>
        <row r="5093">
          <cell r="A5093" t="str">
            <v>69642</v>
          </cell>
          <cell r="B5093" t="str">
            <v xml:space="preserve">REVISE MIDDLE EAR &amp; MASTOID        </v>
          </cell>
        </row>
        <row r="5094">
          <cell r="A5094" t="str">
            <v>69643</v>
          </cell>
          <cell r="B5094" t="str">
            <v xml:space="preserve">REVISE MIDDLE EAR &amp; MASTOID        </v>
          </cell>
        </row>
        <row r="5095">
          <cell r="A5095" t="str">
            <v>69644</v>
          </cell>
          <cell r="B5095" t="str">
            <v xml:space="preserve">REVISE MIDDLE EAR &amp; MASTOID        </v>
          </cell>
        </row>
        <row r="5096">
          <cell r="A5096" t="str">
            <v>69645</v>
          </cell>
          <cell r="B5096" t="str">
            <v xml:space="preserve">REVISE MIDDLE EAR &amp; MASTOID        </v>
          </cell>
        </row>
        <row r="5097">
          <cell r="A5097" t="str">
            <v>69646</v>
          </cell>
          <cell r="B5097" t="str">
            <v xml:space="preserve">REVISE MIDDLE EAR &amp; MASTOID        </v>
          </cell>
        </row>
        <row r="5098">
          <cell r="A5098" t="str">
            <v>69650</v>
          </cell>
          <cell r="B5098" t="str">
            <v xml:space="preserve">RELEASE MIDDLE EAR BONE            </v>
          </cell>
        </row>
        <row r="5099">
          <cell r="A5099" t="str">
            <v>69660</v>
          </cell>
          <cell r="B5099" t="str">
            <v xml:space="preserve">REVISE MIDDLE EAR BONE             </v>
          </cell>
        </row>
        <row r="5100">
          <cell r="A5100" t="str">
            <v>69661</v>
          </cell>
          <cell r="B5100" t="str">
            <v xml:space="preserve">REVISE MIDDLE EAR BONE             </v>
          </cell>
        </row>
        <row r="5101">
          <cell r="A5101" t="str">
            <v>69662</v>
          </cell>
          <cell r="B5101" t="str">
            <v xml:space="preserve">REVISE MIDDLE EAR BONE             </v>
          </cell>
        </row>
        <row r="5102">
          <cell r="A5102" t="str">
            <v>69666</v>
          </cell>
          <cell r="B5102" t="str">
            <v xml:space="preserve">REPAIR MIDDLE EAR STRUCTURES       </v>
          </cell>
        </row>
        <row r="5103">
          <cell r="A5103" t="str">
            <v>69667</v>
          </cell>
          <cell r="B5103" t="str">
            <v xml:space="preserve">REPAIR MIDDLE EAR STRUCTURES       </v>
          </cell>
        </row>
        <row r="5104">
          <cell r="A5104" t="str">
            <v>69670</v>
          </cell>
          <cell r="B5104" t="str">
            <v xml:space="preserve">REMOVE MASTOID AIR CELLS           </v>
          </cell>
        </row>
        <row r="5105">
          <cell r="A5105" t="str">
            <v>69676</v>
          </cell>
          <cell r="B5105" t="str">
            <v xml:space="preserve">REMOVE MIDDLE EAR NERVE            </v>
          </cell>
        </row>
        <row r="5106">
          <cell r="A5106" t="str">
            <v>69700</v>
          </cell>
          <cell r="B5106" t="str">
            <v xml:space="preserve">CLOSE MASTOID FISTULA              </v>
          </cell>
        </row>
        <row r="5107">
          <cell r="A5107" t="str">
            <v>69710</v>
          </cell>
          <cell r="B5107" t="str">
            <v xml:space="preserve">IMPLANT/REPLACE HEARING AID        </v>
          </cell>
        </row>
        <row r="5108">
          <cell r="A5108" t="str">
            <v>69711</v>
          </cell>
          <cell r="B5108" t="str">
            <v xml:space="preserve">REMOVE/REPAIR HEARING AID          </v>
          </cell>
        </row>
        <row r="5109">
          <cell r="A5109" t="str">
            <v>69720</v>
          </cell>
          <cell r="B5109" t="str">
            <v xml:space="preserve">RELEASE FACIAL NERVE               </v>
          </cell>
        </row>
        <row r="5110">
          <cell r="A5110" t="str">
            <v>69725</v>
          </cell>
          <cell r="B5110" t="str">
            <v xml:space="preserve">RELEASE FACIAL NERVE               </v>
          </cell>
        </row>
        <row r="5111">
          <cell r="A5111" t="str">
            <v>69740</v>
          </cell>
          <cell r="B5111" t="str">
            <v xml:space="preserve">REPAIR FACIAL NERVE                </v>
          </cell>
        </row>
        <row r="5112">
          <cell r="A5112" t="str">
            <v>69745</v>
          </cell>
          <cell r="B5112" t="str">
            <v xml:space="preserve">REPAIR FACIAL NERVE                </v>
          </cell>
        </row>
        <row r="5113">
          <cell r="A5113" t="str">
            <v>69799</v>
          </cell>
          <cell r="B5113" t="str">
            <v xml:space="preserve">MIDDLE EAR SURGERY PROCEDURE       </v>
          </cell>
        </row>
        <row r="5114">
          <cell r="A5114" t="str">
            <v>69801</v>
          </cell>
          <cell r="B5114" t="str">
            <v xml:space="preserve">INCISE INNER EAR                   </v>
          </cell>
        </row>
        <row r="5115">
          <cell r="A5115" t="str">
            <v>69802</v>
          </cell>
          <cell r="B5115" t="str">
            <v xml:space="preserve">INCISE INNER EAR                   </v>
          </cell>
        </row>
        <row r="5116">
          <cell r="A5116" t="str">
            <v>69805</v>
          </cell>
          <cell r="B5116" t="str">
            <v xml:space="preserve">EXPLORE INNER EAR                  </v>
          </cell>
        </row>
        <row r="5117">
          <cell r="A5117" t="str">
            <v>69806</v>
          </cell>
          <cell r="B5117" t="str">
            <v xml:space="preserve">EXPLORE INNER EAR                  </v>
          </cell>
        </row>
        <row r="5118">
          <cell r="A5118" t="str">
            <v>69820</v>
          </cell>
          <cell r="B5118" t="str">
            <v xml:space="preserve">ESTABLISH INNER EAR WINDOW         </v>
          </cell>
        </row>
        <row r="5119">
          <cell r="A5119" t="str">
            <v>69840</v>
          </cell>
          <cell r="B5119" t="str">
            <v xml:space="preserve">REVISE INNER EAR WINDOW            </v>
          </cell>
        </row>
        <row r="5120">
          <cell r="A5120" t="str">
            <v>69905</v>
          </cell>
          <cell r="B5120" t="str">
            <v xml:space="preserve">REMOVE INNER EAR                   </v>
          </cell>
        </row>
        <row r="5121">
          <cell r="A5121" t="str">
            <v>69910</v>
          </cell>
          <cell r="B5121" t="str">
            <v xml:space="preserve">REMOVE INNER EAR &amp; MASTOID         </v>
          </cell>
        </row>
        <row r="5122">
          <cell r="A5122" t="str">
            <v>69915</v>
          </cell>
          <cell r="B5122" t="str">
            <v xml:space="preserve">INCISE INNER EAR NERVE             </v>
          </cell>
        </row>
        <row r="5123">
          <cell r="A5123" t="str">
            <v>69930</v>
          </cell>
          <cell r="B5123" t="str">
            <v xml:space="preserve">IMPLANT COCHLEAR DEVICE            </v>
          </cell>
        </row>
        <row r="5124">
          <cell r="A5124" t="str">
            <v>69949</v>
          </cell>
          <cell r="B5124" t="str">
            <v xml:space="preserve">INNER EAR SURGERY PROCEDURE        </v>
          </cell>
        </row>
        <row r="5125">
          <cell r="A5125" t="str">
            <v>69950</v>
          </cell>
          <cell r="B5125" t="str">
            <v xml:space="preserve">INCISE INNER EAR NERVE             </v>
          </cell>
        </row>
        <row r="5126">
          <cell r="A5126" t="str">
            <v>69955</v>
          </cell>
          <cell r="B5126" t="str">
            <v xml:space="preserve">RELEASE FACIAL NERVE               </v>
          </cell>
        </row>
        <row r="5127">
          <cell r="A5127" t="str">
            <v>69960</v>
          </cell>
          <cell r="B5127" t="str">
            <v xml:space="preserve">RELEASE INNER EAR CANAL            </v>
          </cell>
        </row>
        <row r="5128">
          <cell r="A5128" t="str">
            <v>69970</v>
          </cell>
          <cell r="B5128" t="str">
            <v xml:space="preserve">REMOVE INNER EAR LESION            </v>
          </cell>
        </row>
        <row r="5129">
          <cell r="A5129" t="str">
            <v>69979</v>
          </cell>
          <cell r="B5129" t="str">
            <v xml:space="preserve">TEMPORAL BONE SURGERY              </v>
          </cell>
        </row>
        <row r="5130">
          <cell r="A5130" t="str">
            <v>69990</v>
          </cell>
          <cell r="B5130" t="str">
            <v xml:space="preserve">MICROSURGERY ADD-ON                </v>
          </cell>
        </row>
        <row r="5131">
          <cell r="A5131" t="str">
            <v>70010</v>
          </cell>
          <cell r="B5131" t="str">
            <v xml:space="preserve">CONTRAST X-RAY OF BRAIN            </v>
          </cell>
        </row>
        <row r="5132">
          <cell r="A5132" t="str">
            <v>70015</v>
          </cell>
          <cell r="B5132" t="str">
            <v xml:space="preserve">CONTRAST X-RAY OF BRAIN            </v>
          </cell>
        </row>
        <row r="5133">
          <cell r="A5133" t="str">
            <v>70030</v>
          </cell>
          <cell r="B5133" t="str">
            <v xml:space="preserve">X-RAY EYE FOR FOREIGN BODY         </v>
          </cell>
        </row>
        <row r="5134">
          <cell r="A5134" t="str">
            <v>70100</v>
          </cell>
          <cell r="B5134" t="str">
            <v xml:space="preserve">X-RAY EXAM OF JAW                  </v>
          </cell>
        </row>
        <row r="5135">
          <cell r="A5135" t="str">
            <v>70110</v>
          </cell>
          <cell r="B5135" t="str">
            <v xml:space="preserve">X-RAY EXAM OF JAW                  </v>
          </cell>
        </row>
        <row r="5136">
          <cell r="A5136" t="str">
            <v>70120</v>
          </cell>
          <cell r="B5136" t="str">
            <v xml:space="preserve">X-RAY EXAM OF MASTOIDS             </v>
          </cell>
        </row>
        <row r="5137">
          <cell r="A5137" t="str">
            <v>70130</v>
          </cell>
          <cell r="B5137" t="str">
            <v xml:space="preserve">X-RAY EXAM OF MASTOIDS             </v>
          </cell>
        </row>
        <row r="5138">
          <cell r="A5138" t="str">
            <v>70134</v>
          </cell>
          <cell r="B5138" t="str">
            <v xml:space="preserve">X-RAY EXAM OF MIDDLE EAR           </v>
          </cell>
        </row>
        <row r="5139">
          <cell r="A5139" t="str">
            <v>70140</v>
          </cell>
          <cell r="B5139" t="str">
            <v xml:space="preserve">X-RAY EXAM OF FACIAL BONES         </v>
          </cell>
        </row>
        <row r="5140">
          <cell r="A5140" t="str">
            <v>70150</v>
          </cell>
          <cell r="B5140" t="str">
            <v xml:space="preserve">X-RAY EXAM OF FACIAL BONES         </v>
          </cell>
        </row>
        <row r="5141">
          <cell r="A5141" t="str">
            <v>70160</v>
          </cell>
          <cell r="B5141" t="str">
            <v xml:space="preserve">X-RAY EXAM OF NASAL BONES          </v>
          </cell>
        </row>
        <row r="5142">
          <cell r="A5142" t="str">
            <v>70170</v>
          </cell>
          <cell r="B5142" t="str">
            <v xml:space="preserve">X-RAY EXAM OF TEAR DUCT            </v>
          </cell>
        </row>
        <row r="5143">
          <cell r="A5143" t="str">
            <v>70190</v>
          </cell>
          <cell r="B5143" t="str">
            <v xml:space="preserve">X-RAY EXAM OF EYE SOCKETS          </v>
          </cell>
        </row>
        <row r="5144">
          <cell r="A5144" t="str">
            <v>70200</v>
          </cell>
          <cell r="B5144" t="str">
            <v xml:space="preserve">X-RAY EXAM OF EYE SOCKETS          </v>
          </cell>
        </row>
        <row r="5145">
          <cell r="A5145" t="str">
            <v>70210</v>
          </cell>
          <cell r="B5145" t="str">
            <v xml:space="preserve">X-RAY EXAM OF SINUSES              </v>
          </cell>
        </row>
        <row r="5146">
          <cell r="A5146" t="str">
            <v>70220</v>
          </cell>
          <cell r="B5146" t="str">
            <v xml:space="preserve">X-RAY EXAM OF SINUSES              </v>
          </cell>
        </row>
        <row r="5147">
          <cell r="A5147" t="str">
            <v>70240</v>
          </cell>
          <cell r="B5147" t="str">
            <v xml:space="preserve">X-RAY EXAM PITUITARY SADDLE        </v>
          </cell>
        </row>
        <row r="5148">
          <cell r="A5148" t="str">
            <v>70250</v>
          </cell>
          <cell r="B5148" t="str">
            <v xml:space="preserve">X-RAY EXAM OF SKULL                </v>
          </cell>
        </row>
        <row r="5149">
          <cell r="A5149" t="str">
            <v>70260</v>
          </cell>
          <cell r="B5149" t="str">
            <v xml:space="preserve">X-RAY EXAM OF SKULL                </v>
          </cell>
        </row>
        <row r="5150">
          <cell r="A5150" t="str">
            <v>70300</v>
          </cell>
          <cell r="B5150" t="str">
            <v xml:space="preserve">X-RAY EXAM OF TEETH                </v>
          </cell>
        </row>
        <row r="5151">
          <cell r="A5151" t="str">
            <v>70310</v>
          </cell>
          <cell r="B5151" t="str">
            <v xml:space="preserve">X-RAY EXAM OF TEETH                </v>
          </cell>
        </row>
        <row r="5152">
          <cell r="A5152" t="str">
            <v>70320</v>
          </cell>
          <cell r="B5152" t="str">
            <v xml:space="preserve">FULL MOUTH X-RAY OF TEETH          </v>
          </cell>
        </row>
        <row r="5153">
          <cell r="A5153" t="str">
            <v>70328</v>
          </cell>
          <cell r="B5153" t="str">
            <v xml:space="preserve">X-RAY EXAM OF JAW JOINT            </v>
          </cell>
        </row>
        <row r="5154">
          <cell r="A5154" t="str">
            <v>70330</v>
          </cell>
          <cell r="B5154" t="str">
            <v xml:space="preserve">X-RAY EXAM OF JAW JOINTS           </v>
          </cell>
        </row>
        <row r="5155">
          <cell r="A5155" t="str">
            <v>70332</v>
          </cell>
          <cell r="B5155" t="str">
            <v xml:space="preserve">X-RAY EXAM OF JAW JOINT            </v>
          </cell>
        </row>
        <row r="5156">
          <cell r="A5156" t="str">
            <v>70336</v>
          </cell>
          <cell r="B5156" t="str">
            <v xml:space="preserve">MAGNETIC IMAGE JAW JOINT           </v>
          </cell>
        </row>
        <row r="5157">
          <cell r="A5157" t="str">
            <v>70350</v>
          </cell>
          <cell r="B5157" t="str">
            <v xml:space="preserve">X-RAY HEAD FOR ORTHODONTIA         </v>
          </cell>
        </row>
        <row r="5158">
          <cell r="A5158" t="str">
            <v>70355</v>
          </cell>
          <cell r="B5158" t="str">
            <v xml:space="preserve">PANORAMIC X-RAY OF JAWS            </v>
          </cell>
        </row>
        <row r="5159">
          <cell r="A5159" t="str">
            <v>70360</v>
          </cell>
          <cell r="B5159" t="str">
            <v xml:space="preserve">X-RAY EXAM OF NECK                 </v>
          </cell>
        </row>
        <row r="5160">
          <cell r="A5160" t="str">
            <v>70370</v>
          </cell>
          <cell r="B5160" t="str">
            <v xml:space="preserve">THROAT X-RAY &amp; FLUOROSCOPY         </v>
          </cell>
        </row>
        <row r="5161">
          <cell r="A5161" t="str">
            <v>70371</v>
          </cell>
          <cell r="B5161" t="str">
            <v xml:space="preserve">SPEECH EVALUATION, COMPLEX         </v>
          </cell>
        </row>
        <row r="5162">
          <cell r="A5162" t="str">
            <v>70373</v>
          </cell>
          <cell r="B5162" t="str">
            <v xml:space="preserve">CONTRAST X-RAY OF LARYNX           </v>
          </cell>
        </row>
        <row r="5163">
          <cell r="A5163" t="str">
            <v>70380</v>
          </cell>
          <cell r="B5163" t="str">
            <v xml:space="preserve">X-RAY EXAM OF SALIVARY GLAND       </v>
          </cell>
        </row>
        <row r="5164">
          <cell r="A5164" t="str">
            <v>70390</v>
          </cell>
          <cell r="B5164" t="str">
            <v xml:space="preserve">X-RAY EXAM OF SALIVARY DUCT        </v>
          </cell>
        </row>
        <row r="5165">
          <cell r="A5165" t="str">
            <v>70450</v>
          </cell>
          <cell r="B5165" t="str">
            <v xml:space="preserve">CAT SCAN OF HEAD OR BRAIN          </v>
          </cell>
        </row>
        <row r="5166">
          <cell r="A5166" t="str">
            <v>70460</v>
          </cell>
          <cell r="B5166" t="str">
            <v xml:space="preserve">CONTRAST CAT SCAN OF HEAD          </v>
          </cell>
        </row>
        <row r="5167">
          <cell r="A5167" t="str">
            <v>70470</v>
          </cell>
          <cell r="B5167" t="str">
            <v xml:space="preserve">CONTRAST CAT SCANS OF HEAD         </v>
          </cell>
        </row>
        <row r="5168">
          <cell r="A5168" t="str">
            <v>70480</v>
          </cell>
          <cell r="B5168" t="str">
            <v xml:space="preserve">CAT SCAN OF SKULL                  </v>
          </cell>
        </row>
        <row r="5169">
          <cell r="A5169" t="str">
            <v>70481</v>
          </cell>
          <cell r="B5169" t="str">
            <v xml:space="preserve">CONTRAST CAT SCAN OF SKULL         </v>
          </cell>
        </row>
        <row r="5170">
          <cell r="A5170" t="str">
            <v>70482</v>
          </cell>
          <cell r="B5170" t="str">
            <v xml:space="preserve">CONTRAST CAT SCANS OF SKULL        </v>
          </cell>
        </row>
        <row r="5171">
          <cell r="A5171" t="str">
            <v>70486</v>
          </cell>
          <cell r="B5171" t="str">
            <v xml:space="preserve">CAT SCAN OF FACE, JAW              </v>
          </cell>
        </row>
        <row r="5172">
          <cell r="A5172" t="str">
            <v>70487</v>
          </cell>
          <cell r="B5172" t="str">
            <v xml:space="preserve">CONTRAST CAT SCAN, FACE/JAW        </v>
          </cell>
        </row>
        <row r="5173">
          <cell r="A5173" t="str">
            <v>70488</v>
          </cell>
          <cell r="B5173" t="str">
            <v xml:space="preserve">CONTRAST CAT SCANS FACE/JAW        </v>
          </cell>
        </row>
        <row r="5174">
          <cell r="A5174" t="str">
            <v>70490</v>
          </cell>
          <cell r="B5174" t="str">
            <v xml:space="preserve">CAT SCAN OF NECK TISSUE            </v>
          </cell>
        </row>
        <row r="5175">
          <cell r="A5175" t="str">
            <v>70491</v>
          </cell>
          <cell r="B5175" t="str">
            <v xml:space="preserve">CONTRAST CAT OF NECK TISSUE        </v>
          </cell>
        </row>
        <row r="5176">
          <cell r="A5176" t="str">
            <v>70492</v>
          </cell>
          <cell r="B5176" t="str">
            <v xml:space="preserve">CONTRAST CAT OF NECK TISSUE        </v>
          </cell>
        </row>
        <row r="5177">
          <cell r="A5177" t="str">
            <v>70540</v>
          </cell>
          <cell r="B5177" t="str">
            <v xml:space="preserve">MAGNETIC IMAGE, FACE, NECK         </v>
          </cell>
        </row>
        <row r="5178">
          <cell r="A5178" t="str">
            <v>70541</v>
          </cell>
          <cell r="B5178" t="str">
            <v xml:space="preserve">MAGNETIC IMAGE, HEAD (MRA)         </v>
          </cell>
        </row>
        <row r="5179">
          <cell r="A5179" t="str">
            <v>70551</v>
          </cell>
          <cell r="B5179" t="str">
            <v xml:space="preserve">MAGNETIC IMAGE, BRAIN (MRI)        </v>
          </cell>
        </row>
        <row r="5180">
          <cell r="A5180" t="str">
            <v>70552</v>
          </cell>
          <cell r="B5180" t="str">
            <v xml:space="preserve">MAGNETIC IMAGE, BRAIN (MRI)        </v>
          </cell>
        </row>
        <row r="5181">
          <cell r="A5181" t="str">
            <v>70553</v>
          </cell>
          <cell r="B5181" t="str">
            <v xml:space="preserve">MAGNETIC IMAGE, BRAIN              </v>
          </cell>
        </row>
        <row r="5182">
          <cell r="A5182" t="str">
            <v>71010</v>
          </cell>
          <cell r="B5182" t="str">
            <v xml:space="preserve">CHEST X-RAY                        </v>
          </cell>
        </row>
        <row r="5183">
          <cell r="A5183" t="str">
            <v>71015</v>
          </cell>
          <cell r="B5183" t="str">
            <v xml:space="preserve">X-RAY EXAM OF CHEST                </v>
          </cell>
        </row>
        <row r="5184">
          <cell r="A5184" t="str">
            <v>71020</v>
          </cell>
          <cell r="B5184" t="str">
            <v xml:space="preserve">CHEST X-RAY                        </v>
          </cell>
        </row>
        <row r="5185">
          <cell r="A5185" t="str">
            <v>71021</v>
          </cell>
          <cell r="B5185" t="str">
            <v xml:space="preserve">CHEST X-RAY                        </v>
          </cell>
        </row>
        <row r="5186">
          <cell r="A5186" t="str">
            <v>71022</v>
          </cell>
          <cell r="B5186" t="str">
            <v xml:space="preserve">CHEST X-RAY                        </v>
          </cell>
        </row>
        <row r="5187">
          <cell r="A5187" t="str">
            <v>71023</v>
          </cell>
          <cell r="B5187" t="str">
            <v xml:space="preserve">CHEST X-RAY AND FLUOROSCOPY        </v>
          </cell>
        </row>
        <row r="5188">
          <cell r="A5188" t="str">
            <v>71030</v>
          </cell>
          <cell r="B5188" t="str">
            <v xml:space="preserve">CHEST X-RAY                        </v>
          </cell>
        </row>
        <row r="5189">
          <cell r="A5189" t="str">
            <v>71034</v>
          </cell>
          <cell r="B5189" t="str">
            <v xml:space="preserve">CHEST X-RAY &amp; FLUOROSCOPY          </v>
          </cell>
        </row>
        <row r="5190">
          <cell r="A5190" t="str">
            <v>71035</v>
          </cell>
          <cell r="B5190" t="str">
            <v xml:space="preserve">CHEST X-RAY                        </v>
          </cell>
        </row>
        <row r="5191">
          <cell r="A5191" t="str">
            <v>71036</v>
          </cell>
          <cell r="B5191" t="str">
            <v xml:space="preserve">X-RAY GUIDANCE FOR BIOPSY          </v>
          </cell>
        </row>
        <row r="5192">
          <cell r="A5192" t="str">
            <v>71040</v>
          </cell>
          <cell r="B5192" t="str">
            <v xml:space="preserve">CONTRAST X-RAY OF BRONCHI          </v>
          </cell>
        </row>
        <row r="5193">
          <cell r="A5193" t="str">
            <v>71060</v>
          </cell>
          <cell r="B5193" t="str">
            <v xml:space="preserve">CONTRAST X-RAY OF BRONCHI          </v>
          </cell>
        </row>
        <row r="5194">
          <cell r="A5194" t="str">
            <v>71090</v>
          </cell>
          <cell r="B5194" t="str">
            <v xml:space="preserve">X-RAY &amp; PACEMAKER INSERTION        </v>
          </cell>
        </row>
        <row r="5195">
          <cell r="A5195" t="str">
            <v>71100</v>
          </cell>
          <cell r="B5195" t="str">
            <v xml:space="preserve">X-RAY EXAM OF RIBS                 </v>
          </cell>
        </row>
        <row r="5196">
          <cell r="A5196" t="str">
            <v>71101</v>
          </cell>
          <cell r="B5196" t="str">
            <v xml:space="preserve">X-RAY EXAM OF RIBS, CHEST          </v>
          </cell>
        </row>
        <row r="5197">
          <cell r="A5197" t="str">
            <v>71110</v>
          </cell>
          <cell r="B5197" t="str">
            <v xml:space="preserve">X-RAY EXAM OF RIBS                 </v>
          </cell>
        </row>
        <row r="5198">
          <cell r="A5198" t="str">
            <v>71111</v>
          </cell>
          <cell r="B5198" t="str">
            <v xml:space="preserve">X-RAY EXAM OF RIBS, CHEST          </v>
          </cell>
        </row>
        <row r="5199">
          <cell r="A5199" t="str">
            <v>71120</v>
          </cell>
          <cell r="B5199" t="str">
            <v xml:space="preserve">X-RAY EXAM OF BREASTBONE           </v>
          </cell>
        </row>
        <row r="5200">
          <cell r="A5200" t="str">
            <v>71130</v>
          </cell>
          <cell r="B5200" t="str">
            <v xml:space="preserve">X-RAY EXAM OF BREASTBONE           </v>
          </cell>
        </row>
        <row r="5201">
          <cell r="A5201" t="str">
            <v>71250</v>
          </cell>
          <cell r="B5201" t="str">
            <v xml:space="preserve">CAT SCAN OF CHEST                  </v>
          </cell>
        </row>
        <row r="5202">
          <cell r="A5202" t="str">
            <v>71260</v>
          </cell>
          <cell r="B5202" t="str">
            <v xml:space="preserve">CONTRAST CAT SCAN OF CHEST         </v>
          </cell>
        </row>
        <row r="5203">
          <cell r="A5203" t="str">
            <v>71270</v>
          </cell>
          <cell r="B5203" t="str">
            <v xml:space="preserve">CONTRAST CAT SCANS OF CHEST        </v>
          </cell>
        </row>
        <row r="5204">
          <cell r="A5204" t="str">
            <v>71550</v>
          </cell>
          <cell r="B5204" t="str">
            <v xml:space="preserve">MAGNETIC IMAGE, CHEST              </v>
          </cell>
        </row>
        <row r="5205">
          <cell r="A5205" t="str">
            <v>71555</v>
          </cell>
          <cell r="B5205" t="str">
            <v xml:space="preserve">MAGNETIC IMAGING/CHEST (MRA)       </v>
          </cell>
        </row>
        <row r="5206">
          <cell r="A5206" t="str">
            <v>72010</v>
          </cell>
          <cell r="B5206" t="str">
            <v xml:space="preserve">X-RAY EXAM OF SPINE                </v>
          </cell>
        </row>
        <row r="5207">
          <cell r="A5207" t="str">
            <v>72020</v>
          </cell>
          <cell r="B5207" t="str">
            <v xml:space="preserve">X-RAY EXAM OF SPINE                </v>
          </cell>
        </row>
        <row r="5208">
          <cell r="A5208" t="str">
            <v>72040</v>
          </cell>
          <cell r="B5208" t="str">
            <v xml:space="preserve">X-RAY EXAM OF NECK SPINE           </v>
          </cell>
        </row>
        <row r="5209">
          <cell r="A5209" t="str">
            <v>72050</v>
          </cell>
          <cell r="B5209" t="str">
            <v xml:space="preserve">X-RAY EXAM OF NECK SPINE           </v>
          </cell>
        </row>
        <row r="5210">
          <cell r="A5210" t="str">
            <v>72052</v>
          </cell>
          <cell r="B5210" t="str">
            <v xml:space="preserve">X-RAY EXAM OF NECK SPINE           </v>
          </cell>
        </row>
        <row r="5211">
          <cell r="A5211" t="str">
            <v>72069</v>
          </cell>
          <cell r="B5211" t="str">
            <v xml:space="preserve">X-RAY EXAM OF TRUNK SPINE          </v>
          </cell>
        </row>
        <row r="5212">
          <cell r="A5212" t="str">
            <v>72070</v>
          </cell>
          <cell r="B5212" t="str">
            <v xml:space="preserve">X-RAY EXAM OF THORAX SPINE         </v>
          </cell>
        </row>
        <row r="5213">
          <cell r="A5213" t="str">
            <v>72072</v>
          </cell>
          <cell r="B5213" t="str">
            <v xml:space="preserve">X-RAY EXAM OF THORACIC SPINE       </v>
          </cell>
        </row>
        <row r="5214">
          <cell r="A5214" t="str">
            <v>72074</v>
          </cell>
          <cell r="B5214" t="str">
            <v xml:space="preserve">X-RAY EXAM OF THORACIC SPINE       </v>
          </cell>
        </row>
        <row r="5215">
          <cell r="A5215" t="str">
            <v>72080</v>
          </cell>
          <cell r="B5215" t="str">
            <v xml:space="preserve">X-RAY EXAM OF TRUNK SPINE          </v>
          </cell>
        </row>
        <row r="5216">
          <cell r="A5216" t="str">
            <v>72090</v>
          </cell>
          <cell r="B5216" t="str">
            <v xml:space="preserve">X-RAY EXAM OF TRUNK SPINE          </v>
          </cell>
        </row>
        <row r="5217">
          <cell r="A5217" t="str">
            <v>72100</v>
          </cell>
          <cell r="B5217" t="str">
            <v xml:space="preserve">X-RAY EXAM OF LOWER SPINE          </v>
          </cell>
        </row>
        <row r="5218">
          <cell r="A5218" t="str">
            <v>72110</v>
          </cell>
          <cell r="B5218" t="str">
            <v xml:space="preserve">X-RAY EXAM OF LOWER SPINE          </v>
          </cell>
        </row>
        <row r="5219">
          <cell r="A5219" t="str">
            <v>72114</v>
          </cell>
          <cell r="B5219" t="str">
            <v xml:space="preserve">X-RAY EXAM OF LOWER SPINE          </v>
          </cell>
        </row>
        <row r="5220">
          <cell r="A5220" t="str">
            <v>72120</v>
          </cell>
          <cell r="B5220" t="str">
            <v xml:space="preserve">X-RAY EXAM OF LOWER SPINE          </v>
          </cell>
        </row>
        <row r="5221">
          <cell r="A5221" t="str">
            <v>72125</v>
          </cell>
          <cell r="B5221" t="str">
            <v xml:space="preserve">CAT SCAN OF NECK SPINE             </v>
          </cell>
        </row>
        <row r="5222">
          <cell r="A5222" t="str">
            <v>72126</v>
          </cell>
          <cell r="B5222" t="str">
            <v xml:space="preserve">CONTRAST CAT SCAN OF NECK          </v>
          </cell>
        </row>
        <row r="5223">
          <cell r="A5223" t="str">
            <v>72127</v>
          </cell>
          <cell r="B5223" t="str">
            <v xml:space="preserve">CONTRAST CAT SCANS OF NECK         </v>
          </cell>
        </row>
        <row r="5224">
          <cell r="A5224" t="str">
            <v>72128</v>
          </cell>
          <cell r="B5224" t="str">
            <v xml:space="preserve">CAT SCAN OF THORAX SPINE           </v>
          </cell>
        </row>
        <row r="5225">
          <cell r="A5225" t="str">
            <v>72129</v>
          </cell>
          <cell r="B5225" t="str">
            <v xml:space="preserve">CONTRAST CAT SCAN OF THORAX        </v>
          </cell>
        </row>
        <row r="5226">
          <cell r="A5226" t="str">
            <v>72130</v>
          </cell>
          <cell r="B5226" t="str">
            <v xml:space="preserve">CONTRAST CAT SCANS OF THORAX       </v>
          </cell>
        </row>
        <row r="5227">
          <cell r="A5227" t="str">
            <v>72131</v>
          </cell>
          <cell r="B5227" t="str">
            <v xml:space="preserve">CAT SCAN OF LOWER SPINE            </v>
          </cell>
        </row>
        <row r="5228">
          <cell r="A5228" t="str">
            <v>72132</v>
          </cell>
          <cell r="B5228" t="str">
            <v xml:space="preserve">CONTRAST CAT OF LOWER SPINE        </v>
          </cell>
        </row>
        <row r="5229">
          <cell r="A5229" t="str">
            <v>72133</v>
          </cell>
          <cell r="B5229" t="str">
            <v xml:space="preserve">CONTRAST CAT SCANS,LOW SPINE       </v>
          </cell>
        </row>
        <row r="5230">
          <cell r="A5230" t="str">
            <v>72141</v>
          </cell>
          <cell r="B5230" t="str">
            <v xml:space="preserve">MAGNETIC IMAGE, NECK SPINE         </v>
          </cell>
        </row>
        <row r="5231">
          <cell r="A5231" t="str">
            <v>72142</v>
          </cell>
          <cell r="B5231" t="str">
            <v xml:space="preserve">MAGNETIC IMAGE, NECK SPINE         </v>
          </cell>
        </row>
        <row r="5232">
          <cell r="A5232" t="str">
            <v>72146</v>
          </cell>
          <cell r="B5232" t="str">
            <v xml:space="preserve">MAGNETIC IMAGE, CHEST SPINE        </v>
          </cell>
        </row>
        <row r="5233">
          <cell r="A5233" t="str">
            <v>72147</v>
          </cell>
          <cell r="B5233" t="str">
            <v xml:space="preserve">MAGNETIC IMAGE, CHEST SPINE        </v>
          </cell>
        </row>
        <row r="5234">
          <cell r="A5234" t="str">
            <v>72148</v>
          </cell>
          <cell r="B5234" t="str">
            <v xml:space="preserve">MAGNETIC IMAGE, LUMBAR SPINE       </v>
          </cell>
        </row>
        <row r="5235">
          <cell r="A5235" t="str">
            <v>72149</v>
          </cell>
          <cell r="B5235" t="str">
            <v xml:space="preserve">MAGNETIC IMAGE, LUMBAR SPINE       </v>
          </cell>
        </row>
        <row r="5236">
          <cell r="A5236" t="str">
            <v>72156</v>
          </cell>
          <cell r="B5236" t="str">
            <v xml:space="preserve">MAGNETIC IMAGE, NECK SPINE         </v>
          </cell>
        </row>
        <row r="5237">
          <cell r="A5237" t="str">
            <v>72157</v>
          </cell>
          <cell r="B5237" t="str">
            <v xml:space="preserve">MAGNETIC IMAGE, CHEST SPINE        </v>
          </cell>
        </row>
        <row r="5238">
          <cell r="A5238" t="str">
            <v>72158</v>
          </cell>
          <cell r="B5238" t="str">
            <v xml:space="preserve">MAGNETIC IMAGE, LUMBAR SPINE       </v>
          </cell>
        </row>
        <row r="5239">
          <cell r="A5239" t="str">
            <v>72159</v>
          </cell>
          <cell r="B5239" t="str">
            <v xml:space="preserve">MAGNETIC IMAGING/SPINE (MRA)       </v>
          </cell>
        </row>
        <row r="5240">
          <cell r="A5240" t="str">
            <v>72170</v>
          </cell>
          <cell r="B5240" t="str">
            <v xml:space="preserve">X-RAY EXAM OF PELVIS               </v>
          </cell>
        </row>
        <row r="5241">
          <cell r="A5241" t="str">
            <v>72190</v>
          </cell>
          <cell r="B5241" t="str">
            <v xml:space="preserve">X-RAY EXAM OF PELVIS               </v>
          </cell>
        </row>
        <row r="5242">
          <cell r="A5242" t="str">
            <v>72192</v>
          </cell>
          <cell r="B5242" t="str">
            <v xml:space="preserve">CAT SCAN OF PELVIS                 </v>
          </cell>
        </row>
        <row r="5243">
          <cell r="A5243" t="str">
            <v>72193</v>
          </cell>
          <cell r="B5243" t="str">
            <v xml:space="preserve">CONTRAST CAT SCAN OF PELVIS        </v>
          </cell>
        </row>
        <row r="5244">
          <cell r="A5244" t="str">
            <v>72194</v>
          </cell>
          <cell r="B5244" t="str">
            <v xml:space="preserve">CONTRAST CAT SCANS OF PELVIS       </v>
          </cell>
        </row>
        <row r="5245">
          <cell r="A5245" t="str">
            <v>72196</v>
          </cell>
          <cell r="B5245" t="str">
            <v xml:space="preserve">MAGNETIC IMAGE, PELVIS             </v>
          </cell>
        </row>
        <row r="5246">
          <cell r="A5246" t="str">
            <v>72198</v>
          </cell>
          <cell r="B5246" t="str">
            <v xml:space="preserve">MAGNETIC IMAGING/PELVIS(MRA)       </v>
          </cell>
        </row>
        <row r="5247">
          <cell r="A5247" t="str">
            <v>72200</v>
          </cell>
          <cell r="B5247" t="str">
            <v xml:space="preserve">X-RAY EXAM SACROILIAC JOINTS       </v>
          </cell>
        </row>
        <row r="5248">
          <cell r="A5248" t="str">
            <v>72202</v>
          </cell>
          <cell r="B5248" t="str">
            <v xml:space="preserve">X-RAY EXAM SACROILIAC JOINTS       </v>
          </cell>
        </row>
        <row r="5249">
          <cell r="A5249" t="str">
            <v>72220</v>
          </cell>
          <cell r="B5249" t="str">
            <v xml:space="preserve">X-RAY EXAM OF TAILBONE             </v>
          </cell>
        </row>
        <row r="5250">
          <cell r="A5250" t="str">
            <v>72240</v>
          </cell>
          <cell r="B5250" t="str">
            <v xml:space="preserve">CONTRAST X-RAY OF NECK SPINE       </v>
          </cell>
        </row>
        <row r="5251">
          <cell r="A5251" t="str">
            <v>72255</v>
          </cell>
          <cell r="B5251" t="str">
            <v xml:space="preserve">CONTRAST X-RAY THORAX SPINE        </v>
          </cell>
        </row>
        <row r="5252">
          <cell r="A5252" t="str">
            <v>72265</v>
          </cell>
          <cell r="B5252" t="str">
            <v xml:space="preserve">CONTRAST X-RAY LOWER SPINE         </v>
          </cell>
        </row>
        <row r="5253">
          <cell r="A5253" t="str">
            <v>72270</v>
          </cell>
          <cell r="B5253" t="str">
            <v xml:space="preserve">CONTRAST X-RAY OF SPINE            </v>
          </cell>
        </row>
        <row r="5254">
          <cell r="A5254" t="str">
            <v>72285</v>
          </cell>
          <cell r="B5254" t="str">
            <v xml:space="preserve">X-RAY OF NECK SPINE DISK           </v>
          </cell>
        </row>
        <row r="5255">
          <cell r="A5255" t="str">
            <v>72295</v>
          </cell>
          <cell r="B5255" t="str">
            <v xml:space="preserve">X-RAY OF LOWER SPINE DISK          </v>
          </cell>
        </row>
        <row r="5256">
          <cell r="A5256" t="str">
            <v>73000</v>
          </cell>
          <cell r="B5256" t="str">
            <v xml:space="preserve">X-RAY EXAM OF COLLARBONE           </v>
          </cell>
        </row>
        <row r="5257">
          <cell r="A5257" t="str">
            <v>73010</v>
          </cell>
          <cell r="B5257" t="str">
            <v xml:space="preserve">X-RAY EXAM OF SHOULDER BLADE       </v>
          </cell>
        </row>
        <row r="5258">
          <cell r="A5258" t="str">
            <v>73020</v>
          </cell>
          <cell r="B5258" t="str">
            <v xml:space="preserve">X-RAY EXAM OF SHOULDER             </v>
          </cell>
        </row>
        <row r="5259">
          <cell r="A5259" t="str">
            <v>73030</v>
          </cell>
          <cell r="B5259" t="str">
            <v xml:space="preserve">X-RAY EXAM OF SHOULDER             </v>
          </cell>
        </row>
        <row r="5260">
          <cell r="A5260" t="str">
            <v>73040</v>
          </cell>
          <cell r="B5260" t="str">
            <v xml:space="preserve">CONTRAST X-RAY OF SHOULDER         </v>
          </cell>
        </row>
        <row r="5261">
          <cell r="A5261" t="str">
            <v>73050</v>
          </cell>
          <cell r="B5261" t="str">
            <v xml:space="preserve">X-RAY EXAM OF SHOULDERS            </v>
          </cell>
        </row>
        <row r="5262">
          <cell r="A5262" t="str">
            <v>73060</v>
          </cell>
          <cell r="B5262" t="str">
            <v xml:space="preserve">X-RAY EXAM OF HUMERUS              </v>
          </cell>
        </row>
        <row r="5263">
          <cell r="A5263" t="str">
            <v>73070</v>
          </cell>
          <cell r="B5263" t="str">
            <v xml:space="preserve">X-RAY EXAM OF ELBOW                </v>
          </cell>
        </row>
        <row r="5264">
          <cell r="A5264" t="str">
            <v>73080</v>
          </cell>
          <cell r="B5264" t="str">
            <v xml:space="preserve">X-RAY EXAM OF ELBOW                </v>
          </cell>
        </row>
        <row r="5265">
          <cell r="A5265" t="str">
            <v>73085</v>
          </cell>
          <cell r="B5265" t="str">
            <v xml:space="preserve">CONTRAST X-RAY OF ELBOW            </v>
          </cell>
        </row>
        <row r="5266">
          <cell r="A5266" t="str">
            <v>73090</v>
          </cell>
          <cell r="B5266" t="str">
            <v xml:space="preserve">X-RAY EXAM OF FOREARM              </v>
          </cell>
        </row>
        <row r="5267">
          <cell r="A5267" t="str">
            <v>73092</v>
          </cell>
          <cell r="B5267" t="str">
            <v xml:space="preserve">X-RAY EXAM OF ARM, INFANT          </v>
          </cell>
        </row>
        <row r="5268">
          <cell r="A5268" t="str">
            <v>73100</v>
          </cell>
          <cell r="B5268" t="str">
            <v xml:space="preserve">X-RAY EXAM OF WRIST                </v>
          </cell>
        </row>
        <row r="5269">
          <cell r="A5269" t="str">
            <v>73110</v>
          </cell>
          <cell r="B5269" t="str">
            <v xml:space="preserve">X-RAY EXAM OF WRIST                </v>
          </cell>
        </row>
        <row r="5270">
          <cell r="A5270" t="str">
            <v>73115</v>
          </cell>
          <cell r="B5270" t="str">
            <v xml:space="preserve">CONTRAST X-RAY OF WRIST            </v>
          </cell>
        </row>
        <row r="5271">
          <cell r="A5271" t="str">
            <v>73120</v>
          </cell>
          <cell r="B5271" t="str">
            <v xml:space="preserve">X-RAY EXAM OF HAND                 </v>
          </cell>
        </row>
        <row r="5272">
          <cell r="A5272" t="str">
            <v>73130</v>
          </cell>
          <cell r="B5272" t="str">
            <v xml:space="preserve">X-RAY EXAM OF HAND                 </v>
          </cell>
        </row>
        <row r="5273">
          <cell r="A5273" t="str">
            <v>73140</v>
          </cell>
          <cell r="B5273" t="str">
            <v xml:space="preserve">X-RAY EXAM OF FINGER(S)            </v>
          </cell>
        </row>
        <row r="5274">
          <cell r="A5274" t="str">
            <v>73200</v>
          </cell>
          <cell r="B5274" t="str">
            <v xml:space="preserve">CAT SCAN OF ARM                    </v>
          </cell>
        </row>
        <row r="5275">
          <cell r="A5275" t="str">
            <v>73201</v>
          </cell>
          <cell r="B5275" t="str">
            <v xml:space="preserve">CONTRAST CAT SCAN OF ARM           </v>
          </cell>
        </row>
        <row r="5276">
          <cell r="A5276" t="str">
            <v>73202</v>
          </cell>
          <cell r="B5276" t="str">
            <v xml:space="preserve">CONTRAST CAT SCANS OF ARM          </v>
          </cell>
        </row>
        <row r="5277">
          <cell r="A5277" t="str">
            <v>73220</v>
          </cell>
          <cell r="B5277" t="str">
            <v xml:space="preserve">MAGNETIC IMAGE, ARM, HAND          </v>
          </cell>
        </row>
        <row r="5278">
          <cell r="A5278" t="str">
            <v>73221</v>
          </cell>
          <cell r="B5278" t="str">
            <v xml:space="preserve">MAGNETIC IMAGE, JOINT OF ARM       </v>
          </cell>
        </row>
        <row r="5279">
          <cell r="A5279" t="str">
            <v>73225</v>
          </cell>
          <cell r="B5279" t="str">
            <v xml:space="preserve">MAGNETIC IMAGING/UPPER (MRA)       </v>
          </cell>
        </row>
        <row r="5280">
          <cell r="A5280" t="str">
            <v>73500</v>
          </cell>
          <cell r="B5280" t="str">
            <v xml:space="preserve">X-RAY EXAM OF HIP                  </v>
          </cell>
        </row>
        <row r="5281">
          <cell r="A5281" t="str">
            <v>73510</v>
          </cell>
          <cell r="B5281" t="str">
            <v xml:space="preserve">X-RAY EXAM OF HIP                  </v>
          </cell>
        </row>
        <row r="5282">
          <cell r="A5282" t="str">
            <v>73520</v>
          </cell>
          <cell r="B5282" t="str">
            <v xml:space="preserve">X-RAY EXAM OF HIPS                 </v>
          </cell>
        </row>
        <row r="5283">
          <cell r="A5283" t="str">
            <v>73525</v>
          </cell>
          <cell r="B5283" t="str">
            <v xml:space="preserve">CONTRAST X-RAY OF HIP              </v>
          </cell>
        </row>
        <row r="5284">
          <cell r="A5284" t="str">
            <v>73530</v>
          </cell>
          <cell r="B5284" t="str">
            <v xml:space="preserve">X-RAY EXAM OF HIP                  </v>
          </cell>
        </row>
        <row r="5285">
          <cell r="A5285" t="str">
            <v>73540</v>
          </cell>
          <cell r="B5285" t="str">
            <v xml:space="preserve">X-RAY EXAM OF PELVIS &amp; HIPS        </v>
          </cell>
        </row>
        <row r="5286">
          <cell r="A5286" t="str">
            <v>73550</v>
          </cell>
          <cell r="B5286" t="str">
            <v xml:space="preserve">X-RAY EXAM OF THIGH                </v>
          </cell>
        </row>
        <row r="5287">
          <cell r="A5287" t="str">
            <v>73560</v>
          </cell>
          <cell r="B5287" t="str">
            <v xml:space="preserve">X-RAY EXAM OF KNEE, 1 OR 2         </v>
          </cell>
        </row>
        <row r="5288">
          <cell r="A5288" t="str">
            <v>73562</v>
          </cell>
          <cell r="B5288" t="str">
            <v xml:space="preserve">X-RAY EXAM OF KNEE, 3              </v>
          </cell>
        </row>
        <row r="5289">
          <cell r="A5289" t="str">
            <v>73564</v>
          </cell>
          <cell r="B5289" t="str">
            <v xml:space="preserve">X-RAY EXAM OF KNEE, 4+             </v>
          </cell>
        </row>
        <row r="5290">
          <cell r="A5290" t="str">
            <v>73565</v>
          </cell>
          <cell r="B5290" t="str">
            <v xml:space="preserve">X-RAY EXAM OF KNEE                 </v>
          </cell>
        </row>
        <row r="5291">
          <cell r="A5291" t="str">
            <v>73580</v>
          </cell>
          <cell r="B5291" t="str">
            <v xml:space="preserve">CONTRAST X-RAY OF KNEE JOINT       </v>
          </cell>
        </row>
        <row r="5292">
          <cell r="A5292" t="str">
            <v>73590</v>
          </cell>
          <cell r="B5292" t="str">
            <v xml:space="preserve">X-RAY EXAM OF LOWER LEG            </v>
          </cell>
        </row>
        <row r="5293">
          <cell r="A5293" t="str">
            <v>73592</v>
          </cell>
          <cell r="B5293" t="str">
            <v xml:space="preserve">X-RAY EXAM OF LEG, INFANT          </v>
          </cell>
        </row>
        <row r="5294">
          <cell r="A5294" t="str">
            <v>73600</v>
          </cell>
          <cell r="B5294" t="str">
            <v xml:space="preserve">X-RAY EXAM OF ANKLE                </v>
          </cell>
        </row>
        <row r="5295">
          <cell r="A5295" t="str">
            <v>73610</v>
          </cell>
          <cell r="B5295" t="str">
            <v xml:space="preserve">X-RAY EXAM OF ANKLE                </v>
          </cell>
        </row>
        <row r="5296">
          <cell r="A5296" t="str">
            <v>73615</v>
          </cell>
          <cell r="B5296" t="str">
            <v xml:space="preserve">CONTRAST X-RAY OF ANKLE            </v>
          </cell>
        </row>
        <row r="5297">
          <cell r="A5297" t="str">
            <v>73620</v>
          </cell>
          <cell r="B5297" t="str">
            <v xml:space="preserve">X-RAY EXAM OF FOOT                 </v>
          </cell>
        </row>
        <row r="5298">
          <cell r="A5298" t="str">
            <v>73630</v>
          </cell>
          <cell r="B5298" t="str">
            <v xml:space="preserve">X-RAY EXAM OF FOOT                 </v>
          </cell>
        </row>
        <row r="5299">
          <cell r="A5299" t="str">
            <v>73650</v>
          </cell>
          <cell r="B5299" t="str">
            <v xml:space="preserve">X-RAY EXAM OF HEEL                 </v>
          </cell>
        </row>
        <row r="5300">
          <cell r="A5300" t="str">
            <v>73660</v>
          </cell>
          <cell r="B5300" t="str">
            <v xml:space="preserve">X-RAY EXAM OF TOE(S)               </v>
          </cell>
        </row>
        <row r="5301">
          <cell r="A5301" t="str">
            <v>73700</v>
          </cell>
          <cell r="B5301" t="str">
            <v xml:space="preserve">CAT SCAN OF LEG                    </v>
          </cell>
        </row>
        <row r="5302">
          <cell r="A5302" t="str">
            <v>73701</v>
          </cell>
          <cell r="B5302" t="str">
            <v xml:space="preserve">CONTRAST CAT SCAN OF LEG           </v>
          </cell>
        </row>
        <row r="5303">
          <cell r="A5303" t="str">
            <v>73702</v>
          </cell>
          <cell r="B5303" t="str">
            <v xml:space="preserve">CONTRAST CAT SCANS OF LEG          </v>
          </cell>
        </row>
        <row r="5304">
          <cell r="A5304" t="str">
            <v>73720</v>
          </cell>
          <cell r="B5304" t="str">
            <v xml:space="preserve">MAGNETIC IMAGE, LEG, FOOT          </v>
          </cell>
        </row>
        <row r="5305">
          <cell r="A5305" t="str">
            <v>73721</v>
          </cell>
          <cell r="B5305" t="str">
            <v xml:space="preserve">MAGNETIC IMAGE, JOINT OF LEG       </v>
          </cell>
        </row>
        <row r="5306">
          <cell r="A5306" t="str">
            <v>73725</v>
          </cell>
          <cell r="B5306" t="str">
            <v xml:space="preserve">MAGNETIC IMAGING/LOWER (MRA)       </v>
          </cell>
        </row>
        <row r="5307">
          <cell r="A5307" t="str">
            <v>74000</v>
          </cell>
          <cell r="B5307" t="str">
            <v xml:space="preserve">X-RAY EXAM OF ABDOMEN              </v>
          </cell>
        </row>
        <row r="5308">
          <cell r="A5308" t="str">
            <v>74010</v>
          </cell>
          <cell r="B5308" t="str">
            <v xml:space="preserve">X-RAY EXAM OF ABDOMEN              </v>
          </cell>
        </row>
        <row r="5309">
          <cell r="A5309" t="str">
            <v>74020</v>
          </cell>
          <cell r="B5309" t="str">
            <v xml:space="preserve">X-RAY EXAM OF ABDOMEN              </v>
          </cell>
        </row>
        <row r="5310">
          <cell r="A5310" t="str">
            <v>74022</v>
          </cell>
          <cell r="B5310" t="str">
            <v xml:space="preserve">X-RAY EXAM SERIES, ABDOMEN         </v>
          </cell>
        </row>
        <row r="5311">
          <cell r="A5311" t="str">
            <v>74150</v>
          </cell>
          <cell r="B5311" t="str">
            <v xml:space="preserve">CAT SCAN OF ABDOMEN                </v>
          </cell>
        </row>
        <row r="5312">
          <cell r="A5312" t="str">
            <v>74160</v>
          </cell>
          <cell r="B5312" t="str">
            <v xml:space="preserve">CONTRAST CAT SCAN OF ABDOMEN       </v>
          </cell>
        </row>
        <row r="5313">
          <cell r="A5313" t="str">
            <v>74170</v>
          </cell>
          <cell r="B5313" t="str">
            <v xml:space="preserve">CONTRAST CAT SCANS, ABDOMEN        </v>
          </cell>
        </row>
        <row r="5314">
          <cell r="A5314" t="str">
            <v>74181</v>
          </cell>
          <cell r="B5314" t="str">
            <v xml:space="preserve">MAGNETIC IMAGE, ABDOMEN (MRI)      </v>
          </cell>
        </row>
        <row r="5315">
          <cell r="A5315" t="str">
            <v>74185</v>
          </cell>
          <cell r="B5315" t="str">
            <v xml:space="preserve">MAGNETIC IMAGE/ABDOMEN (MRA)       </v>
          </cell>
        </row>
        <row r="5316">
          <cell r="A5316" t="str">
            <v>74190</v>
          </cell>
          <cell r="B5316" t="str">
            <v xml:space="preserve">X-RAY EXAM OF PERITONEUM           </v>
          </cell>
        </row>
        <row r="5317">
          <cell r="A5317" t="str">
            <v>74210</v>
          </cell>
          <cell r="B5317" t="str">
            <v xml:space="preserve">CONTRAST XRAY EXAM OF THROAT       </v>
          </cell>
        </row>
        <row r="5318">
          <cell r="A5318" t="str">
            <v>74220</v>
          </cell>
          <cell r="B5318" t="str">
            <v xml:space="preserve">CONTRAST XRAY EXAM, ESOPHAGUS      </v>
          </cell>
        </row>
        <row r="5319">
          <cell r="A5319" t="str">
            <v>74230</v>
          </cell>
          <cell r="B5319" t="str">
            <v xml:space="preserve">CINEMA XRAY THROAT/ESOPHAGUS       </v>
          </cell>
        </row>
        <row r="5320">
          <cell r="A5320" t="str">
            <v>74235</v>
          </cell>
          <cell r="B5320" t="str">
            <v xml:space="preserve">REMOVE ESOPHAGUS OBSTRUCTION       </v>
          </cell>
        </row>
        <row r="5321">
          <cell r="A5321" t="str">
            <v>74240</v>
          </cell>
          <cell r="B5321" t="str">
            <v xml:space="preserve">X-RAY EXAM UPPER GI TRACT          </v>
          </cell>
        </row>
        <row r="5322">
          <cell r="A5322" t="str">
            <v>74241</v>
          </cell>
          <cell r="B5322" t="str">
            <v xml:space="preserve">X-RAY EXAM UPPER GI TRACT          </v>
          </cell>
        </row>
        <row r="5323">
          <cell r="A5323" t="str">
            <v>74245</v>
          </cell>
          <cell r="B5323" t="str">
            <v xml:space="preserve">X-RAY EXAM UPPER GI TRACT          </v>
          </cell>
        </row>
        <row r="5324">
          <cell r="A5324" t="str">
            <v>74246</v>
          </cell>
          <cell r="B5324" t="str">
            <v xml:space="preserve">CONTRAST XRAY UPPER GI TRACT       </v>
          </cell>
        </row>
        <row r="5325">
          <cell r="A5325" t="str">
            <v>74247</v>
          </cell>
          <cell r="B5325" t="str">
            <v xml:space="preserve">CONTRAST XRAY UPPER GI TRACT       </v>
          </cell>
        </row>
        <row r="5326">
          <cell r="A5326" t="str">
            <v>74249</v>
          </cell>
          <cell r="B5326" t="str">
            <v xml:space="preserve">CONTRAST XRAY UPPER GI TRACT       </v>
          </cell>
        </row>
        <row r="5327">
          <cell r="A5327" t="str">
            <v>74250</v>
          </cell>
          <cell r="B5327" t="str">
            <v xml:space="preserve">X-RAY EXAM OF SMALL BOWEL          </v>
          </cell>
        </row>
        <row r="5328">
          <cell r="A5328" t="str">
            <v>74251</v>
          </cell>
          <cell r="B5328" t="str">
            <v xml:space="preserve">X-RAY EXAM OF SMALL BOWEL          </v>
          </cell>
        </row>
        <row r="5329">
          <cell r="A5329" t="str">
            <v>74260</v>
          </cell>
          <cell r="B5329" t="str">
            <v xml:space="preserve">X-RAY EXAM OF SMALL BOWEL          </v>
          </cell>
        </row>
        <row r="5330">
          <cell r="A5330" t="str">
            <v>74270</v>
          </cell>
          <cell r="B5330" t="str">
            <v xml:space="preserve">CONTRAST X-RAY EXAM OF COLON       </v>
          </cell>
        </row>
        <row r="5331">
          <cell r="A5331" t="str">
            <v>74280</v>
          </cell>
          <cell r="B5331" t="str">
            <v xml:space="preserve">CONTRAST X-RAY EXAM OF COLON       </v>
          </cell>
        </row>
        <row r="5332">
          <cell r="A5332" t="str">
            <v>74283</v>
          </cell>
          <cell r="B5332" t="str">
            <v xml:space="preserve">CONTRAST X-RAY EXAM OF COLON       </v>
          </cell>
        </row>
        <row r="5333">
          <cell r="A5333" t="str">
            <v>74290</v>
          </cell>
          <cell r="B5333" t="str">
            <v xml:space="preserve">CONTRAST X-RAY, GALLBLADDER        </v>
          </cell>
        </row>
        <row r="5334">
          <cell r="A5334" t="str">
            <v>74291</v>
          </cell>
          <cell r="B5334" t="str">
            <v xml:space="preserve">CONTRAST X-RAYS, GALLBLADDER       </v>
          </cell>
        </row>
        <row r="5335">
          <cell r="A5335" t="str">
            <v>74300</v>
          </cell>
          <cell r="B5335" t="str">
            <v xml:space="preserve">X-RAY BILE DUCTS, PANCREAS         </v>
          </cell>
        </row>
        <row r="5336">
          <cell r="A5336" t="str">
            <v>74301</v>
          </cell>
          <cell r="B5336" t="str">
            <v xml:space="preserve">X-RAYS AT SURGERY ADD-ON           </v>
          </cell>
        </row>
        <row r="5337">
          <cell r="A5337" t="str">
            <v>74305</v>
          </cell>
          <cell r="B5337" t="str">
            <v xml:space="preserve">X-RAY BILE DUCTS, PANCREAS         </v>
          </cell>
        </row>
        <row r="5338">
          <cell r="A5338" t="str">
            <v>74320</v>
          </cell>
          <cell r="B5338" t="str">
            <v xml:space="preserve">CONTRAST X-RAY OF BILE DUCTS       </v>
          </cell>
        </row>
        <row r="5339">
          <cell r="A5339" t="str">
            <v>74327</v>
          </cell>
          <cell r="B5339" t="str">
            <v xml:space="preserve">X-RAY FOR BILE STONE REMOVAL       </v>
          </cell>
        </row>
        <row r="5340">
          <cell r="A5340" t="str">
            <v>74328</v>
          </cell>
          <cell r="B5340" t="str">
            <v xml:space="preserve">XRAY FOR BILE DUCT ENDOSCOPY       </v>
          </cell>
        </row>
        <row r="5341">
          <cell r="A5341" t="str">
            <v>74329</v>
          </cell>
          <cell r="B5341" t="str">
            <v xml:space="preserve">X-RAY FOR PANCREAS ENDOSCOPY       </v>
          </cell>
        </row>
        <row r="5342">
          <cell r="A5342" t="str">
            <v>74330</v>
          </cell>
          <cell r="B5342" t="str">
            <v xml:space="preserve">XRAY,BILE/PANCREAS ENDOSCOPY       </v>
          </cell>
        </row>
        <row r="5343">
          <cell r="A5343" t="str">
            <v>74340</v>
          </cell>
          <cell r="B5343" t="str">
            <v xml:space="preserve">X-RAY GUIDE FOR GI TUBE            </v>
          </cell>
        </row>
        <row r="5344">
          <cell r="A5344" t="str">
            <v>74350</v>
          </cell>
          <cell r="B5344" t="str">
            <v xml:space="preserve">X-RAY GUIDE, STOMACH TUBE          </v>
          </cell>
        </row>
        <row r="5345">
          <cell r="A5345" t="str">
            <v>74355</v>
          </cell>
          <cell r="B5345" t="str">
            <v xml:space="preserve">X-RAY GUIDE, INTESTINAL TUBE       </v>
          </cell>
        </row>
        <row r="5346">
          <cell r="A5346" t="str">
            <v>74360</v>
          </cell>
          <cell r="B5346" t="str">
            <v xml:space="preserve">X-RAY GUIDE, GI DILATION           </v>
          </cell>
        </row>
        <row r="5347">
          <cell r="A5347" t="str">
            <v>74363</v>
          </cell>
          <cell r="B5347" t="str">
            <v xml:space="preserve">X-RAY, BILE DUCT DILATION          </v>
          </cell>
        </row>
        <row r="5348">
          <cell r="A5348" t="str">
            <v>74400</v>
          </cell>
          <cell r="B5348" t="str">
            <v xml:space="preserve">CONTRAST X-RAY URINARY TRACT       </v>
          </cell>
        </row>
        <row r="5349">
          <cell r="A5349" t="str">
            <v>74410</v>
          </cell>
          <cell r="B5349" t="str">
            <v xml:space="preserve">CONTRAST X-RAY URINARY TRACT       </v>
          </cell>
        </row>
        <row r="5350">
          <cell r="A5350" t="str">
            <v>74415</v>
          </cell>
          <cell r="B5350" t="str">
            <v xml:space="preserve">CONTRAST X-RAY URINARY TRACT       </v>
          </cell>
        </row>
        <row r="5351">
          <cell r="A5351" t="str">
            <v>74420</v>
          </cell>
          <cell r="B5351" t="str">
            <v xml:space="preserve">CONTRAST X-RAY URINARY TRACT       </v>
          </cell>
        </row>
        <row r="5352">
          <cell r="A5352" t="str">
            <v>74425</v>
          </cell>
          <cell r="B5352" t="str">
            <v xml:space="preserve">CONTRAST X-RAY URINARY TRACT       </v>
          </cell>
        </row>
        <row r="5353">
          <cell r="A5353" t="str">
            <v>74430</v>
          </cell>
          <cell r="B5353" t="str">
            <v xml:space="preserve">CONTRAST X-RAY OF BLADDER          </v>
          </cell>
        </row>
        <row r="5354">
          <cell r="A5354" t="str">
            <v>74440</v>
          </cell>
          <cell r="B5354" t="str">
            <v xml:space="preserve">XRAY EXAM MALE GENITAL TRACT       </v>
          </cell>
        </row>
        <row r="5355">
          <cell r="A5355" t="str">
            <v>74445</v>
          </cell>
          <cell r="B5355" t="str">
            <v xml:space="preserve">X-RAY EXAM OF PENIS                </v>
          </cell>
        </row>
        <row r="5356">
          <cell r="A5356" t="str">
            <v>74450</v>
          </cell>
          <cell r="B5356" t="str">
            <v xml:space="preserve">X-RAY EXAM URETHRA/BLADDER         </v>
          </cell>
        </row>
        <row r="5357">
          <cell r="A5357" t="str">
            <v>74455</v>
          </cell>
          <cell r="B5357" t="str">
            <v xml:space="preserve">X-RAY EXAM URETHRA/BLADDER         </v>
          </cell>
        </row>
        <row r="5358">
          <cell r="A5358" t="str">
            <v>74470</v>
          </cell>
          <cell r="B5358" t="str">
            <v xml:space="preserve">X-RAY EXAM OF KIDNEY LESION        </v>
          </cell>
        </row>
        <row r="5359">
          <cell r="A5359" t="str">
            <v>74475</v>
          </cell>
          <cell r="B5359" t="str">
            <v xml:space="preserve">XRAY CONTROL CATHETER INSERT       </v>
          </cell>
        </row>
        <row r="5360">
          <cell r="A5360" t="str">
            <v>74480</v>
          </cell>
          <cell r="B5360" t="str">
            <v xml:space="preserve">XRAY CONTROL CATHETER INSERT       </v>
          </cell>
        </row>
        <row r="5361">
          <cell r="A5361" t="str">
            <v>74485</v>
          </cell>
          <cell r="B5361" t="str">
            <v xml:space="preserve">X-RAY GUIDE, GU DILATION           </v>
          </cell>
        </row>
        <row r="5362">
          <cell r="A5362" t="str">
            <v>74710</v>
          </cell>
          <cell r="B5362" t="str">
            <v xml:space="preserve">X-RAY MEASUREMENT OF PELVIS        </v>
          </cell>
        </row>
        <row r="5363">
          <cell r="A5363" t="str">
            <v>74740</v>
          </cell>
          <cell r="B5363" t="str">
            <v xml:space="preserve">X-RAY FEMALE GENITAL TRACT         </v>
          </cell>
        </row>
        <row r="5364">
          <cell r="A5364" t="str">
            <v>74742</v>
          </cell>
          <cell r="B5364" t="str">
            <v xml:space="preserve">X-RAY FALLOPIAN TUBE               </v>
          </cell>
        </row>
        <row r="5365">
          <cell r="A5365" t="str">
            <v>74775</v>
          </cell>
          <cell r="B5365" t="str">
            <v xml:space="preserve">X-RAY EXAM OF PERINEUM             </v>
          </cell>
        </row>
        <row r="5366">
          <cell r="A5366" t="str">
            <v>75552</v>
          </cell>
          <cell r="B5366" t="str">
            <v xml:space="preserve">MAGNETIC IMAGE, MYOCARDIUM         </v>
          </cell>
        </row>
        <row r="5367">
          <cell r="A5367" t="str">
            <v>75553</v>
          </cell>
          <cell r="B5367" t="str">
            <v xml:space="preserve">MAGNETIC IMAGE, MYOCARDIUM         </v>
          </cell>
        </row>
        <row r="5368">
          <cell r="A5368" t="str">
            <v>75554</v>
          </cell>
          <cell r="B5368" t="str">
            <v xml:space="preserve">CARDIAC MRI/FUNCTION               </v>
          </cell>
        </row>
        <row r="5369">
          <cell r="A5369" t="str">
            <v>75555</v>
          </cell>
          <cell r="B5369" t="str">
            <v xml:space="preserve">CARDIAC MRI/LIMITED STUDY          </v>
          </cell>
        </row>
        <row r="5370">
          <cell r="A5370" t="str">
            <v>75556</v>
          </cell>
          <cell r="B5370" t="str">
            <v xml:space="preserve">CARDIAC MRI/FLOW MAPPING           </v>
          </cell>
        </row>
        <row r="5371">
          <cell r="A5371" t="str">
            <v>75600</v>
          </cell>
          <cell r="B5371" t="str">
            <v xml:space="preserve">CONTRAST X-RAY EXAM OF AORTA       </v>
          </cell>
        </row>
        <row r="5372">
          <cell r="A5372" t="str">
            <v>75605</v>
          </cell>
          <cell r="B5372" t="str">
            <v xml:space="preserve">CONTRAST X-RAY EXAM OF AORTA       </v>
          </cell>
        </row>
        <row r="5373">
          <cell r="A5373" t="str">
            <v>75625</v>
          </cell>
          <cell r="B5373" t="str">
            <v xml:space="preserve">CONTRAST X-RAY EXAM OF AORTA       </v>
          </cell>
        </row>
        <row r="5374">
          <cell r="A5374" t="str">
            <v>75630</v>
          </cell>
          <cell r="B5374" t="str">
            <v xml:space="preserve">X-RAY AORTA, LEG ARTERIES          </v>
          </cell>
        </row>
        <row r="5375">
          <cell r="A5375" t="str">
            <v>75650</v>
          </cell>
          <cell r="B5375" t="str">
            <v xml:space="preserve">ARTERY X-RAYS, HEAD &amp; NECK         </v>
          </cell>
        </row>
        <row r="5376">
          <cell r="A5376" t="str">
            <v>75658</v>
          </cell>
          <cell r="B5376" t="str">
            <v xml:space="preserve">X-RAY EXAM OF ARM ARTERIES         </v>
          </cell>
        </row>
        <row r="5377">
          <cell r="A5377" t="str">
            <v>75660</v>
          </cell>
          <cell r="B5377" t="str">
            <v xml:space="preserve">ARTERY X-RAYS, HEAD &amp; NECK         </v>
          </cell>
        </row>
        <row r="5378">
          <cell r="A5378" t="str">
            <v>75662</v>
          </cell>
          <cell r="B5378" t="str">
            <v xml:space="preserve">ARTERY X-RAYS, HEAD &amp; NECK         </v>
          </cell>
        </row>
        <row r="5379">
          <cell r="A5379" t="str">
            <v>75665</v>
          </cell>
          <cell r="B5379" t="str">
            <v xml:space="preserve">ARTERY X-RAYS, HEAD &amp; NECK         </v>
          </cell>
        </row>
        <row r="5380">
          <cell r="A5380" t="str">
            <v>75671</v>
          </cell>
          <cell r="B5380" t="str">
            <v xml:space="preserve">ARTERY X-RAYS, HEAD &amp; NECK         </v>
          </cell>
        </row>
        <row r="5381">
          <cell r="A5381" t="str">
            <v>75676</v>
          </cell>
          <cell r="B5381" t="str">
            <v xml:space="preserve">ARTERY X-RAYS, NECK                </v>
          </cell>
        </row>
        <row r="5382">
          <cell r="A5382" t="str">
            <v>75680</v>
          </cell>
          <cell r="B5382" t="str">
            <v xml:space="preserve">ARTERY X-RAYS, NECK                </v>
          </cell>
        </row>
        <row r="5383">
          <cell r="A5383" t="str">
            <v>75685</v>
          </cell>
          <cell r="B5383" t="str">
            <v xml:space="preserve">ARTERY X-RAYS, SPINE               </v>
          </cell>
        </row>
        <row r="5384">
          <cell r="A5384" t="str">
            <v>75705</v>
          </cell>
          <cell r="B5384" t="str">
            <v xml:space="preserve">ARTERY X-RAYS, SPINE               </v>
          </cell>
        </row>
        <row r="5385">
          <cell r="A5385" t="str">
            <v>75710</v>
          </cell>
          <cell r="B5385" t="str">
            <v xml:space="preserve">ARTERY X-RAYS, ARM/LEG             </v>
          </cell>
        </row>
        <row r="5386">
          <cell r="A5386" t="str">
            <v>75716</v>
          </cell>
          <cell r="B5386" t="str">
            <v xml:space="preserve">ARTERY X-RAYS, ARMS/LEGS           </v>
          </cell>
        </row>
        <row r="5387">
          <cell r="A5387" t="str">
            <v>75722</v>
          </cell>
          <cell r="B5387" t="str">
            <v xml:space="preserve">ARTERY X-RAYS, KIDNEY              </v>
          </cell>
        </row>
        <row r="5388">
          <cell r="A5388" t="str">
            <v>75724</v>
          </cell>
          <cell r="B5388" t="str">
            <v xml:space="preserve">ARTERY X-RAYS, KIDNEYS             </v>
          </cell>
        </row>
        <row r="5389">
          <cell r="A5389" t="str">
            <v>75726</v>
          </cell>
          <cell r="B5389" t="str">
            <v xml:space="preserve">ARTERY X-RAYS, ABDOMEN             </v>
          </cell>
        </row>
        <row r="5390">
          <cell r="A5390" t="str">
            <v>75731</v>
          </cell>
          <cell r="B5390" t="str">
            <v xml:space="preserve">ARTERY X-RAYS, ADRENAL GLAND       </v>
          </cell>
        </row>
        <row r="5391">
          <cell r="A5391" t="str">
            <v>75733</v>
          </cell>
          <cell r="B5391" t="str">
            <v xml:space="preserve">ARTERY X-RAYS, ADRENAL GLANDS      </v>
          </cell>
        </row>
        <row r="5392">
          <cell r="A5392" t="str">
            <v>75736</v>
          </cell>
          <cell r="B5392" t="str">
            <v xml:space="preserve">ARTERY X-RAYS, PELVIS              </v>
          </cell>
        </row>
        <row r="5393">
          <cell r="A5393" t="str">
            <v>75741</v>
          </cell>
          <cell r="B5393" t="str">
            <v xml:space="preserve">ARTERY X-RAYS, LUNG                </v>
          </cell>
        </row>
        <row r="5394">
          <cell r="A5394" t="str">
            <v>75743</v>
          </cell>
          <cell r="B5394" t="str">
            <v xml:space="preserve">ARTERY X-RAYS, LUNGS               </v>
          </cell>
        </row>
        <row r="5395">
          <cell r="A5395" t="str">
            <v>75746</v>
          </cell>
          <cell r="B5395" t="str">
            <v xml:space="preserve">ARTERY X-RAYS, LUNG                </v>
          </cell>
        </row>
        <row r="5396">
          <cell r="A5396" t="str">
            <v>75756</v>
          </cell>
          <cell r="B5396" t="str">
            <v xml:space="preserve">ARTERY X-RAYS, CHEST               </v>
          </cell>
        </row>
        <row r="5397">
          <cell r="A5397" t="str">
            <v>75774</v>
          </cell>
          <cell r="B5397" t="str">
            <v xml:space="preserve">ARTERY X-RAY, EACH VESSEL          </v>
          </cell>
        </row>
        <row r="5398">
          <cell r="A5398" t="str">
            <v>75790</v>
          </cell>
          <cell r="B5398" t="str">
            <v xml:space="preserve">VISUALIZE A-V SHUNT                </v>
          </cell>
        </row>
        <row r="5399">
          <cell r="A5399" t="str">
            <v>75801</v>
          </cell>
          <cell r="B5399" t="str">
            <v xml:space="preserve">LYMPH VESSEL X-RAY, ARM/LEG        </v>
          </cell>
        </row>
        <row r="5400">
          <cell r="A5400" t="str">
            <v>75803</v>
          </cell>
          <cell r="B5400" t="str">
            <v xml:space="preserve">LYMPH VESSEL X-RAY,ARMS/LEGS       </v>
          </cell>
        </row>
        <row r="5401">
          <cell r="A5401" t="str">
            <v>75805</v>
          </cell>
          <cell r="B5401" t="str">
            <v xml:space="preserve">LYMPH VESSEL X-RAY, TRUNK          </v>
          </cell>
        </row>
        <row r="5402">
          <cell r="A5402" t="str">
            <v>75807</v>
          </cell>
          <cell r="B5402" t="str">
            <v xml:space="preserve">LYMPH VESSEL X-RAY, TRUNK          </v>
          </cell>
        </row>
        <row r="5403">
          <cell r="A5403" t="str">
            <v>75809</v>
          </cell>
          <cell r="B5403" t="str">
            <v xml:space="preserve">NONVASCULAR SHUNT, X-RAY           </v>
          </cell>
        </row>
        <row r="5404">
          <cell r="A5404" t="str">
            <v>75810</v>
          </cell>
          <cell r="B5404" t="str">
            <v xml:space="preserve">VEIN X-RAY, SPLEEN/LIVER           </v>
          </cell>
        </row>
        <row r="5405">
          <cell r="A5405" t="str">
            <v>75820</v>
          </cell>
          <cell r="B5405" t="str">
            <v xml:space="preserve">VEIN X-RAY, ARM/LEG                </v>
          </cell>
        </row>
        <row r="5406">
          <cell r="A5406" t="str">
            <v>75822</v>
          </cell>
          <cell r="B5406" t="str">
            <v xml:space="preserve">VEIN X-RAY, ARMS/LEGS              </v>
          </cell>
        </row>
        <row r="5407">
          <cell r="A5407" t="str">
            <v>75825</v>
          </cell>
          <cell r="B5407" t="str">
            <v xml:space="preserve">VEIN X-RAY, TRUNK                  </v>
          </cell>
        </row>
        <row r="5408">
          <cell r="A5408" t="str">
            <v>75827</v>
          </cell>
          <cell r="B5408" t="str">
            <v xml:space="preserve">VEIN X-RAY, CHEST                  </v>
          </cell>
        </row>
        <row r="5409">
          <cell r="A5409" t="str">
            <v>75831</v>
          </cell>
          <cell r="B5409" t="str">
            <v xml:space="preserve">VEIN X-RAY, KIDNEY                 </v>
          </cell>
        </row>
        <row r="5410">
          <cell r="A5410" t="str">
            <v>75833</v>
          </cell>
          <cell r="B5410" t="str">
            <v xml:space="preserve">VEIN X-RAY, KIDNEYS                </v>
          </cell>
        </row>
        <row r="5411">
          <cell r="A5411" t="str">
            <v>75840</v>
          </cell>
          <cell r="B5411" t="str">
            <v xml:space="preserve">VEIN X-RAY, ADRENAL GLAND          </v>
          </cell>
        </row>
        <row r="5412">
          <cell r="A5412" t="str">
            <v>75842</v>
          </cell>
          <cell r="B5412" t="str">
            <v xml:space="preserve">VEIN X-RAY, ADRENAL GLANDS         </v>
          </cell>
        </row>
        <row r="5413">
          <cell r="A5413" t="str">
            <v>75860</v>
          </cell>
          <cell r="B5413" t="str">
            <v xml:space="preserve">VEIN X-RAY, NECK                   </v>
          </cell>
        </row>
        <row r="5414">
          <cell r="A5414" t="str">
            <v>75870</v>
          </cell>
          <cell r="B5414" t="str">
            <v xml:space="preserve">VEIN X-RAY, SKULL                  </v>
          </cell>
        </row>
        <row r="5415">
          <cell r="A5415" t="str">
            <v>75872</v>
          </cell>
          <cell r="B5415" t="str">
            <v xml:space="preserve">VEIN X-RAY, SKULL                  </v>
          </cell>
        </row>
        <row r="5416">
          <cell r="A5416" t="str">
            <v>75880</v>
          </cell>
          <cell r="B5416" t="str">
            <v xml:space="preserve">VEIN X-RAY, EYE SOCKET             </v>
          </cell>
        </row>
        <row r="5417">
          <cell r="A5417" t="str">
            <v>75885</v>
          </cell>
          <cell r="B5417" t="str">
            <v xml:space="preserve">VEIN X-RAY, LIVER                  </v>
          </cell>
        </row>
        <row r="5418">
          <cell r="A5418" t="str">
            <v>75887</v>
          </cell>
          <cell r="B5418" t="str">
            <v xml:space="preserve">VEIN X-RAY, LIVER                  </v>
          </cell>
        </row>
        <row r="5419">
          <cell r="A5419" t="str">
            <v>75889</v>
          </cell>
          <cell r="B5419" t="str">
            <v xml:space="preserve">VEIN X-RAY, LIVER                  </v>
          </cell>
        </row>
        <row r="5420">
          <cell r="A5420" t="str">
            <v>75891</v>
          </cell>
          <cell r="B5420" t="str">
            <v xml:space="preserve">VEIN X-RAY, LIVER                  </v>
          </cell>
        </row>
        <row r="5421">
          <cell r="A5421" t="str">
            <v>75893</v>
          </cell>
          <cell r="B5421" t="str">
            <v xml:space="preserve">VENOUS SAMPLING BY CATHETER        </v>
          </cell>
        </row>
        <row r="5422">
          <cell r="A5422" t="str">
            <v>75894</v>
          </cell>
          <cell r="B5422" t="str">
            <v xml:space="preserve">XRAYS, TRANSCATHETER THERAPY       </v>
          </cell>
        </row>
        <row r="5423">
          <cell r="A5423" t="str">
            <v>75896</v>
          </cell>
          <cell r="B5423" t="str">
            <v xml:space="preserve">XRAYS, TRANSCATHETER THERAPY       </v>
          </cell>
        </row>
        <row r="5424">
          <cell r="A5424" t="str">
            <v>75898</v>
          </cell>
          <cell r="B5424" t="str">
            <v xml:space="preserve">FOLLOW-UP ANGIOGRAM                </v>
          </cell>
        </row>
        <row r="5425">
          <cell r="A5425" t="str">
            <v>75900</v>
          </cell>
          <cell r="B5425" t="str">
            <v xml:space="preserve">ARTERIAL CATHETER EXCHANGE         </v>
          </cell>
        </row>
        <row r="5426">
          <cell r="A5426" t="str">
            <v>75940</v>
          </cell>
          <cell r="B5426" t="str">
            <v xml:space="preserve">X-RAY PLACEMENT, VEIN FILTER       </v>
          </cell>
        </row>
        <row r="5427">
          <cell r="A5427" t="str">
            <v>75945</v>
          </cell>
          <cell r="B5427" t="str">
            <v xml:space="preserve">INTRAVASCULAR US                   </v>
          </cell>
        </row>
        <row r="5428">
          <cell r="A5428" t="str">
            <v>75946</v>
          </cell>
          <cell r="B5428" t="str">
            <v xml:space="preserve">INTRAVASCULAR US ADD-ON            </v>
          </cell>
        </row>
        <row r="5429">
          <cell r="A5429" t="str">
            <v>75960</v>
          </cell>
          <cell r="B5429" t="str">
            <v xml:space="preserve">TRANSCATHETER INTRO, STENT         </v>
          </cell>
        </row>
        <row r="5430">
          <cell r="A5430" t="str">
            <v>75961</v>
          </cell>
          <cell r="B5430" t="str">
            <v xml:space="preserve">RETRIEVAL, BROKEN CATHETER         </v>
          </cell>
        </row>
        <row r="5431">
          <cell r="A5431" t="str">
            <v>75962</v>
          </cell>
          <cell r="B5431" t="str">
            <v xml:space="preserve">REPAIR ARTERIAL BLOCKAGE           </v>
          </cell>
        </row>
        <row r="5432">
          <cell r="A5432" t="str">
            <v>75964</v>
          </cell>
          <cell r="B5432" t="str">
            <v xml:space="preserve">REPAIR ARTERY BLOCKAGE, EACH       </v>
          </cell>
        </row>
        <row r="5433">
          <cell r="A5433" t="str">
            <v>75966</v>
          </cell>
          <cell r="B5433" t="str">
            <v xml:space="preserve">REPAIR ARTERIAL BLOCKAGE           </v>
          </cell>
        </row>
        <row r="5434">
          <cell r="A5434" t="str">
            <v>75968</v>
          </cell>
          <cell r="B5434" t="str">
            <v xml:space="preserve">REPAIR ARTERY BLOCKAGE, EACH       </v>
          </cell>
        </row>
        <row r="5435">
          <cell r="A5435" t="str">
            <v>75970</v>
          </cell>
          <cell r="B5435" t="str">
            <v xml:space="preserve">VASCULAR BIOPSY                    </v>
          </cell>
        </row>
        <row r="5436">
          <cell r="A5436" t="str">
            <v>75978</v>
          </cell>
          <cell r="B5436" t="str">
            <v xml:space="preserve">REPAIR VENOUS BLOCKAGE             </v>
          </cell>
        </row>
        <row r="5437">
          <cell r="A5437" t="str">
            <v>75980</v>
          </cell>
          <cell r="B5437" t="str">
            <v xml:space="preserve">CONTRAST XRAY EXAM BILE DUCT       </v>
          </cell>
        </row>
        <row r="5438">
          <cell r="A5438" t="str">
            <v>75982</v>
          </cell>
          <cell r="B5438" t="str">
            <v xml:space="preserve">CONTRAST XRAY EXAM BILE DUCT       </v>
          </cell>
        </row>
        <row r="5439">
          <cell r="A5439" t="str">
            <v>75984</v>
          </cell>
          <cell r="B5439" t="str">
            <v xml:space="preserve">XRAY CONTROL CATHETER CHANGE       </v>
          </cell>
        </row>
        <row r="5440">
          <cell r="A5440" t="str">
            <v>75989</v>
          </cell>
          <cell r="B5440" t="str">
            <v xml:space="preserve">ABSCESS DRAINAGE UNDER X-RAY       </v>
          </cell>
        </row>
        <row r="5441">
          <cell r="A5441" t="str">
            <v>75992</v>
          </cell>
          <cell r="B5441" t="str">
            <v xml:space="preserve">ATHERECTOMY, X-RAY EXAM            </v>
          </cell>
        </row>
        <row r="5442">
          <cell r="A5442" t="str">
            <v>75993</v>
          </cell>
          <cell r="B5442" t="str">
            <v xml:space="preserve">ATHERECTOMY, X-RAY EXAM            </v>
          </cell>
        </row>
        <row r="5443">
          <cell r="A5443" t="str">
            <v>75994</v>
          </cell>
          <cell r="B5443" t="str">
            <v xml:space="preserve">ATHERECTOMY, X-RAY EXAM            </v>
          </cell>
        </row>
        <row r="5444">
          <cell r="A5444" t="str">
            <v>75995</v>
          </cell>
          <cell r="B5444" t="str">
            <v xml:space="preserve">ATHERECTOMY, X-RAY EXAM            </v>
          </cell>
        </row>
        <row r="5445">
          <cell r="A5445" t="str">
            <v>75996</v>
          </cell>
          <cell r="B5445" t="str">
            <v xml:space="preserve">ATHERECTOMY, X-RAY EXAM            </v>
          </cell>
        </row>
        <row r="5446">
          <cell r="A5446" t="str">
            <v>76000</v>
          </cell>
          <cell r="B5446" t="str">
            <v xml:space="preserve">FLUOROSCOPE EXAMINATION            </v>
          </cell>
        </row>
        <row r="5447">
          <cell r="A5447" t="str">
            <v>76001</v>
          </cell>
          <cell r="B5447" t="str">
            <v xml:space="preserve">FLUOROSCOPE EXAM, EXTENSIVE        </v>
          </cell>
        </row>
        <row r="5448">
          <cell r="A5448" t="str">
            <v>76003</v>
          </cell>
          <cell r="B5448" t="str">
            <v xml:space="preserve">NEEDLE LOCALIZATION BY X-RAY       </v>
          </cell>
        </row>
        <row r="5449">
          <cell r="A5449" t="str">
            <v>76006</v>
          </cell>
          <cell r="B5449" t="str">
            <v xml:space="preserve">X-RAY STRESS VIEW                  </v>
          </cell>
        </row>
        <row r="5450">
          <cell r="A5450" t="str">
            <v>76010</v>
          </cell>
          <cell r="B5450" t="str">
            <v xml:space="preserve">X-RAY, NOSE TO RECTUM              </v>
          </cell>
        </row>
        <row r="5451">
          <cell r="A5451" t="str">
            <v>76020</v>
          </cell>
          <cell r="B5451" t="str">
            <v xml:space="preserve">X-RAYS FOR BONE AGE                </v>
          </cell>
        </row>
        <row r="5452">
          <cell r="A5452" t="str">
            <v>76040</v>
          </cell>
          <cell r="B5452" t="str">
            <v xml:space="preserve">X-RAYS, BONE EVALUATION            </v>
          </cell>
        </row>
        <row r="5453">
          <cell r="A5453" t="str">
            <v>76061</v>
          </cell>
          <cell r="B5453" t="str">
            <v xml:space="preserve">X-RAYS, BONE SURVEY                </v>
          </cell>
        </row>
        <row r="5454">
          <cell r="A5454" t="str">
            <v>76062</v>
          </cell>
          <cell r="B5454" t="str">
            <v xml:space="preserve">X-RAYS, BONE SURVEY                </v>
          </cell>
        </row>
        <row r="5455">
          <cell r="A5455" t="str">
            <v>76065</v>
          </cell>
          <cell r="B5455" t="str">
            <v xml:space="preserve">X-RAYS, BONE EVALUATION            </v>
          </cell>
        </row>
        <row r="5456">
          <cell r="A5456" t="str">
            <v>76066</v>
          </cell>
          <cell r="B5456" t="str">
            <v xml:space="preserve">JOINT(S) SURVEY, SINGLE FILM       </v>
          </cell>
        </row>
        <row r="5457">
          <cell r="A5457" t="str">
            <v>76070</v>
          </cell>
          <cell r="B5457" t="str">
            <v xml:space="preserve">CT SCAN, BONE DENSITY STUDY        </v>
          </cell>
        </row>
        <row r="5458">
          <cell r="A5458" t="str">
            <v>76075</v>
          </cell>
          <cell r="B5458" t="str">
            <v xml:space="preserve">DUAL ENERGY X-RAY STUDY            </v>
          </cell>
        </row>
        <row r="5459">
          <cell r="A5459" t="str">
            <v>76076</v>
          </cell>
          <cell r="B5459" t="str">
            <v xml:space="preserve">DUAL ENERGY X-RAY STUDY            </v>
          </cell>
        </row>
        <row r="5460">
          <cell r="A5460" t="str">
            <v>76078</v>
          </cell>
          <cell r="B5460" t="str">
            <v xml:space="preserve">PHOTODENSITOMETRY                  </v>
          </cell>
        </row>
        <row r="5461">
          <cell r="A5461" t="str">
            <v>76080</v>
          </cell>
          <cell r="B5461" t="str">
            <v xml:space="preserve">X-RAY EXAM OF FISTULA              </v>
          </cell>
        </row>
        <row r="5462">
          <cell r="A5462" t="str">
            <v>76086</v>
          </cell>
          <cell r="B5462" t="str">
            <v xml:space="preserve">X-RAY OF MAMMARY DUCT              </v>
          </cell>
        </row>
        <row r="5463">
          <cell r="A5463" t="str">
            <v>76088</v>
          </cell>
          <cell r="B5463" t="str">
            <v xml:space="preserve">X-RAY OF MAMMARY DUCTS             </v>
          </cell>
        </row>
        <row r="5464">
          <cell r="A5464" t="str">
            <v>76090</v>
          </cell>
          <cell r="B5464" t="str">
            <v xml:space="preserve">MAMMOGRAM, ONE BREAST              </v>
          </cell>
        </row>
        <row r="5465">
          <cell r="A5465" t="str">
            <v>76091</v>
          </cell>
          <cell r="B5465" t="str">
            <v xml:space="preserve">MAMMOGRAM, BOTH BREASTS            </v>
          </cell>
        </row>
        <row r="5466">
          <cell r="A5466" t="str">
            <v>76092</v>
          </cell>
          <cell r="B5466" t="str">
            <v xml:space="preserve">MAMM0GRAM, SCREENING               </v>
          </cell>
        </row>
        <row r="5467">
          <cell r="A5467" t="str">
            <v>76093</v>
          </cell>
          <cell r="B5467" t="str">
            <v xml:space="preserve">MAGNETIC IMAGE, BREAST             </v>
          </cell>
        </row>
        <row r="5468">
          <cell r="A5468" t="str">
            <v>76094</v>
          </cell>
          <cell r="B5468" t="str">
            <v xml:space="preserve">MAGNETIC IMAGE, BOTH BREASTS       </v>
          </cell>
        </row>
        <row r="5469">
          <cell r="A5469" t="str">
            <v>76095</v>
          </cell>
          <cell r="B5469" t="str">
            <v xml:space="preserve">STEREOTACTIC BREAST BIOPSY         </v>
          </cell>
        </row>
        <row r="5470">
          <cell r="A5470" t="str">
            <v>76096</v>
          </cell>
          <cell r="B5470" t="str">
            <v xml:space="preserve">X-RAY OF NEEDLE WIRE, BREAST       </v>
          </cell>
        </row>
        <row r="5471">
          <cell r="A5471" t="str">
            <v>76098</v>
          </cell>
          <cell r="B5471" t="str">
            <v xml:space="preserve">X-RAY EXAM, BREAST SPECIMEN        </v>
          </cell>
        </row>
        <row r="5472">
          <cell r="A5472" t="str">
            <v>76100</v>
          </cell>
          <cell r="B5472" t="str">
            <v xml:space="preserve">X-RAY EXAM OF BODY SECTION         </v>
          </cell>
        </row>
        <row r="5473">
          <cell r="A5473" t="str">
            <v>76101</v>
          </cell>
          <cell r="B5473" t="str">
            <v xml:space="preserve">COMPLEX BODY SECTION X-RAY         </v>
          </cell>
        </row>
        <row r="5474">
          <cell r="A5474" t="str">
            <v>76102</v>
          </cell>
          <cell r="B5474" t="str">
            <v xml:space="preserve">COMPLEX BODY SECTION X-RAYS        </v>
          </cell>
        </row>
        <row r="5475">
          <cell r="A5475" t="str">
            <v>76120</v>
          </cell>
          <cell r="B5475" t="str">
            <v xml:space="preserve">CINEMATIC X-RAYS                   </v>
          </cell>
        </row>
        <row r="5476">
          <cell r="A5476" t="str">
            <v>76125</v>
          </cell>
          <cell r="B5476" t="str">
            <v xml:space="preserve">CINEMATIC X-RAYS ADD-ON            </v>
          </cell>
        </row>
        <row r="5477">
          <cell r="A5477" t="str">
            <v>76140</v>
          </cell>
          <cell r="B5477" t="str">
            <v xml:space="preserve">X-RAY CONSULTATION                 </v>
          </cell>
        </row>
        <row r="5478">
          <cell r="A5478" t="str">
            <v>76150</v>
          </cell>
          <cell r="B5478" t="str">
            <v xml:space="preserve">X-RAY EXAM, DRY PROCESS            </v>
          </cell>
        </row>
        <row r="5479">
          <cell r="A5479" t="str">
            <v>76350</v>
          </cell>
          <cell r="B5479" t="str">
            <v xml:space="preserve">SPECIAL X-RAY CONTRAST STUDY       </v>
          </cell>
        </row>
        <row r="5480">
          <cell r="A5480" t="str">
            <v>76355</v>
          </cell>
          <cell r="B5480" t="str">
            <v xml:space="preserve">CAT SCAN FOR LOCALIZATION          </v>
          </cell>
        </row>
        <row r="5481">
          <cell r="A5481" t="str">
            <v>76360</v>
          </cell>
          <cell r="B5481" t="str">
            <v xml:space="preserve">CAT SCAN FOR NEEDLE BIOPSY         </v>
          </cell>
        </row>
        <row r="5482">
          <cell r="A5482" t="str">
            <v>76365</v>
          </cell>
          <cell r="B5482" t="str">
            <v xml:space="preserve">CAT SCAN FOR CYST ASPIRATION       </v>
          </cell>
        </row>
        <row r="5483">
          <cell r="A5483" t="str">
            <v>76370</v>
          </cell>
          <cell r="B5483" t="str">
            <v xml:space="preserve">CAT SCAN FOR THERAPY GUIDE         </v>
          </cell>
        </row>
        <row r="5484">
          <cell r="A5484" t="str">
            <v>76375</v>
          </cell>
          <cell r="B5484" t="str">
            <v xml:space="preserve">3D/HOLOGRAPH RECONSTR ADD-ON       </v>
          </cell>
        </row>
        <row r="5485">
          <cell r="A5485" t="str">
            <v>76380</v>
          </cell>
          <cell r="B5485" t="str">
            <v xml:space="preserve">CAT SCAN FOLLOW-UP STUDY           </v>
          </cell>
        </row>
        <row r="5486">
          <cell r="A5486" t="str">
            <v>76390</v>
          </cell>
          <cell r="B5486" t="str">
            <v xml:space="preserve">MR SPECTROSCOPY                    </v>
          </cell>
        </row>
        <row r="5487">
          <cell r="A5487" t="str">
            <v>76400</v>
          </cell>
          <cell r="B5487" t="str">
            <v xml:space="preserve">MAGNETIC IMAGE, BONE MARROW        </v>
          </cell>
        </row>
        <row r="5488">
          <cell r="A5488" t="str">
            <v>76499</v>
          </cell>
          <cell r="B5488" t="str">
            <v xml:space="preserve">RADIOGRAPHIC PROCEDURE             </v>
          </cell>
        </row>
        <row r="5489">
          <cell r="A5489" t="str">
            <v>76506</v>
          </cell>
          <cell r="B5489" t="str">
            <v xml:space="preserve">ECHO EXAM OF HEAD                  </v>
          </cell>
        </row>
        <row r="5490">
          <cell r="A5490" t="str">
            <v>76511</v>
          </cell>
          <cell r="B5490" t="str">
            <v xml:space="preserve">ECHO EXAM OF EYE                   </v>
          </cell>
        </row>
        <row r="5491">
          <cell r="A5491" t="str">
            <v>76512</v>
          </cell>
          <cell r="B5491" t="str">
            <v xml:space="preserve">ECHO EXAM OF EYE                   </v>
          </cell>
        </row>
        <row r="5492">
          <cell r="A5492" t="str">
            <v>76513</v>
          </cell>
          <cell r="B5492" t="str">
            <v xml:space="preserve">ECHO EXAM OF EYE, WATER BATH       </v>
          </cell>
        </row>
        <row r="5493">
          <cell r="A5493" t="str">
            <v>76516</v>
          </cell>
          <cell r="B5493" t="str">
            <v xml:space="preserve">ECHO EXAM OF EYE                   </v>
          </cell>
        </row>
        <row r="5494">
          <cell r="A5494" t="str">
            <v>76519</v>
          </cell>
          <cell r="B5494" t="str">
            <v xml:space="preserve">ECHO EXAM OF EYE                   </v>
          </cell>
        </row>
        <row r="5495">
          <cell r="A5495" t="str">
            <v>76529</v>
          </cell>
          <cell r="B5495" t="str">
            <v xml:space="preserve">ECHO EXAM OF EYE                   </v>
          </cell>
        </row>
        <row r="5496">
          <cell r="A5496" t="str">
            <v>76536</v>
          </cell>
          <cell r="B5496" t="str">
            <v xml:space="preserve">ECHO EXAM OF HEAD AND NECK         </v>
          </cell>
        </row>
        <row r="5497">
          <cell r="A5497" t="str">
            <v>76604</v>
          </cell>
          <cell r="B5497" t="str">
            <v xml:space="preserve">ECHO EXAM OF CHEST                 </v>
          </cell>
        </row>
        <row r="5498">
          <cell r="A5498" t="str">
            <v>76645</v>
          </cell>
          <cell r="B5498" t="str">
            <v xml:space="preserve">ECHO EXAM OF BREAST                </v>
          </cell>
        </row>
        <row r="5499">
          <cell r="A5499" t="str">
            <v>76700</v>
          </cell>
          <cell r="B5499" t="str">
            <v xml:space="preserve">ECHO EXAM OF ABDOMEN               </v>
          </cell>
        </row>
        <row r="5500">
          <cell r="A5500" t="str">
            <v>76705</v>
          </cell>
          <cell r="B5500" t="str">
            <v xml:space="preserve">ECHO EXAM OF ABDOMEN               </v>
          </cell>
        </row>
        <row r="5501">
          <cell r="A5501" t="str">
            <v>76770</v>
          </cell>
          <cell r="B5501" t="str">
            <v xml:space="preserve">ECHO EXAM ABDOMEN BACK WALL        </v>
          </cell>
        </row>
        <row r="5502">
          <cell r="A5502" t="str">
            <v>76775</v>
          </cell>
          <cell r="B5502" t="str">
            <v xml:space="preserve">ECHO EXAM ABDOMEN BACK WALL        </v>
          </cell>
        </row>
        <row r="5503">
          <cell r="A5503" t="str">
            <v>76778</v>
          </cell>
          <cell r="B5503" t="str">
            <v xml:space="preserve">ECHO EXAM KIDNEY TRANSPLANT        </v>
          </cell>
        </row>
        <row r="5504">
          <cell r="A5504" t="str">
            <v>76800</v>
          </cell>
          <cell r="B5504" t="str">
            <v xml:space="preserve">ECHO EXAM SPINAL CANAL             </v>
          </cell>
        </row>
        <row r="5505">
          <cell r="A5505" t="str">
            <v>76805</v>
          </cell>
          <cell r="B5505" t="str">
            <v xml:space="preserve">ECHO EXAM OF PREGNANT UTERUS       </v>
          </cell>
        </row>
        <row r="5506">
          <cell r="A5506" t="str">
            <v>76810</v>
          </cell>
          <cell r="B5506" t="str">
            <v xml:space="preserve">ECHO EXAM OF PREGNANT UTERUS       </v>
          </cell>
        </row>
        <row r="5507">
          <cell r="A5507" t="str">
            <v>76815</v>
          </cell>
          <cell r="B5507" t="str">
            <v xml:space="preserve">ECHO EXAM OF PREGNANT UTERUS       </v>
          </cell>
        </row>
        <row r="5508">
          <cell r="A5508" t="str">
            <v>76816</v>
          </cell>
          <cell r="B5508" t="str">
            <v xml:space="preserve">ECHO EXAM FOLLOWUP OR REPEAT       </v>
          </cell>
        </row>
        <row r="5509">
          <cell r="A5509" t="str">
            <v>76818</v>
          </cell>
          <cell r="B5509" t="str">
            <v xml:space="preserve">FETAL BIOPHYSICAL PROFILE          </v>
          </cell>
        </row>
        <row r="5510">
          <cell r="A5510" t="str">
            <v>76825</v>
          </cell>
          <cell r="B5510" t="str">
            <v xml:space="preserve">ECHO EXAM OF FETAL HEART           </v>
          </cell>
        </row>
        <row r="5511">
          <cell r="A5511" t="str">
            <v>76826</v>
          </cell>
          <cell r="B5511" t="str">
            <v xml:space="preserve">ECHO EXAM OF FETAL HEART           </v>
          </cell>
        </row>
        <row r="5512">
          <cell r="A5512" t="str">
            <v>76827</v>
          </cell>
          <cell r="B5512" t="str">
            <v xml:space="preserve">ECHO EXAM OF FETAL HEART           </v>
          </cell>
        </row>
        <row r="5513">
          <cell r="A5513" t="str">
            <v>76828</v>
          </cell>
          <cell r="B5513" t="str">
            <v xml:space="preserve">ECHO EXAM OF FETAL HEART           </v>
          </cell>
        </row>
        <row r="5514">
          <cell r="A5514" t="str">
            <v>76830</v>
          </cell>
          <cell r="B5514" t="str">
            <v xml:space="preserve">ECHO EXAM, TRANSVAGINAL            </v>
          </cell>
        </row>
        <row r="5515">
          <cell r="A5515" t="str">
            <v>76831</v>
          </cell>
          <cell r="B5515" t="str">
            <v xml:space="preserve">ECHO EXAM, UTERUS                  </v>
          </cell>
        </row>
        <row r="5516">
          <cell r="A5516" t="str">
            <v>76856</v>
          </cell>
          <cell r="B5516" t="str">
            <v xml:space="preserve">ECHO EXAM OF PELVIS                </v>
          </cell>
        </row>
        <row r="5517">
          <cell r="A5517" t="str">
            <v>76857</v>
          </cell>
          <cell r="B5517" t="str">
            <v xml:space="preserve">ECHO EXAM OF PELVIS                </v>
          </cell>
        </row>
        <row r="5518">
          <cell r="A5518" t="str">
            <v>76870</v>
          </cell>
          <cell r="B5518" t="str">
            <v xml:space="preserve">ECHO EXAM OF SCROTUM               </v>
          </cell>
        </row>
        <row r="5519">
          <cell r="A5519" t="str">
            <v>76872</v>
          </cell>
          <cell r="B5519" t="str">
            <v xml:space="preserve">ECHO EXAM, TRANSRECTAL             </v>
          </cell>
        </row>
        <row r="5520">
          <cell r="A5520" t="str">
            <v>76880</v>
          </cell>
          <cell r="B5520" t="str">
            <v xml:space="preserve">ECHO EXAM OF EXTREMITY             </v>
          </cell>
        </row>
        <row r="5521">
          <cell r="A5521" t="str">
            <v>76885</v>
          </cell>
          <cell r="B5521" t="str">
            <v xml:space="preserve">ECHO EXAM, INFANT HIPS             </v>
          </cell>
        </row>
        <row r="5522">
          <cell r="A5522" t="str">
            <v>76886</v>
          </cell>
          <cell r="B5522" t="str">
            <v xml:space="preserve">ECHO EXAM, INFANT HIPS             </v>
          </cell>
        </row>
        <row r="5523">
          <cell r="A5523" t="str">
            <v>76930</v>
          </cell>
          <cell r="B5523" t="str">
            <v xml:space="preserve">ECHO GUIDE FOR HEART SAC TAP       </v>
          </cell>
        </row>
        <row r="5524">
          <cell r="A5524" t="str">
            <v>76932</v>
          </cell>
          <cell r="B5524" t="str">
            <v xml:space="preserve">ECHO GUIDE FOR HEART BIOPSY        </v>
          </cell>
        </row>
        <row r="5525">
          <cell r="A5525" t="str">
            <v>76934</v>
          </cell>
          <cell r="B5525" t="str">
            <v xml:space="preserve">ECHO GUIDE FOR CHEST TAP           </v>
          </cell>
        </row>
        <row r="5526">
          <cell r="A5526" t="str">
            <v>76936</v>
          </cell>
          <cell r="B5526" t="str">
            <v xml:space="preserve">ECHO GUIDE FOR ARTERY REPAIR       </v>
          </cell>
        </row>
        <row r="5527">
          <cell r="A5527" t="str">
            <v>76938</v>
          </cell>
          <cell r="B5527" t="str">
            <v xml:space="preserve">ECHO EXAM FOR DRAINAGE             </v>
          </cell>
        </row>
        <row r="5528">
          <cell r="A5528" t="str">
            <v>76941</v>
          </cell>
          <cell r="B5528" t="str">
            <v xml:space="preserve">ECHO GUIDE FOR TRANSFUSION         </v>
          </cell>
        </row>
        <row r="5529">
          <cell r="A5529" t="str">
            <v>76942</v>
          </cell>
          <cell r="B5529" t="str">
            <v xml:space="preserve">ECHO GUIDE FOR BIOPSY              </v>
          </cell>
        </row>
        <row r="5530">
          <cell r="A5530" t="str">
            <v>76945</v>
          </cell>
          <cell r="B5530" t="str">
            <v xml:space="preserve">ECHO GUIDE, VILLUS SAMPLING        </v>
          </cell>
        </row>
        <row r="5531">
          <cell r="A5531" t="str">
            <v>76946</v>
          </cell>
          <cell r="B5531" t="str">
            <v xml:space="preserve">ECHO GUIDE FOR AMNIOCENTESIS       </v>
          </cell>
        </row>
        <row r="5532">
          <cell r="A5532" t="str">
            <v>76948</v>
          </cell>
          <cell r="B5532" t="str">
            <v xml:space="preserve">ECHO GUIDE, OVA ASPIRATION         </v>
          </cell>
        </row>
        <row r="5533">
          <cell r="A5533" t="str">
            <v>76950</v>
          </cell>
          <cell r="B5533" t="str">
            <v xml:space="preserve">ECHO GUIDANCE RADIOTHERAPY         </v>
          </cell>
        </row>
        <row r="5534">
          <cell r="A5534" t="str">
            <v>76960</v>
          </cell>
          <cell r="B5534" t="str">
            <v xml:space="preserve">ECHO GUIDANCE RADIOTHERAPY         </v>
          </cell>
        </row>
        <row r="5535">
          <cell r="A5535" t="str">
            <v>76965</v>
          </cell>
          <cell r="B5535" t="str">
            <v xml:space="preserve">ECHO GUIDANCE RADIOTHERAPY         </v>
          </cell>
        </row>
        <row r="5536">
          <cell r="A5536" t="str">
            <v>76970</v>
          </cell>
          <cell r="B5536" t="str">
            <v xml:space="preserve">ULTRASOUND EXAM FOLLOW-UP          </v>
          </cell>
        </row>
        <row r="5537">
          <cell r="A5537" t="str">
            <v>76975</v>
          </cell>
          <cell r="B5537" t="str">
            <v xml:space="preserve">GI ENDOSCOPIC ULTRASOUND           </v>
          </cell>
        </row>
        <row r="5538">
          <cell r="A5538" t="str">
            <v>76977</v>
          </cell>
          <cell r="B5538" t="str">
            <v xml:space="preserve">US BONE DENSITY MEASURE            </v>
          </cell>
        </row>
        <row r="5539">
          <cell r="A5539" t="str">
            <v>76986</v>
          </cell>
          <cell r="B5539" t="str">
            <v xml:space="preserve">ECHO EXAM AT SURGERY               </v>
          </cell>
        </row>
        <row r="5540">
          <cell r="A5540" t="str">
            <v>76999</v>
          </cell>
          <cell r="B5540" t="str">
            <v xml:space="preserve">ECHO EXAMINATION PROCEDURE         </v>
          </cell>
        </row>
        <row r="5541">
          <cell r="A5541" t="str">
            <v>77261</v>
          </cell>
          <cell r="B5541" t="str">
            <v xml:space="preserve">RADIATION THERAPY PLANNING         </v>
          </cell>
        </row>
        <row r="5542">
          <cell r="A5542" t="str">
            <v>77262</v>
          </cell>
          <cell r="B5542" t="str">
            <v xml:space="preserve">RADIATION THERAPY PLANNING         </v>
          </cell>
        </row>
        <row r="5543">
          <cell r="A5543" t="str">
            <v>77263</v>
          </cell>
          <cell r="B5543" t="str">
            <v xml:space="preserve">RADIATION THERAPY PLANNING         </v>
          </cell>
        </row>
        <row r="5544">
          <cell r="A5544" t="str">
            <v>77280</v>
          </cell>
          <cell r="B5544" t="str">
            <v xml:space="preserve">SET RADIATION THERAPY FIELD        </v>
          </cell>
        </row>
        <row r="5545">
          <cell r="A5545" t="str">
            <v>77285</v>
          </cell>
          <cell r="B5545" t="str">
            <v xml:space="preserve">SET RADIATION THERAPY FIELD        </v>
          </cell>
        </row>
        <row r="5546">
          <cell r="A5546" t="str">
            <v>77290</v>
          </cell>
          <cell r="B5546" t="str">
            <v xml:space="preserve">SET RADIATION THERAPY FIELD        </v>
          </cell>
        </row>
        <row r="5547">
          <cell r="A5547" t="str">
            <v>77295</v>
          </cell>
          <cell r="B5547" t="str">
            <v xml:space="preserve">SET RADIATION THERAPY FIELD        </v>
          </cell>
        </row>
        <row r="5548">
          <cell r="A5548" t="str">
            <v>77299</v>
          </cell>
          <cell r="B5548" t="str">
            <v xml:space="preserve">RADIATION THERAPY PLANNING         </v>
          </cell>
        </row>
        <row r="5549">
          <cell r="A5549" t="str">
            <v>77300</v>
          </cell>
          <cell r="B5549" t="str">
            <v xml:space="preserve">RADIATION THERAPY DOSE PLAN        </v>
          </cell>
        </row>
        <row r="5550">
          <cell r="A5550" t="str">
            <v>77305</v>
          </cell>
          <cell r="B5550" t="str">
            <v xml:space="preserve">RADIATION THERAPY DOSE PLAN        </v>
          </cell>
        </row>
        <row r="5551">
          <cell r="A5551" t="str">
            <v>77310</v>
          </cell>
          <cell r="B5551" t="str">
            <v xml:space="preserve">RADIATION THERAPY DOSE PLAN        </v>
          </cell>
        </row>
        <row r="5552">
          <cell r="A5552" t="str">
            <v>77315</v>
          </cell>
          <cell r="B5552" t="str">
            <v xml:space="preserve">RADIATION THERAPY DOSE PLAN        </v>
          </cell>
        </row>
        <row r="5553">
          <cell r="A5553" t="str">
            <v>77321</v>
          </cell>
          <cell r="B5553" t="str">
            <v xml:space="preserve">RADIATION THERAPY PORT PLAN        </v>
          </cell>
        </row>
        <row r="5554">
          <cell r="A5554" t="str">
            <v>77326</v>
          </cell>
          <cell r="B5554" t="str">
            <v xml:space="preserve">RADIATION THERAPY DOSE PLAN        </v>
          </cell>
        </row>
        <row r="5555">
          <cell r="A5555" t="str">
            <v>77327</v>
          </cell>
          <cell r="B5555" t="str">
            <v xml:space="preserve">RADIATION THERAPY DOSE PLAN        </v>
          </cell>
        </row>
        <row r="5556">
          <cell r="A5556" t="str">
            <v>77328</v>
          </cell>
          <cell r="B5556" t="str">
            <v xml:space="preserve">RADIATION THERAPY DOSE PLAN        </v>
          </cell>
        </row>
        <row r="5557">
          <cell r="A5557" t="str">
            <v>77331</v>
          </cell>
          <cell r="B5557" t="str">
            <v xml:space="preserve">SPECIAL RADIATION DOSIMETRY        </v>
          </cell>
        </row>
        <row r="5558">
          <cell r="A5558" t="str">
            <v>77332</v>
          </cell>
          <cell r="B5558" t="str">
            <v xml:space="preserve">RADIATION TREATMENT AID(S)         </v>
          </cell>
        </row>
        <row r="5559">
          <cell r="A5559" t="str">
            <v>77333</v>
          </cell>
          <cell r="B5559" t="str">
            <v xml:space="preserve">RADIATION TREATMENT AID(S)         </v>
          </cell>
        </row>
        <row r="5560">
          <cell r="A5560" t="str">
            <v>77334</v>
          </cell>
          <cell r="B5560" t="str">
            <v xml:space="preserve">RADIATION TREATMENT AID(S)         </v>
          </cell>
        </row>
        <row r="5561">
          <cell r="A5561" t="str">
            <v>77336</v>
          </cell>
          <cell r="B5561" t="str">
            <v xml:space="preserve">RADIATION PHYSICS CONSULT          </v>
          </cell>
        </row>
        <row r="5562">
          <cell r="A5562" t="str">
            <v>77370</v>
          </cell>
          <cell r="B5562" t="str">
            <v xml:space="preserve">RADIATION PHYSICS CONSULT          </v>
          </cell>
        </row>
        <row r="5563">
          <cell r="A5563" t="str">
            <v>77380</v>
          </cell>
          <cell r="B5563" t="str">
            <v xml:space="preserve">PROTON BEAM DELIVERY               </v>
          </cell>
        </row>
        <row r="5564">
          <cell r="A5564" t="str">
            <v>77381</v>
          </cell>
          <cell r="B5564" t="str">
            <v xml:space="preserve">PROTON BEAM TREATMENT              </v>
          </cell>
        </row>
        <row r="5565">
          <cell r="A5565" t="str">
            <v>77399</v>
          </cell>
          <cell r="B5565" t="str">
            <v xml:space="preserve">EXTERNAL RADIATION DOSIMETRY       </v>
          </cell>
        </row>
        <row r="5566">
          <cell r="A5566" t="str">
            <v>77401</v>
          </cell>
          <cell r="B5566" t="str">
            <v xml:space="preserve">RADIATION TREATMENT DELIVERY       </v>
          </cell>
        </row>
        <row r="5567">
          <cell r="A5567" t="str">
            <v>77402</v>
          </cell>
          <cell r="B5567" t="str">
            <v xml:space="preserve">RADIATION TREATMENT DELIVERY       </v>
          </cell>
        </row>
        <row r="5568">
          <cell r="A5568" t="str">
            <v>77403</v>
          </cell>
          <cell r="B5568" t="str">
            <v xml:space="preserve">RADIATION TREATMENT DELIVERY       </v>
          </cell>
        </row>
        <row r="5569">
          <cell r="A5569" t="str">
            <v>77404</v>
          </cell>
          <cell r="B5569" t="str">
            <v xml:space="preserve">RADIATION TREATMENT DELIVERY       </v>
          </cell>
        </row>
        <row r="5570">
          <cell r="A5570" t="str">
            <v>77406</v>
          </cell>
          <cell r="B5570" t="str">
            <v xml:space="preserve">RADIATION TREATMENT DELIVERY       </v>
          </cell>
        </row>
        <row r="5571">
          <cell r="A5571" t="str">
            <v>77407</v>
          </cell>
          <cell r="B5571" t="str">
            <v xml:space="preserve">RADIATION TREATMENT DELIVERY       </v>
          </cell>
        </row>
        <row r="5572">
          <cell r="A5572" t="str">
            <v>77408</v>
          </cell>
          <cell r="B5572" t="str">
            <v xml:space="preserve">RADIATION TREATMENT DELIVERY       </v>
          </cell>
        </row>
        <row r="5573">
          <cell r="A5573" t="str">
            <v>77409</v>
          </cell>
          <cell r="B5573" t="str">
            <v xml:space="preserve">RADIATION TREATMENT DELIVERY       </v>
          </cell>
        </row>
        <row r="5574">
          <cell r="A5574" t="str">
            <v>77411</v>
          </cell>
          <cell r="B5574" t="str">
            <v xml:space="preserve">RADIATION TREATMENT DELIVERY       </v>
          </cell>
        </row>
        <row r="5575">
          <cell r="A5575" t="str">
            <v>77412</v>
          </cell>
          <cell r="B5575" t="str">
            <v xml:space="preserve">RADIATION TREATMENT DELIVERY       </v>
          </cell>
        </row>
        <row r="5576">
          <cell r="A5576" t="str">
            <v>77413</v>
          </cell>
          <cell r="B5576" t="str">
            <v xml:space="preserve">RADIATION TREATMENT DELIVERY       </v>
          </cell>
        </row>
        <row r="5577">
          <cell r="A5577" t="str">
            <v>77414</v>
          </cell>
          <cell r="B5577" t="str">
            <v xml:space="preserve">RADIATION TREATMENT DELIVERY       </v>
          </cell>
        </row>
        <row r="5578">
          <cell r="A5578" t="str">
            <v>77416</v>
          </cell>
          <cell r="B5578" t="str">
            <v xml:space="preserve">RADIATION TREATMENT DELIVERY       </v>
          </cell>
        </row>
        <row r="5579">
          <cell r="A5579" t="str">
            <v>77417</v>
          </cell>
          <cell r="B5579" t="str">
            <v xml:space="preserve">RADIOLOGY PORT FILM(S)             </v>
          </cell>
        </row>
        <row r="5580">
          <cell r="A5580" t="str">
            <v>77419</v>
          </cell>
          <cell r="B5580" t="str">
            <v xml:space="preserve">WEEKLY RADIATION THERAPY           </v>
          </cell>
        </row>
        <row r="5581">
          <cell r="A5581" t="str">
            <v>77420</v>
          </cell>
          <cell r="B5581" t="str">
            <v xml:space="preserve">WEEKLY RADIATION THERAPY           </v>
          </cell>
        </row>
        <row r="5582">
          <cell r="A5582" t="str">
            <v>77425</v>
          </cell>
          <cell r="B5582" t="str">
            <v xml:space="preserve">WEEKLY RADIATION THERAPY           </v>
          </cell>
        </row>
        <row r="5583">
          <cell r="A5583" t="str">
            <v>77430</v>
          </cell>
          <cell r="B5583" t="str">
            <v xml:space="preserve">WEEKLY RADIATION THERAPY           </v>
          </cell>
        </row>
        <row r="5584">
          <cell r="A5584" t="str">
            <v>77431</v>
          </cell>
          <cell r="B5584" t="str">
            <v xml:space="preserve">RADIATION THERAPY MANAGEMENT       </v>
          </cell>
        </row>
        <row r="5585">
          <cell r="A5585" t="str">
            <v>77432</v>
          </cell>
          <cell r="B5585" t="str">
            <v xml:space="preserve">STEREOTACTIC RADIATION TRMT        </v>
          </cell>
        </row>
        <row r="5586">
          <cell r="A5586" t="str">
            <v>77470</v>
          </cell>
          <cell r="B5586" t="str">
            <v xml:space="preserve">SPECIAL RADIATION TREATMENT        </v>
          </cell>
        </row>
        <row r="5587">
          <cell r="A5587" t="str">
            <v>77499</v>
          </cell>
          <cell r="B5587" t="str">
            <v xml:space="preserve">RADIATION THERAPY MANAGEMENT       </v>
          </cell>
        </row>
        <row r="5588">
          <cell r="A5588" t="str">
            <v>77600</v>
          </cell>
          <cell r="B5588" t="str">
            <v xml:space="preserve">HYPERTHERMIA TREATMENT             </v>
          </cell>
        </row>
        <row r="5589">
          <cell r="A5589" t="str">
            <v>77605</v>
          </cell>
          <cell r="B5589" t="str">
            <v xml:space="preserve">HYPERTHERMIA TREATMENT             </v>
          </cell>
        </row>
        <row r="5590">
          <cell r="A5590" t="str">
            <v>77610</v>
          </cell>
          <cell r="B5590" t="str">
            <v xml:space="preserve">HYPERTHERMIA TREATMENT             </v>
          </cell>
        </row>
        <row r="5591">
          <cell r="A5591" t="str">
            <v>77615</v>
          </cell>
          <cell r="B5591" t="str">
            <v xml:space="preserve">HYPERTHERMIA TREATMENT             </v>
          </cell>
        </row>
        <row r="5592">
          <cell r="A5592" t="str">
            <v>77620</v>
          </cell>
          <cell r="B5592" t="str">
            <v xml:space="preserve">HYPERTHERMIA TREATMENT             </v>
          </cell>
        </row>
        <row r="5593">
          <cell r="A5593" t="str">
            <v>77750</v>
          </cell>
          <cell r="B5593" t="str">
            <v xml:space="preserve">INFUSE RADIOACTIVE MATERIALS       </v>
          </cell>
        </row>
        <row r="5594">
          <cell r="A5594" t="str">
            <v>77761</v>
          </cell>
          <cell r="B5594" t="str">
            <v xml:space="preserve">RADIOELEMENT APPLICATION           </v>
          </cell>
        </row>
        <row r="5595">
          <cell r="A5595" t="str">
            <v>77762</v>
          </cell>
          <cell r="B5595" t="str">
            <v xml:space="preserve">RADIOELEMENT APPLICATION           </v>
          </cell>
        </row>
        <row r="5596">
          <cell r="A5596" t="str">
            <v>77763</v>
          </cell>
          <cell r="B5596" t="str">
            <v xml:space="preserve">RADIOELEMENT APPLICATION           </v>
          </cell>
        </row>
        <row r="5597">
          <cell r="A5597" t="str">
            <v>77776</v>
          </cell>
          <cell r="B5597" t="str">
            <v xml:space="preserve">RADIOELEMENT APPLICATION           </v>
          </cell>
        </row>
        <row r="5598">
          <cell r="A5598" t="str">
            <v>77777</v>
          </cell>
          <cell r="B5598" t="str">
            <v xml:space="preserve">RADIOELEMENT APPLICATION           </v>
          </cell>
        </row>
        <row r="5599">
          <cell r="A5599" t="str">
            <v>77778</v>
          </cell>
          <cell r="B5599" t="str">
            <v xml:space="preserve">RADIOELEMENT APPLICATION           </v>
          </cell>
        </row>
        <row r="5600">
          <cell r="A5600" t="str">
            <v>77781</v>
          </cell>
          <cell r="B5600" t="str">
            <v xml:space="preserve">HIGH INTENSITY BRACHYTHERAPY       </v>
          </cell>
        </row>
        <row r="5601">
          <cell r="A5601" t="str">
            <v>77782</v>
          </cell>
          <cell r="B5601" t="str">
            <v xml:space="preserve">HIGH INTENSITY BRACHYTHERAPY       </v>
          </cell>
        </row>
        <row r="5602">
          <cell r="A5602" t="str">
            <v>77783</v>
          </cell>
          <cell r="B5602" t="str">
            <v xml:space="preserve">HIGH INTENSITY BRACHYTHERAPY       </v>
          </cell>
        </row>
        <row r="5603">
          <cell r="A5603" t="str">
            <v>77784</v>
          </cell>
          <cell r="B5603" t="str">
            <v xml:space="preserve">HIGH INTENSITY BRACHYTHERAPY       </v>
          </cell>
        </row>
        <row r="5604">
          <cell r="A5604" t="str">
            <v>77789</v>
          </cell>
          <cell r="B5604" t="str">
            <v xml:space="preserve">RADIOELEMENT APPLICATION           </v>
          </cell>
        </row>
        <row r="5605">
          <cell r="A5605" t="str">
            <v>77790</v>
          </cell>
          <cell r="B5605" t="str">
            <v xml:space="preserve">RADIOELEMENT HANDLING              </v>
          </cell>
        </row>
        <row r="5606">
          <cell r="A5606" t="str">
            <v>77799</v>
          </cell>
          <cell r="B5606" t="str">
            <v xml:space="preserve">RADIUM/RADIOISOTOPE THERAPY        </v>
          </cell>
        </row>
        <row r="5607">
          <cell r="A5607" t="str">
            <v>78000</v>
          </cell>
          <cell r="B5607" t="str">
            <v xml:space="preserve">THYROID, SINGLE UPTAKE             </v>
          </cell>
        </row>
        <row r="5608">
          <cell r="A5608" t="str">
            <v>78001</v>
          </cell>
          <cell r="B5608" t="str">
            <v xml:space="preserve">THYROID, MULTIPLE UPTAKES          </v>
          </cell>
        </row>
        <row r="5609">
          <cell r="A5609" t="str">
            <v>78003</v>
          </cell>
          <cell r="B5609" t="str">
            <v xml:space="preserve">THYROID SUPPRESS/STIMUL            </v>
          </cell>
        </row>
        <row r="5610">
          <cell r="A5610" t="str">
            <v>78006</v>
          </cell>
          <cell r="B5610" t="str">
            <v xml:space="preserve">THYROID,IMAGING WITH UPTAKE        </v>
          </cell>
        </row>
        <row r="5611">
          <cell r="A5611" t="str">
            <v>78007</v>
          </cell>
          <cell r="B5611" t="str">
            <v xml:space="preserve">THYROID, IMAGE, MULT UPTAKES       </v>
          </cell>
        </row>
        <row r="5612">
          <cell r="A5612" t="str">
            <v>78010</v>
          </cell>
          <cell r="B5612" t="str">
            <v xml:space="preserve">THYROID IMAGING                    </v>
          </cell>
        </row>
        <row r="5613">
          <cell r="A5613" t="str">
            <v>78011</v>
          </cell>
          <cell r="B5613" t="str">
            <v xml:space="preserve">THYROID IMAGING WITH FLOW          </v>
          </cell>
        </row>
        <row r="5614">
          <cell r="A5614" t="str">
            <v>78015</v>
          </cell>
          <cell r="B5614" t="str">
            <v xml:space="preserve">THYROID MET IMAGING                </v>
          </cell>
        </row>
        <row r="5615">
          <cell r="A5615" t="str">
            <v>78016</v>
          </cell>
          <cell r="B5615" t="str">
            <v xml:space="preserve">THYROID MET IMAGING/STUDIES        </v>
          </cell>
        </row>
        <row r="5616">
          <cell r="A5616" t="str">
            <v>78018</v>
          </cell>
          <cell r="B5616" t="str">
            <v xml:space="preserve">THYROID, MET IMAGING, BODY         </v>
          </cell>
        </row>
        <row r="5617">
          <cell r="A5617" t="str">
            <v>78020</v>
          </cell>
          <cell r="B5617" t="str">
            <v xml:space="preserve">THYROID MET UPTAKE                 </v>
          </cell>
        </row>
        <row r="5618">
          <cell r="A5618" t="str">
            <v>78070</v>
          </cell>
          <cell r="B5618" t="str">
            <v xml:space="preserve">PARATHYROID NUCLEAR IMAGING        </v>
          </cell>
        </row>
        <row r="5619">
          <cell r="A5619" t="str">
            <v>78075</v>
          </cell>
          <cell r="B5619" t="str">
            <v xml:space="preserve">ADRENAL NUCLEAR IMAGING            </v>
          </cell>
        </row>
        <row r="5620">
          <cell r="A5620" t="str">
            <v>78099</v>
          </cell>
          <cell r="B5620" t="str">
            <v xml:space="preserve">ENDOCRINE NUCLEAR PROCEDURE        </v>
          </cell>
        </row>
        <row r="5621">
          <cell r="A5621" t="str">
            <v>78102</v>
          </cell>
          <cell r="B5621" t="str">
            <v xml:space="preserve">BONE MARROW IMAGING, LTD           </v>
          </cell>
        </row>
        <row r="5622">
          <cell r="A5622" t="str">
            <v>78103</v>
          </cell>
          <cell r="B5622" t="str">
            <v xml:space="preserve">BONE MARROW IMAGING, MULT          </v>
          </cell>
        </row>
        <row r="5623">
          <cell r="A5623" t="str">
            <v>78104</v>
          </cell>
          <cell r="B5623" t="str">
            <v xml:space="preserve">BONE MARROW IMAGING, BODY          </v>
          </cell>
        </row>
        <row r="5624">
          <cell r="A5624" t="str">
            <v>78110</v>
          </cell>
          <cell r="B5624" t="str">
            <v xml:space="preserve">PLASMA VOLUME, SINGLE              </v>
          </cell>
        </row>
        <row r="5625">
          <cell r="A5625" t="str">
            <v>78111</v>
          </cell>
          <cell r="B5625" t="str">
            <v xml:space="preserve">PLASMA VOLUME, MULTIPLE            </v>
          </cell>
        </row>
        <row r="5626">
          <cell r="A5626" t="str">
            <v>78120</v>
          </cell>
          <cell r="B5626" t="str">
            <v xml:space="preserve">RED CELL MASS, SINGLE              </v>
          </cell>
        </row>
        <row r="5627">
          <cell r="A5627" t="str">
            <v>78121</v>
          </cell>
          <cell r="B5627" t="str">
            <v xml:space="preserve">RED CELL MASS, MULTIPLE            </v>
          </cell>
        </row>
        <row r="5628">
          <cell r="A5628" t="str">
            <v>78122</v>
          </cell>
          <cell r="B5628" t="str">
            <v xml:space="preserve">BLOOD VOLUME                       </v>
          </cell>
        </row>
        <row r="5629">
          <cell r="A5629" t="str">
            <v>78130</v>
          </cell>
          <cell r="B5629" t="str">
            <v xml:space="preserve">RED CELL SURVIVAL STUDY            </v>
          </cell>
        </row>
        <row r="5630">
          <cell r="A5630" t="str">
            <v>78135</v>
          </cell>
          <cell r="B5630" t="str">
            <v xml:space="preserve">RED CELL SURVIVAL KINETICS         </v>
          </cell>
        </row>
        <row r="5631">
          <cell r="A5631" t="str">
            <v>78140</v>
          </cell>
          <cell r="B5631" t="str">
            <v xml:space="preserve">RED CELL SEQUESTRATION             </v>
          </cell>
        </row>
        <row r="5632">
          <cell r="A5632" t="str">
            <v>78160</v>
          </cell>
          <cell r="B5632" t="str">
            <v xml:space="preserve">PLASMA IRON TURNOVER               </v>
          </cell>
        </row>
        <row r="5633">
          <cell r="A5633" t="str">
            <v>78162</v>
          </cell>
          <cell r="B5633" t="str">
            <v xml:space="preserve">IRON ABSORPTION EXAM               </v>
          </cell>
        </row>
        <row r="5634">
          <cell r="A5634" t="str">
            <v>78170</v>
          </cell>
          <cell r="B5634" t="str">
            <v xml:space="preserve">RED CELL IRON UTILIZATION          </v>
          </cell>
        </row>
        <row r="5635">
          <cell r="A5635" t="str">
            <v>78172</v>
          </cell>
          <cell r="B5635" t="str">
            <v xml:space="preserve">TOTAL BODY IRON ESTIMATION         </v>
          </cell>
        </row>
        <row r="5636">
          <cell r="A5636" t="str">
            <v>78185</v>
          </cell>
          <cell r="B5636" t="str">
            <v xml:space="preserve">SPLEEN IMAGING                     </v>
          </cell>
        </row>
        <row r="5637">
          <cell r="A5637" t="str">
            <v>78190</v>
          </cell>
          <cell r="B5637" t="str">
            <v xml:space="preserve">PLATELET SURVIVAL, KINETICS        </v>
          </cell>
        </row>
        <row r="5638">
          <cell r="A5638" t="str">
            <v>78191</v>
          </cell>
          <cell r="B5638" t="str">
            <v xml:space="preserve">PLATELET SURVIVAL                  </v>
          </cell>
        </row>
        <row r="5639">
          <cell r="A5639" t="str">
            <v>78195</v>
          </cell>
          <cell r="B5639" t="str">
            <v xml:space="preserve">LYMPH SYSTEM IMAGING               </v>
          </cell>
        </row>
        <row r="5640">
          <cell r="A5640" t="str">
            <v>78199</v>
          </cell>
          <cell r="B5640" t="str">
            <v xml:space="preserve">BLOOD/LYMPH NUCLEAR EXAM           </v>
          </cell>
        </row>
        <row r="5641">
          <cell r="A5641" t="str">
            <v>78201</v>
          </cell>
          <cell r="B5641" t="str">
            <v xml:space="preserve">LIVER IMAGING                      </v>
          </cell>
        </row>
        <row r="5642">
          <cell r="A5642" t="str">
            <v>78202</v>
          </cell>
          <cell r="B5642" t="str">
            <v xml:space="preserve">LIVER IMAGING WITH FLOW            </v>
          </cell>
        </row>
        <row r="5643">
          <cell r="A5643" t="str">
            <v>78205</v>
          </cell>
          <cell r="B5643" t="str">
            <v xml:space="preserve">LIVER IMAGING (3D)                 </v>
          </cell>
        </row>
        <row r="5644">
          <cell r="A5644" t="str">
            <v>78206</v>
          </cell>
          <cell r="B5644" t="str">
            <v xml:space="preserve">LIVER IMAGE (3-D) W/FLOW           </v>
          </cell>
        </row>
        <row r="5645">
          <cell r="A5645" t="str">
            <v>78215</v>
          </cell>
          <cell r="B5645" t="str">
            <v xml:space="preserve">LIVER AND SPLEEN IMAGING           </v>
          </cell>
        </row>
        <row r="5646">
          <cell r="A5646" t="str">
            <v>78216</v>
          </cell>
          <cell r="B5646" t="str">
            <v xml:space="preserve">LIVER &amp; SPLEEN IMAGE, FLOW         </v>
          </cell>
        </row>
        <row r="5647">
          <cell r="A5647" t="str">
            <v>78220</v>
          </cell>
          <cell r="B5647" t="str">
            <v xml:space="preserve">LIVER FUNCTION STUDY               </v>
          </cell>
        </row>
        <row r="5648">
          <cell r="A5648" t="str">
            <v>78223</v>
          </cell>
          <cell r="B5648" t="str">
            <v xml:space="preserve">HEPATOBILIARY IMAGING              </v>
          </cell>
        </row>
        <row r="5649">
          <cell r="A5649" t="str">
            <v>78230</v>
          </cell>
          <cell r="B5649" t="str">
            <v xml:space="preserve">SALIVARY GLAND IMAGING             </v>
          </cell>
        </row>
        <row r="5650">
          <cell r="A5650" t="str">
            <v>78231</v>
          </cell>
          <cell r="B5650" t="str">
            <v xml:space="preserve">SERIAL SALIVARY IMAGING            </v>
          </cell>
        </row>
        <row r="5651">
          <cell r="A5651" t="str">
            <v>78232</v>
          </cell>
          <cell r="B5651" t="str">
            <v xml:space="preserve">SALIVARY GLAND FUNCTION EXAM       </v>
          </cell>
        </row>
        <row r="5652">
          <cell r="A5652" t="str">
            <v>78258</v>
          </cell>
          <cell r="B5652" t="str">
            <v xml:space="preserve">ESOPHAGEAL MOTILITY STUDY          </v>
          </cell>
        </row>
        <row r="5653">
          <cell r="A5653" t="str">
            <v>78261</v>
          </cell>
          <cell r="B5653" t="str">
            <v xml:space="preserve">GASTRIC MUCOSA IMAGING             </v>
          </cell>
        </row>
        <row r="5654">
          <cell r="A5654" t="str">
            <v>78262</v>
          </cell>
          <cell r="B5654" t="str">
            <v xml:space="preserve">GASTROESOPHAGEAL REFLUX EXAM       </v>
          </cell>
        </row>
        <row r="5655">
          <cell r="A5655" t="str">
            <v>78264</v>
          </cell>
          <cell r="B5655" t="str">
            <v xml:space="preserve">GASTRIC EMPTYING STUDY             </v>
          </cell>
        </row>
        <row r="5656">
          <cell r="A5656" t="str">
            <v>78270</v>
          </cell>
          <cell r="B5656" t="str">
            <v xml:space="preserve">VIT B-12 ABSORPTION EXAM           </v>
          </cell>
        </row>
        <row r="5657">
          <cell r="A5657" t="str">
            <v>78271</v>
          </cell>
          <cell r="B5657" t="str">
            <v xml:space="preserve">VIT B-12 ABSORP EXAM, IF           </v>
          </cell>
        </row>
        <row r="5658">
          <cell r="A5658" t="str">
            <v>78272</v>
          </cell>
          <cell r="B5658" t="str">
            <v xml:space="preserve">VIT B-12 ABSORP, COMBINED          </v>
          </cell>
        </row>
        <row r="5659">
          <cell r="A5659" t="str">
            <v>78278</v>
          </cell>
          <cell r="B5659" t="str">
            <v xml:space="preserve">ACUTE GI BLOOD LOSS IMAGING        </v>
          </cell>
        </row>
        <row r="5660">
          <cell r="A5660" t="str">
            <v>78282</v>
          </cell>
          <cell r="B5660" t="str">
            <v xml:space="preserve">GI PROTEIN LOSS EXAM               </v>
          </cell>
        </row>
        <row r="5661">
          <cell r="A5661" t="str">
            <v>78290</v>
          </cell>
          <cell r="B5661" t="str">
            <v xml:space="preserve">MECKEL'S DIVERT EXAM               </v>
          </cell>
        </row>
        <row r="5662">
          <cell r="A5662" t="str">
            <v>78291</v>
          </cell>
          <cell r="B5662" t="str">
            <v xml:space="preserve">LEVEEN/SHUNT PATENCY EXAM          </v>
          </cell>
        </row>
        <row r="5663">
          <cell r="A5663" t="str">
            <v>78299</v>
          </cell>
          <cell r="B5663" t="str">
            <v xml:space="preserve">GI NUCLEAR PROCEDURE               </v>
          </cell>
        </row>
        <row r="5664">
          <cell r="A5664" t="str">
            <v>78300</v>
          </cell>
          <cell r="B5664" t="str">
            <v xml:space="preserve">BONE IMAGING, LIMITED AREA         </v>
          </cell>
        </row>
        <row r="5665">
          <cell r="A5665" t="str">
            <v>78305</v>
          </cell>
          <cell r="B5665" t="str">
            <v xml:space="preserve">BONE IMAGING, MULTIPLE AREAS       </v>
          </cell>
        </row>
        <row r="5666">
          <cell r="A5666" t="str">
            <v>78306</v>
          </cell>
          <cell r="B5666" t="str">
            <v xml:space="preserve">BONE IMAGING, WHOLE BODY           </v>
          </cell>
        </row>
        <row r="5667">
          <cell r="A5667" t="str">
            <v>78315</v>
          </cell>
          <cell r="B5667" t="str">
            <v xml:space="preserve">BONE IMAGING, 3 PHASE              </v>
          </cell>
        </row>
        <row r="5668">
          <cell r="A5668" t="str">
            <v>78320</v>
          </cell>
          <cell r="B5668" t="str">
            <v xml:space="preserve">BONE IMAGING (3D)                  </v>
          </cell>
        </row>
        <row r="5669">
          <cell r="A5669" t="str">
            <v>78350</v>
          </cell>
          <cell r="B5669" t="str">
            <v xml:space="preserve">BONE MINERAL, SINGLE PHOTON        </v>
          </cell>
        </row>
        <row r="5670">
          <cell r="A5670" t="str">
            <v>78351</v>
          </cell>
          <cell r="B5670" t="str">
            <v xml:space="preserve">BONE MINERAL, DUAL PHOTON          </v>
          </cell>
        </row>
        <row r="5671">
          <cell r="A5671" t="str">
            <v>78399</v>
          </cell>
          <cell r="B5671" t="str">
            <v xml:space="preserve">MUSCULOSKELETAL NUCLEAR EXAM       </v>
          </cell>
        </row>
        <row r="5672">
          <cell r="A5672" t="str">
            <v>78414</v>
          </cell>
          <cell r="B5672" t="str">
            <v xml:space="preserve">NON-IMAGING HEART FUNCTION         </v>
          </cell>
        </row>
        <row r="5673">
          <cell r="A5673" t="str">
            <v>78428</v>
          </cell>
          <cell r="B5673" t="str">
            <v xml:space="preserve">CARDIAC SHUNT IMAGING              </v>
          </cell>
        </row>
        <row r="5674">
          <cell r="A5674" t="str">
            <v>78445</v>
          </cell>
          <cell r="B5674" t="str">
            <v xml:space="preserve">VASCULAR FLOW IMAGING              </v>
          </cell>
        </row>
        <row r="5675">
          <cell r="A5675" t="str">
            <v>78455</v>
          </cell>
          <cell r="B5675" t="str">
            <v xml:space="preserve">VENOUS THROMBOSIS STUDY            </v>
          </cell>
        </row>
        <row r="5676">
          <cell r="A5676" t="str">
            <v>78457</v>
          </cell>
          <cell r="B5676" t="str">
            <v xml:space="preserve">VENOUS THROMBOSIS IMAGING          </v>
          </cell>
        </row>
        <row r="5677">
          <cell r="A5677" t="str">
            <v>78458</v>
          </cell>
          <cell r="B5677" t="str">
            <v xml:space="preserve">VEN THROMBOSIS IMAGES, BILAT       </v>
          </cell>
        </row>
        <row r="5678">
          <cell r="A5678" t="str">
            <v>78459</v>
          </cell>
          <cell r="B5678" t="str">
            <v xml:space="preserve">HEART MUSCLE IMAGING (PET)         </v>
          </cell>
        </row>
        <row r="5679">
          <cell r="A5679" t="str">
            <v>78460</v>
          </cell>
          <cell r="B5679" t="str">
            <v xml:space="preserve">HEART MUSCLE BLOOD SINGLE          </v>
          </cell>
        </row>
        <row r="5680">
          <cell r="A5680" t="str">
            <v>78461</v>
          </cell>
          <cell r="B5680" t="str">
            <v xml:space="preserve">HEART MUSCLE BLOOD MULTIPLE        </v>
          </cell>
        </row>
        <row r="5681">
          <cell r="A5681" t="str">
            <v>78464</v>
          </cell>
          <cell r="B5681" t="str">
            <v xml:space="preserve">HEART IMAGE (3D) SINGLE            </v>
          </cell>
        </row>
        <row r="5682">
          <cell r="A5682" t="str">
            <v>78465</v>
          </cell>
          <cell r="B5682" t="str">
            <v xml:space="preserve">HEART IMAGE (3D) MULTIPLE          </v>
          </cell>
        </row>
        <row r="5683">
          <cell r="A5683" t="str">
            <v>78466</v>
          </cell>
          <cell r="B5683" t="str">
            <v xml:space="preserve">HEART INFARCT IMAGE                </v>
          </cell>
        </row>
        <row r="5684">
          <cell r="A5684" t="str">
            <v>78468</v>
          </cell>
          <cell r="B5684" t="str">
            <v xml:space="preserve">HEART INFARCT IMAGE, EF            </v>
          </cell>
        </row>
        <row r="5685">
          <cell r="A5685" t="str">
            <v>78469</v>
          </cell>
          <cell r="B5685" t="str">
            <v xml:space="preserve">HEART INFARCT IMAGE (3D)           </v>
          </cell>
        </row>
        <row r="5686">
          <cell r="A5686" t="str">
            <v>78472</v>
          </cell>
          <cell r="B5686" t="str">
            <v xml:space="preserve">GATED HEART, PLANAR SINGLE         </v>
          </cell>
        </row>
        <row r="5687">
          <cell r="A5687" t="str">
            <v>78473</v>
          </cell>
          <cell r="B5687" t="str">
            <v xml:space="preserve">GATED HEART, MULTIPLE              </v>
          </cell>
        </row>
        <row r="5688">
          <cell r="A5688" t="str">
            <v>78478</v>
          </cell>
          <cell r="B5688" t="str">
            <v xml:space="preserve">HEART WALL MOTION ADD-ON           </v>
          </cell>
        </row>
        <row r="5689">
          <cell r="A5689" t="str">
            <v>78480</v>
          </cell>
          <cell r="B5689" t="str">
            <v xml:space="preserve">HEART FUNCTION ADD-ON              </v>
          </cell>
        </row>
        <row r="5690">
          <cell r="A5690" t="str">
            <v>78481</v>
          </cell>
          <cell r="B5690" t="str">
            <v xml:space="preserve">HEART FIRST PASS SINGLE            </v>
          </cell>
        </row>
        <row r="5691">
          <cell r="A5691" t="str">
            <v>78483</v>
          </cell>
          <cell r="B5691" t="str">
            <v xml:space="preserve">HEART FIRST PASS MULTIPLE          </v>
          </cell>
        </row>
        <row r="5692">
          <cell r="A5692" t="str">
            <v>78491</v>
          </cell>
          <cell r="B5692" t="str">
            <v xml:space="preserve">HEART IMAGE (PET) SINGLE           </v>
          </cell>
        </row>
        <row r="5693">
          <cell r="A5693" t="str">
            <v>78492</v>
          </cell>
          <cell r="B5693" t="str">
            <v xml:space="preserve">HEART IMAGE (PET) MULTIPLE         </v>
          </cell>
        </row>
        <row r="5694">
          <cell r="A5694" t="str">
            <v>78494</v>
          </cell>
          <cell r="B5694" t="str">
            <v xml:space="preserve">HEART IMAGE, SPECT                 </v>
          </cell>
        </row>
        <row r="5695">
          <cell r="A5695" t="str">
            <v>78496</v>
          </cell>
          <cell r="B5695" t="str">
            <v xml:space="preserve">HEART FIRST PASS ADD-ON            </v>
          </cell>
        </row>
        <row r="5696">
          <cell r="A5696" t="str">
            <v>78499</v>
          </cell>
          <cell r="B5696" t="str">
            <v xml:space="preserve">CARDIOVASCULAR NUCLEAR EXAM        </v>
          </cell>
        </row>
        <row r="5697">
          <cell r="A5697" t="str">
            <v>78580</v>
          </cell>
          <cell r="B5697" t="str">
            <v xml:space="preserve">LUNG PERFUSION IMAGING             </v>
          </cell>
        </row>
        <row r="5698">
          <cell r="A5698" t="str">
            <v>78584</v>
          </cell>
          <cell r="B5698" t="str">
            <v xml:space="preserve">LUNG V/Q IMAGE SINGLE BREATH       </v>
          </cell>
        </row>
        <row r="5699">
          <cell r="A5699" t="str">
            <v>78585</v>
          </cell>
          <cell r="B5699" t="str">
            <v xml:space="preserve">LUNG V/Q IMAGING                   </v>
          </cell>
        </row>
        <row r="5700">
          <cell r="A5700" t="str">
            <v>78586</v>
          </cell>
          <cell r="B5700" t="str">
            <v xml:space="preserve">AEROSOL LUNG IMAGE, SINGLE         </v>
          </cell>
        </row>
        <row r="5701">
          <cell r="A5701" t="str">
            <v>78587</v>
          </cell>
          <cell r="B5701" t="str">
            <v xml:space="preserve">AEROSOL LUNG IMAGE, MULTIPLE       </v>
          </cell>
        </row>
        <row r="5702">
          <cell r="A5702" t="str">
            <v>78588</v>
          </cell>
          <cell r="B5702" t="str">
            <v xml:space="preserve">PERFUSION LUNG IMAGE               </v>
          </cell>
        </row>
        <row r="5703">
          <cell r="A5703" t="str">
            <v>78591</v>
          </cell>
          <cell r="B5703" t="str">
            <v xml:space="preserve">VENT IMAGE, 1 BREATH, 1 PROJ       </v>
          </cell>
        </row>
        <row r="5704">
          <cell r="A5704" t="str">
            <v>78593</v>
          </cell>
          <cell r="B5704" t="str">
            <v xml:space="preserve">VENT IMAGE, 1 PROJ, GAS            </v>
          </cell>
        </row>
        <row r="5705">
          <cell r="A5705" t="str">
            <v>78594</v>
          </cell>
          <cell r="B5705" t="str">
            <v xml:space="preserve">VENT IMAGE, MULT PROJ, GAS         </v>
          </cell>
        </row>
        <row r="5706">
          <cell r="A5706" t="str">
            <v>78596</v>
          </cell>
          <cell r="B5706" t="str">
            <v xml:space="preserve">LUNG DIFFERENTIAL FUNCTION         </v>
          </cell>
        </row>
        <row r="5707">
          <cell r="A5707" t="str">
            <v>78599</v>
          </cell>
          <cell r="B5707" t="str">
            <v xml:space="preserve">RESPIRATORY NUCLEAR EXAM           </v>
          </cell>
        </row>
        <row r="5708">
          <cell r="A5708" t="str">
            <v>78600</v>
          </cell>
          <cell r="B5708" t="str">
            <v xml:space="preserve">BRAIN IMAGING, LTD STATIC          </v>
          </cell>
        </row>
        <row r="5709">
          <cell r="A5709" t="str">
            <v>78601</v>
          </cell>
          <cell r="B5709" t="str">
            <v xml:space="preserve">BRAIN LTD IMAGING &amp; FLOW           </v>
          </cell>
        </row>
        <row r="5710">
          <cell r="A5710" t="str">
            <v>78605</v>
          </cell>
          <cell r="B5710" t="str">
            <v xml:space="preserve">BRAIN IMAGING, COMPLETE            </v>
          </cell>
        </row>
        <row r="5711">
          <cell r="A5711" t="str">
            <v>78606</v>
          </cell>
          <cell r="B5711" t="str">
            <v xml:space="preserve">BRAIN IMAGING COMP &amp; FLOW          </v>
          </cell>
        </row>
        <row r="5712">
          <cell r="A5712" t="str">
            <v>78607</v>
          </cell>
          <cell r="B5712" t="str">
            <v xml:space="preserve">BRAIN IMAGING (3D)                 </v>
          </cell>
        </row>
        <row r="5713">
          <cell r="A5713" t="str">
            <v>78608</v>
          </cell>
          <cell r="B5713" t="str">
            <v xml:space="preserve">BRAIN IMAGING (PET)                </v>
          </cell>
        </row>
        <row r="5714">
          <cell r="A5714" t="str">
            <v>78609</v>
          </cell>
          <cell r="B5714" t="str">
            <v xml:space="preserve">BRAIN IMAGING (PET)                </v>
          </cell>
        </row>
        <row r="5715">
          <cell r="A5715" t="str">
            <v>78610</v>
          </cell>
          <cell r="B5715" t="str">
            <v xml:space="preserve">BRAIN FLOW IMAGING ONLY            </v>
          </cell>
        </row>
        <row r="5716">
          <cell r="A5716" t="str">
            <v>78615</v>
          </cell>
          <cell r="B5716" t="str">
            <v xml:space="preserve">CEREBRAL BLOOD FLOW IMAGING        </v>
          </cell>
        </row>
        <row r="5717">
          <cell r="A5717" t="str">
            <v>78630</v>
          </cell>
          <cell r="B5717" t="str">
            <v xml:space="preserve">CEREBROSPINAL FLUID SCAN           </v>
          </cell>
        </row>
        <row r="5718">
          <cell r="A5718" t="str">
            <v>78635</v>
          </cell>
          <cell r="B5718" t="str">
            <v xml:space="preserve">CSF VENTRICULOGRAPHY               </v>
          </cell>
        </row>
        <row r="5719">
          <cell r="A5719" t="str">
            <v>78645</v>
          </cell>
          <cell r="B5719" t="str">
            <v xml:space="preserve">CSF SHUNT EVALUATION               </v>
          </cell>
        </row>
        <row r="5720">
          <cell r="A5720" t="str">
            <v>78647</v>
          </cell>
          <cell r="B5720" t="str">
            <v xml:space="preserve">CEREBROSPINAL FLUID SCAN           </v>
          </cell>
        </row>
        <row r="5721">
          <cell r="A5721" t="str">
            <v>78650</v>
          </cell>
          <cell r="B5721" t="str">
            <v xml:space="preserve">CSF LEAKAGE IMAGING                </v>
          </cell>
        </row>
        <row r="5722">
          <cell r="A5722" t="str">
            <v>78660</v>
          </cell>
          <cell r="B5722" t="str">
            <v xml:space="preserve">NUCLEAR EXAM OF TEAR FLOW          </v>
          </cell>
        </row>
        <row r="5723">
          <cell r="A5723" t="str">
            <v>78699</v>
          </cell>
          <cell r="B5723" t="str">
            <v xml:space="preserve">NERVOUS SYSTEM NUCLEAR EXAM        </v>
          </cell>
        </row>
        <row r="5724">
          <cell r="A5724" t="str">
            <v>78700</v>
          </cell>
          <cell r="B5724" t="str">
            <v xml:space="preserve">KIDNEY IMAGING, STATIC             </v>
          </cell>
        </row>
        <row r="5725">
          <cell r="A5725" t="str">
            <v>78701</v>
          </cell>
          <cell r="B5725" t="str">
            <v xml:space="preserve">KIDNEY IMAGING WITH FLOW           </v>
          </cell>
        </row>
        <row r="5726">
          <cell r="A5726" t="str">
            <v>78704</v>
          </cell>
          <cell r="B5726" t="str">
            <v xml:space="preserve">IMAGING RENOGRAM                   </v>
          </cell>
        </row>
        <row r="5727">
          <cell r="A5727" t="str">
            <v>78707</v>
          </cell>
          <cell r="B5727" t="str">
            <v xml:space="preserve">KIDNEY FLOW &amp; FUNCTION IMAGE       </v>
          </cell>
        </row>
        <row r="5728">
          <cell r="A5728" t="str">
            <v>78708</v>
          </cell>
          <cell r="B5728" t="str">
            <v xml:space="preserve">KIDNEY FLOW &amp; FUNCTION IMAGE       </v>
          </cell>
        </row>
        <row r="5729">
          <cell r="A5729" t="str">
            <v>78709</v>
          </cell>
          <cell r="B5729" t="str">
            <v xml:space="preserve">KIDNEY FLOW &amp; FUNCTION IMAGE       </v>
          </cell>
        </row>
        <row r="5730">
          <cell r="A5730" t="str">
            <v>78710</v>
          </cell>
          <cell r="B5730" t="str">
            <v xml:space="preserve">KIDNEY IMAGING (3D)                </v>
          </cell>
        </row>
        <row r="5731">
          <cell r="A5731" t="str">
            <v>78715</v>
          </cell>
          <cell r="B5731" t="str">
            <v xml:space="preserve">RENAL VASCULAR FLOW EXAM           </v>
          </cell>
        </row>
        <row r="5732">
          <cell r="A5732" t="str">
            <v>78725</v>
          </cell>
          <cell r="B5732" t="str">
            <v xml:space="preserve">KIDNEY FUNCTION STUDY              </v>
          </cell>
        </row>
        <row r="5733">
          <cell r="A5733" t="str">
            <v>78730</v>
          </cell>
          <cell r="B5733" t="str">
            <v xml:space="preserve">URINARY BLADDER RETENTION          </v>
          </cell>
        </row>
        <row r="5734">
          <cell r="A5734" t="str">
            <v>78740</v>
          </cell>
          <cell r="B5734" t="str">
            <v xml:space="preserve">URETERAL REFLUX STUDY              </v>
          </cell>
        </row>
        <row r="5735">
          <cell r="A5735" t="str">
            <v>78760</v>
          </cell>
          <cell r="B5735" t="str">
            <v xml:space="preserve">TESTICULAR IMAGING                 </v>
          </cell>
        </row>
        <row r="5736">
          <cell r="A5736" t="str">
            <v>78761</v>
          </cell>
          <cell r="B5736" t="str">
            <v xml:space="preserve">TESTICULAR IMAGING &amp; FLOW          </v>
          </cell>
        </row>
        <row r="5737">
          <cell r="A5737" t="str">
            <v>78799</v>
          </cell>
          <cell r="B5737" t="str">
            <v xml:space="preserve">GENITOURINARY NUCLEAR EXAM         </v>
          </cell>
        </row>
        <row r="5738">
          <cell r="A5738" t="str">
            <v>78800</v>
          </cell>
          <cell r="B5738" t="str">
            <v xml:space="preserve">TUMOR IMAGING, LIMITED AREA        </v>
          </cell>
        </row>
        <row r="5739">
          <cell r="A5739" t="str">
            <v>78801</v>
          </cell>
          <cell r="B5739" t="str">
            <v xml:space="preserve">TUMOR IMAGING, MULT AREAS          </v>
          </cell>
        </row>
        <row r="5740">
          <cell r="A5740" t="str">
            <v>78802</v>
          </cell>
          <cell r="B5740" t="str">
            <v xml:space="preserve">TUMOR IMAGING, WHOLE BODY          </v>
          </cell>
        </row>
        <row r="5741">
          <cell r="A5741" t="str">
            <v>78803</v>
          </cell>
          <cell r="B5741" t="str">
            <v xml:space="preserve">TUMOR IMAGING (3D)                 </v>
          </cell>
        </row>
        <row r="5742">
          <cell r="A5742" t="str">
            <v>78805</v>
          </cell>
          <cell r="B5742" t="str">
            <v xml:space="preserve">ABSCESS IMAGING, LTD AREA          </v>
          </cell>
        </row>
        <row r="5743">
          <cell r="A5743" t="str">
            <v>78806</v>
          </cell>
          <cell r="B5743" t="str">
            <v xml:space="preserve">ABSCESS IMAGING, WHOLE BODY        </v>
          </cell>
        </row>
        <row r="5744">
          <cell r="A5744" t="str">
            <v>78807</v>
          </cell>
          <cell r="B5744" t="str">
            <v xml:space="preserve">NUCLEAR LOCALIZATION/ABSCESS       </v>
          </cell>
        </row>
        <row r="5745">
          <cell r="A5745" t="str">
            <v>78810</v>
          </cell>
          <cell r="B5745" t="str">
            <v xml:space="preserve">TUMOR IMAGING (PET)                </v>
          </cell>
        </row>
        <row r="5746">
          <cell r="A5746" t="str">
            <v>78890</v>
          </cell>
          <cell r="B5746" t="str">
            <v xml:space="preserve">NUCLEAR MEDICINE DATA PROC         </v>
          </cell>
        </row>
        <row r="5747">
          <cell r="A5747" t="str">
            <v>78891</v>
          </cell>
          <cell r="B5747" t="str">
            <v xml:space="preserve">NUCLEAR MED DATA PROC              </v>
          </cell>
        </row>
        <row r="5748">
          <cell r="A5748" t="str">
            <v>78990</v>
          </cell>
          <cell r="B5748" t="str">
            <v xml:space="preserve">PROVIDE DIAG RADIONUCLIDE(S)       </v>
          </cell>
        </row>
        <row r="5749">
          <cell r="A5749" t="str">
            <v>78999</v>
          </cell>
          <cell r="B5749" t="str">
            <v xml:space="preserve">NUCLEAR DIAGNOSTIC EXAM            </v>
          </cell>
        </row>
        <row r="5750">
          <cell r="A5750" t="str">
            <v>79000</v>
          </cell>
          <cell r="B5750" t="str">
            <v xml:space="preserve">INTIAL HYPERTHYROID THERAPY        </v>
          </cell>
        </row>
        <row r="5751">
          <cell r="A5751" t="str">
            <v>79001</v>
          </cell>
          <cell r="B5751" t="str">
            <v xml:space="preserve">REPEAT HYPERTHYROID THERAPY        </v>
          </cell>
        </row>
        <row r="5752">
          <cell r="A5752" t="str">
            <v>79020</v>
          </cell>
          <cell r="B5752" t="str">
            <v xml:space="preserve">THYROID ABLATION                   </v>
          </cell>
        </row>
        <row r="5753">
          <cell r="A5753" t="str">
            <v>79030</v>
          </cell>
          <cell r="B5753" t="str">
            <v xml:space="preserve">THYROID ABLATION, CARCINOMA        </v>
          </cell>
        </row>
        <row r="5754">
          <cell r="A5754" t="str">
            <v>79035</v>
          </cell>
          <cell r="B5754" t="str">
            <v xml:space="preserve">THYROID METASTATIC THERAPY         </v>
          </cell>
        </row>
        <row r="5755">
          <cell r="A5755" t="str">
            <v>79100</v>
          </cell>
          <cell r="B5755" t="str">
            <v xml:space="preserve">HEMATOPOETIC NUCLEAR THERAPY       </v>
          </cell>
        </row>
        <row r="5756">
          <cell r="A5756" t="str">
            <v>79200</v>
          </cell>
          <cell r="B5756" t="str">
            <v xml:space="preserve">INTRACAVITARY NUCLEAR TREATMENT    </v>
          </cell>
        </row>
        <row r="5757">
          <cell r="A5757" t="str">
            <v>79300</v>
          </cell>
          <cell r="B5757" t="str">
            <v xml:space="preserve">INTERSTITIAL NUCLEAR THERAPY       </v>
          </cell>
        </row>
        <row r="5758">
          <cell r="A5758" t="str">
            <v>79400</v>
          </cell>
          <cell r="B5758" t="str">
            <v xml:space="preserve">NONHEMATO NUCLEAR THERAPY          </v>
          </cell>
        </row>
        <row r="5759">
          <cell r="A5759" t="str">
            <v>79420</v>
          </cell>
          <cell r="B5759" t="str">
            <v xml:space="preserve">INTRAVASCULAR NUCLEAR THERAPY      </v>
          </cell>
        </row>
        <row r="5760">
          <cell r="A5760" t="str">
            <v>79440</v>
          </cell>
          <cell r="B5760" t="str">
            <v xml:space="preserve">NUCLEAR JOINT THERAPY              </v>
          </cell>
        </row>
        <row r="5761">
          <cell r="A5761" t="str">
            <v>79900</v>
          </cell>
          <cell r="B5761" t="str">
            <v xml:space="preserve">PROVIDE THER RADIOPHARM(S)         </v>
          </cell>
        </row>
        <row r="5762">
          <cell r="A5762" t="str">
            <v>79999</v>
          </cell>
          <cell r="B5762" t="str">
            <v xml:space="preserve">NUCLEAR MEDICINE THERAPY           </v>
          </cell>
        </row>
        <row r="5763">
          <cell r="A5763" t="str">
            <v>80049</v>
          </cell>
          <cell r="B5763" t="str">
            <v xml:space="preserve">METABOLIC PANEL, BASIC             </v>
          </cell>
        </row>
        <row r="5764">
          <cell r="A5764" t="str">
            <v>80050</v>
          </cell>
          <cell r="B5764" t="str">
            <v xml:space="preserve">GENERAL HEALTH PANEL               </v>
          </cell>
        </row>
        <row r="5765">
          <cell r="A5765" t="str">
            <v>80051</v>
          </cell>
          <cell r="B5765" t="str">
            <v xml:space="preserve">ELECTROLYTE PANEL                  </v>
          </cell>
        </row>
        <row r="5766">
          <cell r="A5766" t="str">
            <v>80054</v>
          </cell>
          <cell r="B5766" t="str">
            <v xml:space="preserve">COMPREHEN METABOLIC PANEL          </v>
          </cell>
        </row>
        <row r="5767">
          <cell r="A5767" t="str">
            <v>80055</v>
          </cell>
          <cell r="B5767" t="str">
            <v xml:space="preserve">OBSTETRIC PANEL                    </v>
          </cell>
        </row>
        <row r="5768">
          <cell r="A5768" t="str">
            <v>80058</v>
          </cell>
          <cell r="B5768" t="str">
            <v xml:space="preserve">HEPATIC FUNCTION PANEL             </v>
          </cell>
        </row>
        <row r="5769">
          <cell r="A5769" t="str">
            <v>80059</v>
          </cell>
          <cell r="B5769" t="str">
            <v xml:space="preserve">HEPATITIS PANEL                    </v>
          </cell>
        </row>
        <row r="5770">
          <cell r="A5770" t="str">
            <v>80061</v>
          </cell>
          <cell r="B5770" t="str">
            <v xml:space="preserve">LIPID PANEL                        </v>
          </cell>
        </row>
        <row r="5771">
          <cell r="A5771" t="str">
            <v>80072</v>
          </cell>
          <cell r="B5771" t="str">
            <v xml:space="preserve">ARTHRITIS PANEL                    </v>
          </cell>
        </row>
        <row r="5772">
          <cell r="A5772" t="str">
            <v>80090</v>
          </cell>
          <cell r="B5772" t="str">
            <v xml:space="preserve">TORCH ANTIBODY PANEL               </v>
          </cell>
        </row>
        <row r="5773">
          <cell r="A5773" t="str">
            <v>80091</v>
          </cell>
          <cell r="B5773" t="str">
            <v xml:space="preserve">THYROID PANEL                      </v>
          </cell>
        </row>
        <row r="5774">
          <cell r="A5774" t="str">
            <v>80092</v>
          </cell>
          <cell r="B5774" t="str">
            <v xml:space="preserve">THYROID PANEL W/TSH                </v>
          </cell>
        </row>
        <row r="5775">
          <cell r="A5775" t="str">
            <v>80100</v>
          </cell>
          <cell r="B5775" t="str">
            <v xml:space="preserve">DRUG SCREEN                        </v>
          </cell>
        </row>
        <row r="5776">
          <cell r="A5776" t="str">
            <v>80101</v>
          </cell>
          <cell r="B5776" t="str">
            <v xml:space="preserve">DRUG SCREEN                        </v>
          </cell>
        </row>
        <row r="5777">
          <cell r="A5777" t="str">
            <v>80102</v>
          </cell>
          <cell r="B5777" t="str">
            <v xml:space="preserve">DRUG CONFIRMATION                  </v>
          </cell>
        </row>
        <row r="5778">
          <cell r="A5778" t="str">
            <v>80103</v>
          </cell>
          <cell r="B5778" t="str">
            <v xml:space="preserve">DRUG ANALYSIS, TISSUE PREP         </v>
          </cell>
        </row>
        <row r="5779">
          <cell r="A5779" t="str">
            <v>80150</v>
          </cell>
          <cell r="B5779" t="str">
            <v xml:space="preserve">ASSAY OF AMIKACIN                  </v>
          </cell>
        </row>
        <row r="5780">
          <cell r="A5780" t="str">
            <v>80152</v>
          </cell>
          <cell r="B5780" t="str">
            <v xml:space="preserve">ASSAY OF AMITRIPTYLINE             </v>
          </cell>
        </row>
        <row r="5781">
          <cell r="A5781" t="str">
            <v>80154</v>
          </cell>
          <cell r="B5781" t="str">
            <v xml:space="preserve">ASSAY OF BENZODIAZEPINES           </v>
          </cell>
        </row>
        <row r="5782">
          <cell r="A5782" t="str">
            <v>80156</v>
          </cell>
          <cell r="B5782" t="str">
            <v xml:space="preserve">ASSAY CARBAMAZEPINE                </v>
          </cell>
        </row>
        <row r="5783">
          <cell r="A5783" t="str">
            <v>80158</v>
          </cell>
          <cell r="B5783" t="str">
            <v xml:space="preserve">ASSAY OF CYCLOSPORINE              </v>
          </cell>
        </row>
        <row r="5784">
          <cell r="A5784" t="str">
            <v>80160</v>
          </cell>
          <cell r="B5784" t="str">
            <v xml:space="preserve">ASSAY OF DESIPRAMINE               </v>
          </cell>
        </row>
        <row r="5785">
          <cell r="A5785" t="str">
            <v>80162</v>
          </cell>
          <cell r="B5785" t="str">
            <v xml:space="preserve">ASSAY FOR DIGOXIN                  </v>
          </cell>
        </row>
        <row r="5786">
          <cell r="A5786" t="str">
            <v>80164</v>
          </cell>
          <cell r="B5786" t="str">
            <v xml:space="preserve">ASSAY, DIPROPYLACETIC ACID         </v>
          </cell>
        </row>
        <row r="5787">
          <cell r="A5787" t="str">
            <v>80166</v>
          </cell>
          <cell r="B5787" t="str">
            <v xml:space="preserve">ASSAY OF DOXEPIN                   </v>
          </cell>
        </row>
        <row r="5788">
          <cell r="A5788" t="str">
            <v>80168</v>
          </cell>
          <cell r="B5788" t="str">
            <v xml:space="preserve">ASSAY OF ETHOSUXIMIDE              </v>
          </cell>
        </row>
        <row r="5789">
          <cell r="A5789" t="str">
            <v>80170</v>
          </cell>
          <cell r="B5789" t="str">
            <v xml:space="preserve">GENTAMICIN                         </v>
          </cell>
        </row>
        <row r="5790">
          <cell r="A5790" t="str">
            <v>80172</v>
          </cell>
          <cell r="B5790" t="str">
            <v xml:space="preserve">ASSAY FOR GOLD                     </v>
          </cell>
        </row>
        <row r="5791">
          <cell r="A5791" t="str">
            <v>80174</v>
          </cell>
          <cell r="B5791" t="str">
            <v xml:space="preserve">ASSAY OF IMIPRAMINE                </v>
          </cell>
        </row>
        <row r="5792">
          <cell r="A5792" t="str">
            <v>80176</v>
          </cell>
          <cell r="B5792" t="str">
            <v xml:space="preserve">ASSAY FOR LIDOCAINE                </v>
          </cell>
        </row>
        <row r="5793">
          <cell r="A5793" t="str">
            <v>80178</v>
          </cell>
          <cell r="B5793" t="str">
            <v xml:space="preserve">ASSAY FOR LITHIUM                  </v>
          </cell>
        </row>
        <row r="5794">
          <cell r="A5794" t="str">
            <v>80182</v>
          </cell>
          <cell r="B5794" t="str">
            <v xml:space="preserve">ASSAY FOR NORTRIPTYLINE            </v>
          </cell>
        </row>
        <row r="5795">
          <cell r="A5795" t="str">
            <v>80184</v>
          </cell>
          <cell r="B5795" t="str">
            <v xml:space="preserve">ASSAY FOR PHENOBARBITAL            </v>
          </cell>
        </row>
        <row r="5796">
          <cell r="A5796" t="str">
            <v>80185</v>
          </cell>
          <cell r="B5796" t="str">
            <v xml:space="preserve">ASSAY FOR PHENYTOIN                </v>
          </cell>
        </row>
        <row r="5797">
          <cell r="A5797" t="str">
            <v>80186</v>
          </cell>
          <cell r="B5797" t="str">
            <v xml:space="preserve">ASSAY FOR PHENYTOIN, FREE          </v>
          </cell>
        </row>
        <row r="5798">
          <cell r="A5798" t="str">
            <v>80188</v>
          </cell>
          <cell r="B5798" t="str">
            <v xml:space="preserve">ASSAY FOR PRIMIDONE                </v>
          </cell>
        </row>
        <row r="5799">
          <cell r="A5799" t="str">
            <v>80190</v>
          </cell>
          <cell r="B5799" t="str">
            <v xml:space="preserve">ASSAY FOR PROCAINAMIDE             </v>
          </cell>
        </row>
        <row r="5800">
          <cell r="A5800" t="str">
            <v>80192</v>
          </cell>
          <cell r="B5800" t="str">
            <v xml:space="preserve">ASSAY FOR PROCAINAMIDE             </v>
          </cell>
        </row>
        <row r="5801">
          <cell r="A5801" t="str">
            <v>80194</v>
          </cell>
          <cell r="B5801" t="str">
            <v xml:space="preserve">ASSAY FOR QUINIDINE                </v>
          </cell>
        </row>
        <row r="5802">
          <cell r="A5802" t="str">
            <v>80196</v>
          </cell>
          <cell r="B5802" t="str">
            <v xml:space="preserve">ASSAY FOR SALICYLATE               </v>
          </cell>
        </row>
        <row r="5803">
          <cell r="A5803" t="str">
            <v>80197</v>
          </cell>
          <cell r="B5803" t="str">
            <v xml:space="preserve">ASSAY FOR TACROLIMUS               </v>
          </cell>
        </row>
        <row r="5804">
          <cell r="A5804" t="str">
            <v>80198</v>
          </cell>
          <cell r="B5804" t="str">
            <v xml:space="preserve">ASSAY FOR THEOPHYLLINE             </v>
          </cell>
        </row>
        <row r="5805">
          <cell r="A5805" t="str">
            <v>80200</v>
          </cell>
          <cell r="B5805" t="str">
            <v xml:space="preserve">ASSAY FOR TOBRAMYCIN               </v>
          </cell>
        </row>
        <row r="5806">
          <cell r="A5806" t="str">
            <v>80201</v>
          </cell>
          <cell r="B5806" t="str">
            <v xml:space="preserve">ASSAY FOR TOPIRAMATE               </v>
          </cell>
        </row>
        <row r="5807">
          <cell r="A5807" t="str">
            <v>80202</v>
          </cell>
          <cell r="B5807" t="str">
            <v xml:space="preserve">ASSAY FOR VANCOMYCIN               </v>
          </cell>
        </row>
        <row r="5808">
          <cell r="A5808" t="str">
            <v>80299</v>
          </cell>
          <cell r="B5808" t="str">
            <v xml:space="preserve">QUANTITATIVE ASSAY, DRUG           </v>
          </cell>
        </row>
        <row r="5809">
          <cell r="A5809" t="str">
            <v>80400</v>
          </cell>
          <cell r="B5809" t="str">
            <v xml:space="preserve">ACTH STIMULATION PANEL             </v>
          </cell>
        </row>
        <row r="5810">
          <cell r="A5810" t="str">
            <v>80402</v>
          </cell>
          <cell r="B5810" t="str">
            <v xml:space="preserve">ACTH STIMULATION PANEL             </v>
          </cell>
        </row>
        <row r="5811">
          <cell r="A5811" t="str">
            <v>80406</v>
          </cell>
          <cell r="B5811" t="str">
            <v xml:space="preserve">ACTH STIMULATION PANEL             </v>
          </cell>
        </row>
        <row r="5812">
          <cell r="A5812" t="str">
            <v>80408</v>
          </cell>
          <cell r="B5812" t="str">
            <v xml:space="preserve">ALDOSTERONE SUPPRESSION EVAL       </v>
          </cell>
        </row>
        <row r="5813">
          <cell r="A5813" t="str">
            <v>80410</v>
          </cell>
          <cell r="B5813" t="str">
            <v xml:space="preserve">CALCITONIN STIMUL PANEL            </v>
          </cell>
        </row>
        <row r="5814">
          <cell r="A5814" t="str">
            <v>80412</v>
          </cell>
          <cell r="B5814" t="str">
            <v xml:space="preserve">CRH STIMULATION PANEL              </v>
          </cell>
        </row>
        <row r="5815">
          <cell r="A5815" t="str">
            <v>80414</v>
          </cell>
          <cell r="B5815" t="str">
            <v xml:space="preserve">TESTOSTERONE RESPONSE              </v>
          </cell>
        </row>
        <row r="5816">
          <cell r="A5816" t="str">
            <v>80415</v>
          </cell>
          <cell r="B5816" t="str">
            <v xml:space="preserve">ESTRADIOL RESPONSE PANEL           </v>
          </cell>
        </row>
        <row r="5817">
          <cell r="A5817" t="str">
            <v>80416</v>
          </cell>
          <cell r="B5817" t="str">
            <v xml:space="preserve">RENIN STIMULATION PANEL            </v>
          </cell>
        </row>
        <row r="5818">
          <cell r="A5818" t="str">
            <v>80417</v>
          </cell>
          <cell r="B5818" t="str">
            <v xml:space="preserve">RENIN STIMULATION PANEL            </v>
          </cell>
        </row>
        <row r="5819">
          <cell r="A5819" t="str">
            <v>80418</v>
          </cell>
          <cell r="B5819" t="str">
            <v xml:space="preserve">PITUITARY EVALUATION PANEL         </v>
          </cell>
        </row>
        <row r="5820">
          <cell r="A5820" t="str">
            <v>80420</v>
          </cell>
          <cell r="B5820" t="str">
            <v xml:space="preserve">DEXAMETHASONE PANEL                </v>
          </cell>
        </row>
        <row r="5821">
          <cell r="A5821" t="str">
            <v>80422</v>
          </cell>
          <cell r="B5821" t="str">
            <v xml:space="preserve">GLUCAGON TOLERANCE PANEL           </v>
          </cell>
        </row>
        <row r="5822">
          <cell r="A5822" t="str">
            <v>80424</v>
          </cell>
          <cell r="B5822" t="str">
            <v xml:space="preserve">GLUCAGON TOLERANCE PANEL           </v>
          </cell>
        </row>
        <row r="5823">
          <cell r="A5823" t="str">
            <v>80426</v>
          </cell>
          <cell r="B5823" t="str">
            <v xml:space="preserve">GONADOTROPIN HORMONE PANEL         </v>
          </cell>
        </row>
        <row r="5824">
          <cell r="A5824" t="str">
            <v>80428</v>
          </cell>
          <cell r="B5824" t="str">
            <v xml:space="preserve">GROWTH HORMONE PANEL               </v>
          </cell>
        </row>
        <row r="5825">
          <cell r="A5825" t="str">
            <v>80430</v>
          </cell>
          <cell r="B5825" t="str">
            <v xml:space="preserve">GROWTH HORMONE PANEL               </v>
          </cell>
        </row>
        <row r="5826">
          <cell r="A5826" t="str">
            <v>80432</v>
          </cell>
          <cell r="B5826" t="str">
            <v xml:space="preserve">INSULIN SUPPRESSION PANEL          </v>
          </cell>
        </row>
        <row r="5827">
          <cell r="A5827" t="str">
            <v>80434</v>
          </cell>
          <cell r="B5827" t="str">
            <v xml:space="preserve">INSULIN TOLERANCE PANEL            </v>
          </cell>
        </row>
        <row r="5828">
          <cell r="A5828" t="str">
            <v>80435</v>
          </cell>
          <cell r="B5828" t="str">
            <v xml:space="preserve">INSULIN TOLERANCE PANEL            </v>
          </cell>
        </row>
        <row r="5829">
          <cell r="A5829" t="str">
            <v>80436</v>
          </cell>
          <cell r="B5829" t="str">
            <v xml:space="preserve">METYRAPONE PANEL                   </v>
          </cell>
        </row>
        <row r="5830">
          <cell r="A5830" t="str">
            <v>80438</v>
          </cell>
          <cell r="B5830" t="str">
            <v xml:space="preserve">TRH STIMULATION PANEL              </v>
          </cell>
        </row>
        <row r="5831">
          <cell r="A5831" t="str">
            <v>80439</v>
          </cell>
          <cell r="B5831" t="str">
            <v xml:space="preserve">TRH STIMULATION PANEL              </v>
          </cell>
        </row>
        <row r="5832">
          <cell r="A5832" t="str">
            <v>80440</v>
          </cell>
          <cell r="B5832" t="str">
            <v xml:space="preserve">TRH STIMULATION PANEL              </v>
          </cell>
        </row>
        <row r="5833">
          <cell r="A5833" t="str">
            <v>80500</v>
          </cell>
          <cell r="B5833" t="str">
            <v xml:space="preserve">LAB PATHOLOGY CONSULTATION         </v>
          </cell>
        </row>
        <row r="5834">
          <cell r="A5834" t="str">
            <v>80502</v>
          </cell>
          <cell r="B5834" t="str">
            <v xml:space="preserve">LAB PATHOLOGY CONSULTATION         </v>
          </cell>
        </row>
        <row r="5835">
          <cell r="A5835" t="str">
            <v>81000</v>
          </cell>
          <cell r="B5835" t="str">
            <v xml:space="preserve">URINALYSIS, NONAUTO, W/SCOPE       </v>
          </cell>
        </row>
        <row r="5836">
          <cell r="A5836" t="str">
            <v>81001</v>
          </cell>
          <cell r="B5836" t="str">
            <v xml:space="preserve">URINALYSIS, AUTO, W/SCOPE          </v>
          </cell>
        </row>
        <row r="5837">
          <cell r="A5837" t="str">
            <v>81002</v>
          </cell>
          <cell r="B5837" t="str">
            <v xml:space="preserve">URINALYSIS NONAUTO W/O SCOPE       </v>
          </cell>
        </row>
        <row r="5838">
          <cell r="A5838" t="str">
            <v>81003</v>
          </cell>
          <cell r="B5838" t="str">
            <v xml:space="preserve">URINALYSIS, AUTO, W/O SCOPE        </v>
          </cell>
        </row>
        <row r="5839">
          <cell r="A5839" t="str">
            <v>81005</v>
          </cell>
          <cell r="B5839" t="str">
            <v xml:space="preserve">URINALYSIS                         </v>
          </cell>
        </row>
        <row r="5840">
          <cell r="A5840" t="str">
            <v>81007</v>
          </cell>
          <cell r="B5840" t="str">
            <v xml:space="preserve">URINE SCREEN FOR BACTERIA          </v>
          </cell>
        </row>
        <row r="5841">
          <cell r="A5841" t="str">
            <v>81015</v>
          </cell>
          <cell r="B5841" t="str">
            <v xml:space="preserve">MICROSCOPIC EXAM OF URINE          </v>
          </cell>
        </row>
        <row r="5842">
          <cell r="A5842" t="str">
            <v>81020</v>
          </cell>
          <cell r="B5842" t="str">
            <v xml:space="preserve">URINALYSIS, GLASS TEST             </v>
          </cell>
        </row>
        <row r="5843">
          <cell r="A5843" t="str">
            <v>81025</v>
          </cell>
          <cell r="B5843" t="str">
            <v xml:space="preserve">URINE PREGNANCY TEST               </v>
          </cell>
        </row>
        <row r="5844">
          <cell r="A5844" t="str">
            <v>81050</v>
          </cell>
          <cell r="B5844" t="str">
            <v xml:space="preserve">URINALYSIS, VOLUME MEASURE         </v>
          </cell>
        </row>
        <row r="5845">
          <cell r="A5845" t="str">
            <v>81099</v>
          </cell>
          <cell r="B5845" t="str">
            <v xml:space="preserve">URINALYSIS TEST PROCEDURE          </v>
          </cell>
        </row>
        <row r="5846">
          <cell r="A5846" t="str">
            <v>82000</v>
          </cell>
          <cell r="B5846" t="str">
            <v xml:space="preserve">ASSAY BLOOD ACETALDEHYDE           </v>
          </cell>
        </row>
        <row r="5847">
          <cell r="A5847" t="str">
            <v>82003</v>
          </cell>
          <cell r="B5847" t="str">
            <v xml:space="preserve">ASSAY ACETAMINOPHEN                </v>
          </cell>
        </row>
        <row r="5848">
          <cell r="A5848" t="str">
            <v>82009</v>
          </cell>
          <cell r="B5848" t="str">
            <v xml:space="preserve">TEST FOR ACETONE/KETONES           </v>
          </cell>
        </row>
        <row r="5849">
          <cell r="A5849" t="str">
            <v>82010</v>
          </cell>
          <cell r="B5849" t="str">
            <v xml:space="preserve">ACETONE ASSAY                      </v>
          </cell>
        </row>
        <row r="5850">
          <cell r="A5850" t="str">
            <v>82013</v>
          </cell>
          <cell r="B5850" t="str">
            <v xml:space="preserve">ACETYLCHOLINESTERASE ASSAY         </v>
          </cell>
        </row>
        <row r="5851">
          <cell r="A5851" t="str">
            <v>82016</v>
          </cell>
          <cell r="B5851" t="str">
            <v xml:space="preserve">ACYLCARNITINES, QUAL               </v>
          </cell>
        </row>
        <row r="5852">
          <cell r="A5852" t="str">
            <v>82017</v>
          </cell>
          <cell r="B5852" t="str">
            <v xml:space="preserve">ACYLCARNITINES, QUANT              </v>
          </cell>
        </row>
        <row r="5853">
          <cell r="A5853" t="str">
            <v>82024</v>
          </cell>
          <cell r="B5853" t="str">
            <v xml:space="preserve">ACTH                               </v>
          </cell>
        </row>
        <row r="5854">
          <cell r="A5854" t="str">
            <v>82030</v>
          </cell>
          <cell r="B5854" t="str">
            <v xml:space="preserve">ADP &amp; AMP                          </v>
          </cell>
        </row>
        <row r="5855">
          <cell r="A5855" t="str">
            <v>82040</v>
          </cell>
          <cell r="B5855" t="str">
            <v xml:space="preserve">ASSAY SERUM ALBUMIN                </v>
          </cell>
        </row>
        <row r="5856">
          <cell r="A5856" t="str">
            <v>82042</v>
          </cell>
          <cell r="B5856" t="str">
            <v xml:space="preserve">ASSAY URINE ALBUMIN                </v>
          </cell>
        </row>
        <row r="5857">
          <cell r="A5857" t="str">
            <v>82043</v>
          </cell>
          <cell r="B5857" t="str">
            <v xml:space="preserve">MICROALBUMIN, QUANTITATIVE         </v>
          </cell>
        </row>
        <row r="5858">
          <cell r="A5858" t="str">
            <v>82044</v>
          </cell>
          <cell r="B5858" t="str">
            <v xml:space="preserve">MICROALBUMIN, SEMIQUANT            </v>
          </cell>
        </row>
        <row r="5859">
          <cell r="A5859" t="str">
            <v>82055</v>
          </cell>
          <cell r="B5859" t="str">
            <v xml:space="preserve">ASSAY ETHANOL                      </v>
          </cell>
        </row>
        <row r="5860">
          <cell r="A5860" t="str">
            <v>82075</v>
          </cell>
          <cell r="B5860" t="str">
            <v xml:space="preserve">ASSAY BREATH ETHANOL               </v>
          </cell>
        </row>
        <row r="5861">
          <cell r="A5861" t="str">
            <v>82085</v>
          </cell>
          <cell r="B5861" t="str">
            <v xml:space="preserve">ASSAY OF ALDOLASE                  </v>
          </cell>
        </row>
        <row r="5862">
          <cell r="A5862" t="str">
            <v>82088</v>
          </cell>
          <cell r="B5862" t="str">
            <v xml:space="preserve">ALDOSTERONE                        </v>
          </cell>
        </row>
        <row r="5863">
          <cell r="A5863" t="str">
            <v>82101</v>
          </cell>
          <cell r="B5863" t="str">
            <v xml:space="preserve">ASSAY OF URINE ALKALOIDS           </v>
          </cell>
        </row>
        <row r="5864">
          <cell r="A5864" t="str">
            <v>82103</v>
          </cell>
          <cell r="B5864" t="str">
            <v xml:space="preserve">ALPHA-1-ANTITRYPSIN, TOTAL         </v>
          </cell>
        </row>
        <row r="5865">
          <cell r="A5865" t="str">
            <v>82104</v>
          </cell>
          <cell r="B5865" t="str">
            <v xml:space="preserve">ALPHA-1-ANTITRYPSIN, PHENO         </v>
          </cell>
        </row>
        <row r="5866">
          <cell r="A5866" t="str">
            <v>82105</v>
          </cell>
          <cell r="B5866" t="str">
            <v xml:space="preserve">ALPHA-FETOPROTEIN, SERUM           </v>
          </cell>
        </row>
        <row r="5867">
          <cell r="A5867" t="str">
            <v>82106</v>
          </cell>
          <cell r="B5867" t="str">
            <v xml:space="preserve">ALPHA-FETOPROTEIN; AMNIOTIC        </v>
          </cell>
        </row>
        <row r="5868">
          <cell r="A5868" t="str">
            <v>82108</v>
          </cell>
          <cell r="B5868" t="str">
            <v xml:space="preserve">ASSAY, ALUMINUM                    </v>
          </cell>
        </row>
        <row r="5869">
          <cell r="A5869" t="str">
            <v>82127</v>
          </cell>
          <cell r="B5869" t="str">
            <v xml:space="preserve">AMINO ACID, SINGLE QUAL            </v>
          </cell>
        </row>
        <row r="5870">
          <cell r="A5870" t="str">
            <v>82128</v>
          </cell>
          <cell r="B5870" t="str">
            <v xml:space="preserve">AMINO ACIDS, MULT QUAL             </v>
          </cell>
        </row>
        <row r="5871">
          <cell r="A5871" t="str">
            <v>82131</v>
          </cell>
          <cell r="B5871" t="str">
            <v xml:space="preserve">AMINO ACIDS, SINGLE QUANT          </v>
          </cell>
        </row>
        <row r="5872">
          <cell r="A5872" t="str">
            <v>82135</v>
          </cell>
          <cell r="B5872" t="str">
            <v xml:space="preserve">ASSAY, AMINOLEVULINIC ACID         </v>
          </cell>
        </row>
        <row r="5873">
          <cell r="A5873" t="str">
            <v>82136</v>
          </cell>
          <cell r="B5873" t="str">
            <v xml:space="preserve">AMINO ACIDS, 2-5 QUANT             </v>
          </cell>
        </row>
        <row r="5874">
          <cell r="A5874" t="str">
            <v>82139</v>
          </cell>
          <cell r="B5874" t="str">
            <v xml:space="preserve">AMINO ACIDS, 6+ QUANT              </v>
          </cell>
        </row>
        <row r="5875">
          <cell r="A5875" t="str">
            <v>82140</v>
          </cell>
          <cell r="B5875" t="str">
            <v xml:space="preserve">ASSAY OF AMMONIA                   </v>
          </cell>
        </row>
        <row r="5876">
          <cell r="A5876" t="str">
            <v>82143</v>
          </cell>
          <cell r="B5876" t="str">
            <v xml:space="preserve">AMNIOTIC FLUID SCAN                </v>
          </cell>
        </row>
        <row r="5877">
          <cell r="A5877" t="str">
            <v>82145</v>
          </cell>
          <cell r="B5877" t="str">
            <v xml:space="preserve">ASSAY OF AMPHETAMINES              </v>
          </cell>
        </row>
        <row r="5878">
          <cell r="A5878" t="str">
            <v>82150</v>
          </cell>
          <cell r="B5878" t="str">
            <v xml:space="preserve">ASSAY OF AMYLASE                   </v>
          </cell>
        </row>
        <row r="5879">
          <cell r="A5879" t="str">
            <v>82154</v>
          </cell>
          <cell r="B5879" t="str">
            <v xml:space="preserve">ANDROSTANEDIOL GLUCURONIDE         </v>
          </cell>
        </row>
        <row r="5880">
          <cell r="A5880" t="str">
            <v>82157</v>
          </cell>
          <cell r="B5880" t="str">
            <v xml:space="preserve">ASSAY OF ANDROSTENEDIONE           </v>
          </cell>
        </row>
        <row r="5881">
          <cell r="A5881" t="str">
            <v>82160</v>
          </cell>
          <cell r="B5881" t="str">
            <v xml:space="preserve">ANDROSTERONE ASSAY                 </v>
          </cell>
        </row>
        <row r="5882">
          <cell r="A5882" t="str">
            <v>82163</v>
          </cell>
          <cell r="B5882" t="str">
            <v xml:space="preserve">ASSAY OF ANGIOTENSIN II            </v>
          </cell>
        </row>
        <row r="5883">
          <cell r="A5883" t="str">
            <v>82164</v>
          </cell>
          <cell r="B5883" t="str">
            <v xml:space="preserve">ANGIOTENSIN I ENZYME TEST          </v>
          </cell>
        </row>
        <row r="5884">
          <cell r="A5884" t="str">
            <v>82172</v>
          </cell>
          <cell r="B5884" t="str">
            <v xml:space="preserve">APOLIPOPROTEIN                     </v>
          </cell>
        </row>
        <row r="5885">
          <cell r="A5885" t="str">
            <v>82175</v>
          </cell>
          <cell r="B5885" t="str">
            <v xml:space="preserve">ASSAY OF ARSENIC                   </v>
          </cell>
        </row>
        <row r="5886">
          <cell r="A5886" t="str">
            <v>82180</v>
          </cell>
          <cell r="B5886" t="str">
            <v xml:space="preserve">ASSAY OF ASCORBIC ACID             </v>
          </cell>
        </row>
        <row r="5887">
          <cell r="A5887" t="str">
            <v>82190</v>
          </cell>
          <cell r="B5887" t="str">
            <v xml:space="preserve">ATOMIC ABSORPTION                  </v>
          </cell>
        </row>
        <row r="5888">
          <cell r="A5888" t="str">
            <v>82205</v>
          </cell>
          <cell r="B5888" t="str">
            <v xml:space="preserve">ASSAY OF BARBITURATES              </v>
          </cell>
        </row>
        <row r="5889">
          <cell r="A5889" t="str">
            <v>82232</v>
          </cell>
          <cell r="B5889" t="str">
            <v xml:space="preserve">BETA-2 PROTEIN                     </v>
          </cell>
        </row>
        <row r="5890">
          <cell r="A5890" t="str">
            <v>82239</v>
          </cell>
          <cell r="B5890" t="str">
            <v xml:space="preserve">BILE ACIDS, TOTAL                  </v>
          </cell>
        </row>
        <row r="5891">
          <cell r="A5891" t="str">
            <v>82240</v>
          </cell>
          <cell r="B5891" t="str">
            <v xml:space="preserve">BILE ACIDS, CHOLYLGLYCINE          </v>
          </cell>
        </row>
        <row r="5892">
          <cell r="A5892" t="str">
            <v>82247</v>
          </cell>
          <cell r="B5892" t="str">
            <v xml:space="preserve">BILIRUBIN TOTAL                    </v>
          </cell>
        </row>
        <row r="5893">
          <cell r="A5893" t="str">
            <v>82248</v>
          </cell>
          <cell r="B5893" t="str">
            <v xml:space="preserve">BILIRUBIN DIRECT                   </v>
          </cell>
        </row>
        <row r="5894">
          <cell r="A5894" t="str">
            <v>82251</v>
          </cell>
          <cell r="B5894" t="str">
            <v xml:space="preserve">ASSAY BILIRUBIN                    </v>
          </cell>
        </row>
        <row r="5895">
          <cell r="A5895" t="str">
            <v>82252</v>
          </cell>
          <cell r="B5895" t="str">
            <v xml:space="preserve">FECAL BILIRUBIN TEST               </v>
          </cell>
        </row>
        <row r="5896">
          <cell r="A5896" t="str">
            <v>82261</v>
          </cell>
          <cell r="B5896" t="str">
            <v xml:space="preserve">ASSAY BIOTINIDASE                  </v>
          </cell>
        </row>
        <row r="5897">
          <cell r="A5897" t="str">
            <v>82270</v>
          </cell>
          <cell r="B5897" t="str">
            <v xml:space="preserve">TEST FECES FOR BLOOD               </v>
          </cell>
        </row>
        <row r="5898">
          <cell r="A5898" t="str">
            <v>82273</v>
          </cell>
          <cell r="B5898" t="str">
            <v xml:space="preserve">TEST FOR BLOOD, OTHER SOURCE       </v>
          </cell>
        </row>
        <row r="5899">
          <cell r="A5899" t="str">
            <v>82286</v>
          </cell>
          <cell r="B5899" t="str">
            <v xml:space="preserve">ASSAY OF BRADYKININ                </v>
          </cell>
        </row>
        <row r="5900">
          <cell r="A5900" t="str">
            <v>82300</v>
          </cell>
          <cell r="B5900" t="str">
            <v xml:space="preserve">ASSAY CADMIUM                      </v>
          </cell>
        </row>
        <row r="5901">
          <cell r="A5901" t="str">
            <v>82306</v>
          </cell>
          <cell r="B5901" t="str">
            <v xml:space="preserve">ASSAY OF VITAMIN D                 </v>
          </cell>
        </row>
        <row r="5902">
          <cell r="A5902" t="str">
            <v>82307</v>
          </cell>
          <cell r="B5902" t="str">
            <v xml:space="preserve">ASSAY OF VITAMIN D                 </v>
          </cell>
        </row>
        <row r="5903">
          <cell r="A5903" t="str">
            <v>82308</v>
          </cell>
          <cell r="B5903" t="str">
            <v xml:space="preserve">ASSAY OF CALCITONIN                </v>
          </cell>
        </row>
        <row r="5904">
          <cell r="A5904" t="str">
            <v>82310</v>
          </cell>
          <cell r="B5904" t="str">
            <v xml:space="preserve">ASSAY CALCIUM                      </v>
          </cell>
        </row>
        <row r="5905">
          <cell r="A5905" t="str">
            <v>82330</v>
          </cell>
          <cell r="B5905" t="str">
            <v xml:space="preserve">ASSAY CALCIUM                      </v>
          </cell>
        </row>
        <row r="5906">
          <cell r="A5906" t="str">
            <v>82331</v>
          </cell>
          <cell r="B5906" t="str">
            <v xml:space="preserve">CALCIUM INFUSION TEST              </v>
          </cell>
        </row>
        <row r="5907">
          <cell r="A5907" t="str">
            <v>82340</v>
          </cell>
          <cell r="B5907" t="str">
            <v xml:space="preserve">ASSAY CALCIUM IN URINE             </v>
          </cell>
        </row>
        <row r="5908">
          <cell r="A5908" t="str">
            <v>82355</v>
          </cell>
          <cell r="B5908" t="str">
            <v xml:space="preserve">CALCULUS (STONE) ANALYSIS          </v>
          </cell>
        </row>
        <row r="5909">
          <cell r="A5909" t="str">
            <v>82360</v>
          </cell>
          <cell r="B5909" t="str">
            <v xml:space="preserve">CALCULUS (STONE) ASSAY             </v>
          </cell>
        </row>
        <row r="5910">
          <cell r="A5910" t="str">
            <v>82365</v>
          </cell>
          <cell r="B5910" t="str">
            <v xml:space="preserve">CALCULUS (STONE) ASSAY             </v>
          </cell>
        </row>
        <row r="5911">
          <cell r="A5911" t="str">
            <v>82370</v>
          </cell>
          <cell r="B5911" t="str">
            <v xml:space="preserve">X-RAY ASSAY, CALCULUS (STONE)      </v>
          </cell>
        </row>
        <row r="5912">
          <cell r="A5912" t="str">
            <v>82374</v>
          </cell>
          <cell r="B5912" t="str">
            <v xml:space="preserve">ASSAY BLOOD CARBON DIOXIDE         </v>
          </cell>
        </row>
        <row r="5913">
          <cell r="A5913" t="str">
            <v>82375</v>
          </cell>
          <cell r="B5913" t="str">
            <v xml:space="preserve">ASSAY BLOOD CARBON MONOXIDE        </v>
          </cell>
        </row>
        <row r="5914">
          <cell r="A5914" t="str">
            <v>82376</v>
          </cell>
          <cell r="B5914" t="str">
            <v xml:space="preserve">TEST FOR CARBON MONOXIDE           </v>
          </cell>
        </row>
        <row r="5915">
          <cell r="A5915" t="str">
            <v>82378</v>
          </cell>
          <cell r="B5915" t="str">
            <v xml:space="preserve">CARCINOEMBRYONIC ANTIGEN           </v>
          </cell>
        </row>
        <row r="5916">
          <cell r="A5916" t="str">
            <v>82379</v>
          </cell>
          <cell r="B5916" t="str">
            <v xml:space="preserve">ASSAY CARNITINE                    </v>
          </cell>
        </row>
        <row r="5917">
          <cell r="A5917" t="str">
            <v>82380</v>
          </cell>
          <cell r="B5917" t="str">
            <v xml:space="preserve">ASSAY CAROTENE                     </v>
          </cell>
        </row>
        <row r="5918">
          <cell r="A5918" t="str">
            <v>82382</v>
          </cell>
          <cell r="B5918" t="str">
            <v xml:space="preserve">ASSAY URINE CATECHOLAMINES         </v>
          </cell>
        </row>
        <row r="5919">
          <cell r="A5919" t="str">
            <v>82383</v>
          </cell>
          <cell r="B5919" t="str">
            <v xml:space="preserve">ASSAY BLOOD CATECHOLAMINES         </v>
          </cell>
        </row>
        <row r="5920">
          <cell r="A5920" t="str">
            <v>82384</v>
          </cell>
          <cell r="B5920" t="str">
            <v xml:space="preserve">ASSAY THREE CATECHOLAMINES         </v>
          </cell>
        </row>
        <row r="5921">
          <cell r="A5921" t="str">
            <v>82387</v>
          </cell>
          <cell r="B5921" t="str">
            <v xml:space="preserve">CATHEPSIN-D                        </v>
          </cell>
        </row>
        <row r="5922">
          <cell r="A5922" t="str">
            <v>82390</v>
          </cell>
          <cell r="B5922" t="str">
            <v xml:space="preserve">ASSAY CERULOPLASMIN                </v>
          </cell>
        </row>
        <row r="5923">
          <cell r="A5923" t="str">
            <v>82397</v>
          </cell>
          <cell r="B5923" t="str">
            <v xml:space="preserve">CHEMILUMINESCENT ASSAY             </v>
          </cell>
        </row>
        <row r="5924">
          <cell r="A5924" t="str">
            <v>82415</v>
          </cell>
          <cell r="B5924" t="str">
            <v xml:space="preserve">ASSAY CHLORAMPHENICOL              </v>
          </cell>
        </row>
        <row r="5925">
          <cell r="A5925" t="str">
            <v>82435</v>
          </cell>
          <cell r="B5925" t="str">
            <v xml:space="preserve">ASSAY BLOOD CHLORIDE               </v>
          </cell>
        </row>
        <row r="5926">
          <cell r="A5926" t="str">
            <v>82436</v>
          </cell>
          <cell r="B5926" t="str">
            <v xml:space="preserve">ASSAY URINE CHLORIDE               </v>
          </cell>
        </row>
        <row r="5927">
          <cell r="A5927" t="str">
            <v>82438</v>
          </cell>
          <cell r="B5927" t="str">
            <v xml:space="preserve">ASSAY OTHER FLUID CHLORIDES        </v>
          </cell>
        </row>
        <row r="5928">
          <cell r="A5928" t="str">
            <v>82441</v>
          </cell>
          <cell r="B5928" t="str">
            <v xml:space="preserve">TEST FOR CHLOROHYDROCARBONS        </v>
          </cell>
        </row>
        <row r="5929">
          <cell r="A5929" t="str">
            <v>82465</v>
          </cell>
          <cell r="B5929" t="str">
            <v xml:space="preserve">ASSAY SERUM CHOLESTEROL            </v>
          </cell>
        </row>
        <row r="5930">
          <cell r="A5930" t="str">
            <v>82480</v>
          </cell>
          <cell r="B5930" t="str">
            <v xml:space="preserve">ASSAY SERUM CHOLINESTERASE         </v>
          </cell>
        </row>
        <row r="5931">
          <cell r="A5931" t="str">
            <v>82482</v>
          </cell>
          <cell r="B5931" t="str">
            <v xml:space="preserve">ASSAY RBC CHOLINESTERASE           </v>
          </cell>
        </row>
        <row r="5932">
          <cell r="A5932" t="str">
            <v>82485</v>
          </cell>
          <cell r="B5932" t="str">
            <v xml:space="preserve">ASSAY CHONDROITIN SULFATE          </v>
          </cell>
        </row>
        <row r="5933">
          <cell r="A5933" t="str">
            <v>82486</v>
          </cell>
          <cell r="B5933" t="str">
            <v xml:space="preserve">GAS/LIQUID CHROMATOGRAPHY          </v>
          </cell>
        </row>
        <row r="5934">
          <cell r="A5934" t="str">
            <v>82487</v>
          </cell>
          <cell r="B5934" t="str">
            <v xml:space="preserve">PAPER CHROMATOGRAPHY               </v>
          </cell>
        </row>
        <row r="5935">
          <cell r="A5935" t="str">
            <v>82488</v>
          </cell>
          <cell r="B5935" t="str">
            <v xml:space="preserve">PAPER CHROMATOGRAPHY               </v>
          </cell>
        </row>
        <row r="5936">
          <cell r="A5936" t="str">
            <v>82489</v>
          </cell>
          <cell r="B5936" t="str">
            <v xml:space="preserve">THIN LAYER CHROMATOGRAPHY          </v>
          </cell>
        </row>
        <row r="5937">
          <cell r="A5937" t="str">
            <v>82491</v>
          </cell>
          <cell r="B5937" t="str">
            <v xml:space="preserve">CHROMOTOGRAPHY, QUANT, SINGLE      </v>
          </cell>
        </row>
        <row r="5938">
          <cell r="A5938" t="str">
            <v>82492</v>
          </cell>
          <cell r="B5938" t="str">
            <v xml:space="preserve">CHROMOTOGRAPHY, QUANT, MULT        </v>
          </cell>
        </row>
        <row r="5939">
          <cell r="A5939" t="str">
            <v>82495</v>
          </cell>
          <cell r="B5939" t="str">
            <v xml:space="preserve">ASSAY CHROMIUM                     </v>
          </cell>
        </row>
        <row r="5940">
          <cell r="A5940" t="str">
            <v>82507</v>
          </cell>
          <cell r="B5940" t="str">
            <v xml:space="preserve">ASSAY CITRATE                      </v>
          </cell>
        </row>
        <row r="5941">
          <cell r="A5941" t="str">
            <v>82520</v>
          </cell>
          <cell r="B5941" t="str">
            <v xml:space="preserve">ASSAY FOR COCAINE                  </v>
          </cell>
        </row>
        <row r="5942">
          <cell r="A5942" t="str">
            <v>82523</v>
          </cell>
          <cell r="B5942" t="str">
            <v xml:space="preserve">COLLAGEN CROSSLINKS                </v>
          </cell>
        </row>
        <row r="5943">
          <cell r="A5943" t="str">
            <v>82525</v>
          </cell>
          <cell r="B5943" t="str">
            <v xml:space="preserve">ASSAY COPPER                       </v>
          </cell>
        </row>
        <row r="5944">
          <cell r="A5944" t="str">
            <v>82528</v>
          </cell>
          <cell r="B5944" t="str">
            <v xml:space="preserve">ASSAY CORTICOSTERONE               </v>
          </cell>
        </row>
        <row r="5945">
          <cell r="A5945" t="str">
            <v>82530</v>
          </cell>
          <cell r="B5945" t="str">
            <v xml:space="preserve">CORTISOL, FREE                     </v>
          </cell>
        </row>
        <row r="5946">
          <cell r="A5946" t="str">
            <v>82533</v>
          </cell>
          <cell r="B5946" t="str">
            <v xml:space="preserve">TOTAL CORTISOL                     </v>
          </cell>
        </row>
        <row r="5947">
          <cell r="A5947" t="str">
            <v>82540</v>
          </cell>
          <cell r="B5947" t="str">
            <v xml:space="preserve">ASSAY CREATINE                     </v>
          </cell>
        </row>
        <row r="5948">
          <cell r="A5948" t="str">
            <v>82541</v>
          </cell>
          <cell r="B5948" t="str">
            <v xml:space="preserve">COLUMN CHROMOTOGRAPHY QUAL         </v>
          </cell>
        </row>
        <row r="5949">
          <cell r="A5949" t="str">
            <v>82542</v>
          </cell>
          <cell r="B5949" t="str">
            <v xml:space="preserve">COLUMN CHROMOTOGRAPHY QUANT        </v>
          </cell>
        </row>
        <row r="5950">
          <cell r="A5950" t="str">
            <v>82543</v>
          </cell>
          <cell r="B5950" t="str">
            <v xml:space="preserve">COLUMN CHROMOTOGRAPH/ISOTOPE       </v>
          </cell>
        </row>
        <row r="5951">
          <cell r="A5951" t="str">
            <v>82544</v>
          </cell>
          <cell r="B5951" t="str">
            <v xml:space="preserve">COLUMN CHROMOTOGRAPHY/ISOTOPE      </v>
          </cell>
        </row>
        <row r="5952">
          <cell r="A5952" t="str">
            <v>82550</v>
          </cell>
          <cell r="B5952" t="str">
            <v xml:space="preserve">ASSAY CK (CPK)                     </v>
          </cell>
        </row>
        <row r="5953">
          <cell r="A5953" t="str">
            <v>82552</v>
          </cell>
          <cell r="B5953" t="str">
            <v xml:space="preserve">ASSAY CPK IN BLOOD                 </v>
          </cell>
        </row>
        <row r="5954">
          <cell r="A5954" t="str">
            <v>82553</v>
          </cell>
          <cell r="B5954" t="str">
            <v xml:space="preserve">CREATINE, MB FRACTION              </v>
          </cell>
        </row>
        <row r="5955">
          <cell r="A5955" t="str">
            <v>82554</v>
          </cell>
          <cell r="B5955" t="str">
            <v xml:space="preserve">CREATINE, ISOFORMS                 </v>
          </cell>
        </row>
        <row r="5956">
          <cell r="A5956" t="str">
            <v>82565</v>
          </cell>
          <cell r="B5956" t="str">
            <v xml:space="preserve">ASSAY CREATININE                   </v>
          </cell>
        </row>
        <row r="5957">
          <cell r="A5957" t="str">
            <v>82570</v>
          </cell>
          <cell r="B5957" t="str">
            <v xml:space="preserve">ASSAY URINE CREATININE             </v>
          </cell>
        </row>
        <row r="5958">
          <cell r="A5958" t="str">
            <v>82575</v>
          </cell>
          <cell r="B5958" t="str">
            <v xml:space="preserve">CREATININE CLEARANCE TEST          </v>
          </cell>
        </row>
        <row r="5959">
          <cell r="A5959" t="str">
            <v>82585</v>
          </cell>
          <cell r="B5959" t="str">
            <v xml:space="preserve">ASSAY CRYOFIBRINOGEN               </v>
          </cell>
        </row>
        <row r="5960">
          <cell r="A5960" t="str">
            <v>82595</v>
          </cell>
          <cell r="B5960" t="str">
            <v xml:space="preserve">ASSAY CRYOGLOBULIN                 </v>
          </cell>
        </row>
        <row r="5961">
          <cell r="A5961" t="str">
            <v>82600</v>
          </cell>
          <cell r="B5961" t="str">
            <v xml:space="preserve">ASSAY CYANIDE                      </v>
          </cell>
        </row>
        <row r="5962">
          <cell r="A5962" t="str">
            <v>82607</v>
          </cell>
          <cell r="B5962" t="str">
            <v xml:space="preserve">VITAMIN B-12                       </v>
          </cell>
        </row>
        <row r="5963">
          <cell r="A5963" t="str">
            <v>82608</v>
          </cell>
          <cell r="B5963" t="str">
            <v xml:space="preserve">B-12 BINDING CAPACITY              </v>
          </cell>
        </row>
        <row r="5964">
          <cell r="A5964" t="str">
            <v>82615</v>
          </cell>
          <cell r="B5964" t="str">
            <v xml:space="preserve">TEST FOR URINE CYSTINES            </v>
          </cell>
        </row>
        <row r="5965">
          <cell r="A5965" t="str">
            <v>82626</v>
          </cell>
          <cell r="B5965" t="str">
            <v xml:space="preserve">DEHYDROEPIANDROSTERONE             </v>
          </cell>
        </row>
        <row r="5966">
          <cell r="A5966" t="str">
            <v>82627</v>
          </cell>
          <cell r="B5966" t="str">
            <v xml:space="preserve">DEHYDROEPIANDROSTERONE             </v>
          </cell>
        </row>
        <row r="5967">
          <cell r="A5967" t="str">
            <v>82633</v>
          </cell>
          <cell r="B5967" t="str">
            <v xml:space="preserve">DESOXYCORTICOSTERONE               </v>
          </cell>
        </row>
        <row r="5968">
          <cell r="A5968" t="str">
            <v>82634</v>
          </cell>
          <cell r="B5968" t="str">
            <v xml:space="preserve">DEOXYCORTISOL                      </v>
          </cell>
        </row>
        <row r="5969">
          <cell r="A5969" t="str">
            <v>82638</v>
          </cell>
          <cell r="B5969" t="str">
            <v xml:space="preserve">ASSAY DIBUCAINE NUMBER             </v>
          </cell>
        </row>
        <row r="5970">
          <cell r="A5970" t="str">
            <v>82646</v>
          </cell>
          <cell r="B5970" t="str">
            <v xml:space="preserve">ASSAY OF DIHYDROCODEINONE          </v>
          </cell>
        </row>
        <row r="5971">
          <cell r="A5971" t="str">
            <v>82649</v>
          </cell>
          <cell r="B5971" t="str">
            <v xml:space="preserve">ASSAY OF DIHYDROMORPHINONE         </v>
          </cell>
        </row>
        <row r="5972">
          <cell r="A5972" t="str">
            <v>82651</v>
          </cell>
          <cell r="B5972" t="str">
            <v xml:space="preserve">DIHYDROTESTOSTERONE ASSAY          </v>
          </cell>
        </row>
        <row r="5973">
          <cell r="A5973" t="str">
            <v>82652</v>
          </cell>
          <cell r="B5973" t="str">
            <v xml:space="preserve">ASSAY, DIHYDROXYVITAMIN D          </v>
          </cell>
        </row>
        <row r="5974">
          <cell r="A5974" t="str">
            <v>82654</v>
          </cell>
          <cell r="B5974" t="str">
            <v xml:space="preserve">ASSAY OF DIMETHADIONE              </v>
          </cell>
        </row>
        <row r="5975">
          <cell r="A5975" t="str">
            <v>82657</v>
          </cell>
          <cell r="B5975" t="str">
            <v xml:space="preserve">ENZYME CELL ACTIVITY               </v>
          </cell>
        </row>
        <row r="5976">
          <cell r="A5976" t="str">
            <v>82658</v>
          </cell>
          <cell r="B5976" t="str">
            <v xml:space="preserve">ENZYME CELL ACTIVITY RA            </v>
          </cell>
        </row>
        <row r="5977">
          <cell r="A5977" t="str">
            <v>82664</v>
          </cell>
          <cell r="B5977" t="str">
            <v xml:space="preserve">ELECTROPHORETIC TEST               </v>
          </cell>
        </row>
        <row r="5978">
          <cell r="A5978" t="str">
            <v>82666</v>
          </cell>
          <cell r="B5978" t="str">
            <v xml:space="preserve">EPIANDROSTERONE ASSAY              </v>
          </cell>
        </row>
        <row r="5979">
          <cell r="A5979" t="str">
            <v>82668</v>
          </cell>
          <cell r="B5979" t="str">
            <v xml:space="preserve">ERYTHROPOIETIN                     </v>
          </cell>
        </row>
        <row r="5980">
          <cell r="A5980" t="str">
            <v>82670</v>
          </cell>
          <cell r="B5980" t="str">
            <v xml:space="preserve">ESTRADIOL                          </v>
          </cell>
        </row>
        <row r="5981">
          <cell r="A5981" t="str">
            <v>82671</v>
          </cell>
          <cell r="B5981" t="str">
            <v xml:space="preserve">ESTROGENS ASSAY                    </v>
          </cell>
        </row>
        <row r="5982">
          <cell r="A5982" t="str">
            <v>82672</v>
          </cell>
          <cell r="B5982" t="str">
            <v xml:space="preserve">ESTROGEN ASSAY                     </v>
          </cell>
        </row>
        <row r="5983">
          <cell r="A5983" t="str">
            <v>82677</v>
          </cell>
          <cell r="B5983" t="str">
            <v xml:space="preserve">ESTRIOL                            </v>
          </cell>
        </row>
        <row r="5984">
          <cell r="A5984" t="str">
            <v>82679</v>
          </cell>
          <cell r="B5984" t="str">
            <v xml:space="preserve">ESTRONE                            </v>
          </cell>
        </row>
        <row r="5985">
          <cell r="A5985" t="str">
            <v>82690</v>
          </cell>
          <cell r="B5985" t="str">
            <v xml:space="preserve">ETHCHLORVYNOL                      </v>
          </cell>
        </row>
        <row r="5986">
          <cell r="A5986" t="str">
            <v>82693</v>
          </cell>
          <cell r="B5986" t="str">
            <v xml:space="preserve">ETHYLENE GLYCOL                    </v>
          </cell>
        </row>
        <row r="5987">
          <cell r="A5987" t="str">
            <v>82696</v>
          </cell>
          <cell r="B5987" t="str">
            <v xml:space="preserve">ETIOCHOLANOLONE                    </v>
          </cell>
        </row>
        <row r="5988">
          <cell r="A5988" t="str">
            <v>82705</v>
          </cell>
          <cell r="B5988" t="str">
            <v xml:space="preserve">FATS/LIPIDS, FECES, QUALITATIV     </v>
          </cell>
        </row>
        <row r="5989">
          <cell r="A5989" t="str">
            <v>82710</v>
          </cell>
          <cell r="B5989" t="str">
            <v xml:space="preserve">FATS/LIPIDS, FECES, QUANTITATI     </v>
          </cell>
        </row>
        <row r="5990">
          <cell r="A5990" t="str">
            <v>82715</v>
          </cell>
          <cell r="B5990" t="str">
            <v xml:space="preserve">FECAL FAT ASSAY                    </v>
          </cell>
        </row>
        <row r="5991">
          <cell r="A5991" t="str">
            <v>82725</v>
          </cell>
          <cell r="B5991" t="str">
            <v xml:space="preserve">ASSAY BLOOD FATTY ACIDS            </v>
          </cell>
        </row>
        <row r="5992">
          <cell r="A5992" t="str">
            <v>82726</v>
          </cell>
          <cell r="B5992" t="str">
            <v xml:space="preserve">LONG CHAIN FATTY ACIDS             </v>
          </cell>
        </row>
        <row r="5993">
          <cell r="A5993" t="str">
            <v>82728</v>
          </cell>
          <cell r="B5993" t="str">
            <v xml:space="preserve">ASSAY FERRITIN                     </v>
          </cell>
        </row>
        <row r="5994">
          <cell r="A5994" t="str">
            <v>82731</v>
          </cell>
          <cell r="B5994" t="str">
            <v xml:space="preserve">FETAL FIBRONECTIN                  </v>
          </cell>
        </row>
        <row r="5995">
          <cell r="A5995" t="str">
            <v>82735</v>
          </cell>
          <cell r="B5995" t="str">
            <v xml:space="preserve">ASSAY FLUORIDE                     </v>
          </cell>
        </row>
        <row r="5996">
          <cell r="A5996" t="str">
            <v>82742</v>
          </cell>
          <cell r="B5996" t="str">
            <v xml:space="preserve">ASSAY OF FLURAZEPAM                </v>
          </cell>
        </row>
        <row r="5997">
          <cell r="A5997" t="str">
            <v>82746</v>
          </cell>
          <cell r="B5997" t="str">
            <v xml:space="preserve">BLOOD FOLIC ACID SERUM             </v>
          </cell>
        </row>
        <row r="5998">
          <cell r="A5998" t="str">
            <v>82747</v>
          </cell>
          <cell r="B5998" t="str">
            <v xml:space="preserve">FOLIC ACID, RBC                    </v>
          </cell>
        </row>
        <row r="5999">
          <cell r="A5999" t="str">
            <v>82757</v>
          </cell>
          <cell r="B5999" t="str">
            <v xml:space="preserve">ASSAY SEMEN FRUCTOSE               </v>
          </cell>
        </row>
        <row r="6000">
          <cell r="A6000" t="str">
            <v>82759</v>
          </cell>
          <cell r="B6000" t="str">
            <v xml:space="preserve">RBC GALACTOKINASE ASSAY            </v>
          </cell>
        </row>
        <row r="6001">
          <cell r="A6001" t="str">
            <v>82760</v>
          </cell>
          <cell r="B6001" t="str">
            <v xml:space="preserve">ASSAY GALACTOSE                    </v>
          </cell>
        </row>
        <row r="6002">
          <cell r="A6002" t="str">
            <v>82775</v>
          </cell>
          <cell r="B6002" t="str">
            <v xml:space="preserve">ASSAY GALACTOSE TRANSFERASE        </v>
          </cell>
        </row>
        <row r="6003">
          <cell r="A6003" t="str">
            <v>82776</v>
          </cell>
          <cell r="B6003" t="str">
            <v xml:space="preserve">GALACTOSE TRANSFERASE TEST         </v>
          </cell>
        </row>
        <row r="6004">
          <cell r="A6004" t="str">
            <v>82784</v>
          </cell>
          <cell r="B6004" t="str">
            <v xml:space="preserve">ASSAY GAMMAGLOBULIN IGM            </v>
          </cell>
        </row>
        <row r="6005">
          <cell r="A6005" t="str">
            <v>82785</v>
          </cell>
          <cell r="B6005" t="str">
            <v xml:space="preserve">ASSAY, GAMMAGLOBULIN IGE           </v>
          </cell>
        </row>
        <row r="6006">
          <cell r="A6006" t="str">
            <v>82787</v>
          </cell>
          <cell r="B6006" t="str">
            <v xml:space="preserve">IGG1, 2, 3 AND 4                   </v>
          </cell>
        </row>
        <row r="6007">
          <cell r="A6007" t="str">
            <v>82800</v>
          </cell>
          <cell r="B6007" t="str">
            <v xml:space="preserve">BLOOD PH                           </v>
          </cell>
        </row>
        <row r="6008">
          <cell r="A6008" t="str">
            <v>82803</v>
          </cell>
          <cell r="B6008" t="str">
            <v xml:space="preserve">BLOOD GASES: PH, PO2 &amp; PCO2        </v>
          </cell>
        </row>
        <row r="6009">
          <cell r="A6009" t="str">
            <v>82805</v>
          </cell>
          <cell r="B6009" t="str">
            <v xml:space="preserve">BLOOD GASES W/02 SATURATION        </v>
          </cell>
        </row>
        <row r="6010">
          <cell r="A6010" t="str">
            <v>82810</v>
          </cell>
          <cell r="B6010" t="str">
            <v xml:space="preserve">BLOOD GASES, O2 SAT ONLY           </v>
          </cell>
        </row>
        <row r="6011">
          <cell r="A6011" t="str">
            <v>82820</v>
          </cell>
          <cell r="B6011" t="str">
            <v xml:space="preserve">HEMOGLOBIN-OXYGEN AFFINITY         </v>
          </cell>
        </row>
        <row r="6012">
          <cell r="A6012" t="str">
            <v>82926</v>
          </cell>
          <cell r="B6012" t="str">
            <v xml:space="preserve">ASSAY GASTRIC ACID                 </v>
          </cell>
        </row>
        <row r="6013">
          <cell r="A6013" t="str">
            <v>82928</v>
          </cell>
          <cell r="B6013" t="str">
            <v xml:space="preserve">ASSAY GASTRIC ACID                 </v>
          </cell>
        </row>
        <row r="6014">
          <cell r="A6014" t="str">
            <v>82938</v>
          </cell>
          <cell r="B6014" t="str">
            <v xml:space="preserve">GASTRIN TEST                       </v>
          </cell>
        </row>
        <row r="6015">
          <cell r="A6015" t="str">
            <v>82941</v>
          </cell>
          <cell r="B6015" t="str">
            <v xml:space="preserve">ASSAY OF GASTRIN                   </v>
          </cell>
        </row>
        <row r="6016">
          <cell r="A6016" t="str">
            <v>82943</v>
          </cell>
          <cell r="B6016" t="str">
            <v xml:space="preserve">ASSAY OF GLUCAGON                  </v>
          </cell>
        </row>
        <row r="6017">
          <cell r="A6017" t="str">
            <v>82946</v>
          </cell>
          <cell r="B6017" t="str">
            <v xml:space="preserve">GLUCAGON TOLERANCE TEST            </v>
          </cell>
        </row>
        <row r="6018">
          <cell r="A6018" t="str">
            <v>82947</v>
          </cell>
          <cell r="B6018" t="str">
            <v xml:space="preserve">ASSAY QUANTITATIVE, GLUCOSE        </v>
          </cell>
        </row>
        <row r="6019">
          <cell r="A6019" t="str">
            <v>82948</v>
          </cell>
          <cell r="B6019" t="str">
            <v xml:space="preserve">REAGENT STRIP/BLOOD GLUCOSE        </v>
          </cell>
        </row>
        <row r="6020">
          <cell r="A6020" t="str">
            <v>82950</v>
          </cell>
          <cell r="B6020" t="str">
            <v xml:space="preserve">GLUCOSE TEST                       </v>
          </cell>
        </row>
        <row r="6021">
          <cell r="A6021" t="str">
            <v>82951</v>
          </cell>
          <cell r="B6021" t="str">
            <v xml:space="preserve">GLUCOSE TOLERANCE TEST (GTT)       </v>
          </cell>
        </row>
        <row r="6022">
          <cell r="A6022" t="str">
            <v>82952</v>
          </cell>
          <cell r="B6022" t="str">
            <v xml:space="preserve">GTT-ADDED SAMPLES                  </v>
          </cell>
        </row>
        <row r="6023">
          <cell r="A6023" t="str">
            <v>82953</v>
          </cell>
          <cell r="B6023" t="str">
            <v xml:space="preserve">GLUCOSE-TOLBUTAMIDE TEST           </v>
          </cell>
        </row>
        <row r="6024">
          <cell r="A6024" t="str">
            <v>82955</v>
          </cell>
          <cell r="B6024" t="str">
            <v xml:space="preserve">ASSAY G6PD ENZYME                  </v>
          </cell>
        </row>
        <row r="6025">
          <cell r="A6025" t="str">
            <v>82960</v>
          </cell>
          <cell r="B6025" t="str">
            <v xml:space="preserve">TEST FOR G6PD ENZYME               </v>
          </cell>
        </row>
        <row r="6026">
          <cell r="A6026" t="str">
            <v>82962</v>
          </cell>
          <cell r="B6026" t="str">
            <v xml:space="preserve">GLUCOSE BLOOD TEST                 </v>
          </cell>
        </row>
        <row r="6027">
          <cell r="A6027" t="str">
            <v>82963</v>
          </cell>
          <cell r="B6027" t="str">
            <v xml:space="preserve">GLUCOSIDASE ASSAY                  </v>
          </cell>
        </row>
        <row r="6028">
          <cell r="A6028" t="str">
            <v>82965</v>
          </cell>
          <cell r="B6028" t="str">
            <v xml:space="preserve">ASSAY GDH ENZYME                   </v>
          </cell>
        </row>
        <row r="6029">
          <cell r="A6029" t="str">
            <v>82975</v>
          </cell>
          <cell r="B6029" t="str">
            <v xml:space="preserve">ASSAY GLUTAMINE                    </v>
          </cell>
        </row>
        <row r="6030">
          <cell r="A6030" t="str">
            <v>82977</v>
          </cell>
          <cell r="B6030" t="str">
            <v xml:space="preserve">ASSAY OF GGT                       </v>
          </cell>
        </row>
        <row r="6031">
          <cell r="A6031" t="str">
            <v>82978</v>
          </cell>
          <cell r="B6031" t="str">
            <v xml:space="preserve">GLUTATHIONE ASSAY                  </v>
          </cell>
        </row>
        <row r="6032">
          <cell r="A6032" t="str">
            <v>82979</v>
          </cell>
          <cell r="B6032" t="str">
            <v xml:space="preserve">ASSAY RBC GLUTATHIONE ENZYME       </v>
          </cell>
        </row>
        <row r="6033">
          <cell r="A6033" t="str">
            <v>82980</v>
          </cell>
          <cell r="B6033" t="str">
            <v xml:space="preserve">ASSAY OF GLUTETHIMIDE              </v>
          </cell>
        </row>
        <row r="6034">
          <cell r="A6034" t="str">
            <v>82985</v>
          </cell>
          <cell r="B6034" t="str">
            <v xml:space="preserve">GLYCATED PROTEIN                   </v>
          </cell>
        </row>
        <row r="6035">
          <cell r="A6035" t="str">
            <v>83001</v>
          </cell>
          <cell r="B6035" t="str">
            <v xml:space="preserve">GONADOTROPIN (FSH)                 </v>
          </cell>
        </row>
        <row r="6036">
          <cell r="A6036" t="str">
            <v>83002</v>
          </cell>
          <cell r="B6036" t="str">
            <v xml:space="preserve">GONADOTROPIN (LH)                  </v>
          </cell>
        </row>
        <row r="6037">
          <cell r="A6037" t="str">
            <v>83003</v>
          </cell>
          <cell r="B6037" t="str">
            <v xml:space="preserve">ASSAY GROWTH HORMONE (HGH)         </v>
          </cell>
        </row>
        <row r="6038">
          <cell r="A6038" t="str">
            <v>83008</v>
          </cell>
          <cell r="B6038" t="str">
            <v xml:space="preserve">ASSAY GUANOSINE                    </v>
          </cell>
        </row>
        <row r="6039">
          <cell r="A6039" t="str">
            <v>83010</v>
          </cell>
          <cell r="B6039" t="str">
            <v xml:space="preserve">QUANT ASSAY HAPTOGLOBIN            </v>
          </cell>
        </row>
        <row r="6040">
          <cell r="A6040" t="str">
            <v>83012</v>
          </cell>
          <cell r="B6040" t="str">
            <v xml:space="preserve">ASSAY HAPTOGLOBINS                 </v>
          </cell>
        </row>
        <row r="6041">
          <cell r="A6041" t="str">
            <v>83013</v>
          </cell>
          <cell r="B6041" t="str">
            <v xml:space="preserve">H PYLORI BREATH TEST ANALYSIS      </v>
          </cell>
        </row>
        <row r="6042">
          <cell r="A6042" t="str">
            <v>83014</v>
          </cell>
          <cell r="B6042" t="str">
            <v xml:space="preserve">H PYLORI DRUG ADMIN/COLLECT        </v>
          </cell>
        </row>
        <row r="6043">
          <cell r="A6043" t="str">
            <v>83015</v>
          </cell>
          <cell r="B6043" t="str">
            <v xml:space="preserve">HEAVY METAL SCREEN                 </v>
          </cell>
        </row>
        <row r="6044">
          <cell r="A6044" t="str">
            <v>83018</v>
          </cell>
          <cell r="B6044" t="str">
            <v xml:space="preserve">QUANTITATIVE SCREEN, METALS        </v>
          </cell>
        </row>
        <row r="6045">
          <cell r="A6045" t="str">
            <v>83020</v>
          </cell>
          <cell r="B6045" t="str">
            <v xml:space="preserve">HEMOGLOBIN ELECTROPHORESIS         </v>
          </cell>
        </row>
        <row r="6046">
          <cell r="A6046" t="str">
            <v>83021</v>
          </cell>
          <cell r="B6046" t="str">
            <v xml:space="preserve">HEMOGLOBIN CHROMOTOGRAPHY          </v>
          </cell>
        </row>
        <row r="6047">
          <cell r="A6047" t="str">
            <v>83026</v>
          </cell>
          <cell r="B6047" t="str">
            <v xml:space="preserve">HEMOGLOBIN, COPPER SULFATE         </v>
          </cell>
        </row>
        <row r="6048">
          <cell r="A6048" t="str">
            <v>83030</v>
          </cell>
          <cell r="B6048" t="str">
            <v xml:space="preserve">FETAL HEMOGLOBIN ASSAY             </v>
          </cell>
        </row>
        <row r="6049">
          <cell r="A6049" t="str">
            <v>83033</v>
          </cell>
          <cell r="B6049" t="str">
            <v xml:space="preserve">FETAL FECAL HEMOGLOBIN ASSAY       </v>
          </cell>
        </row>
        <row r="6050">
          <cell r="A6050" t="str">
            <v>83036</v>
          </cell>
          <cell r="B6050" t="str">
            <v xml:space="preserve">GLYCATED HEMOGLOBIN TEST           </v>
          </cell>
        </row>
        <row r="6051">
          <cell r="A6051" t="str">
            <v>83045</v>
          </cell>
          <cell r="B6051" t="str">
            <v xml:space="preserve">BLOOD METHEMOGLOBIN TEST           </v>
          </cell>
        </row>
        <row r="6052">
          <cell r="A6052" t="str">
            <v>83050</v>
          </cell>
          <cell r="B6052" t="str">
            <v xml:space="preserve">BLOOD METHEMOGLOBIN ASSAY          </v>
          </cell>
        </row>
        <row r="6053">
          <cell r="A6053" t="str">
            <v>83051</v>
          </cell>
          <cell r="B6053" t="str">
            <v xml:space="preserve">ASSAY PLASMA HEMOGLOBIN            </v>
          </cell>
        </row>
        <row r="6054">
          <cell r="A6054" t="str">
            <v>83055</v>
          </cell>
          <cell r="B6054" t="str">
            <v xml:space="preserve">BLOOD SULFHEMOGLOBIN TEST          </v>
          </cell>
        </row>
        <row r="6055">
          <cell r="A6055" t="str">
            <v>83060</v>
          </cell>
          <cell r="B6055" t="str">
            <v xml:space="preserve">BLOOD SULFHEMOGLOBIN ASSAY         </v>
          </cell>
        </row>
        <row r="6056">
          <cell r="A6056" t="str">
            <v>83065</v>
          </cell>
          <cell r="B6056" t="str">
            <v xml:space="preserve">HEMOGLOBIN HEAT ASSAY              </v>
          </cell>
        </row>
        <row r="6057">
          <cell r="A6057" t="str">
            <v>83068</v>
          </cell>
          <cell r="B6057" t="str">
            <v xml:space="preserve">HEMOGLOBIN STABILITY SCREEN        </v>
          </cell>
        </row>
        <row r="6058">
          <cell r="A6058" t="str">
            <v>83069</v>
          </cell>
          <cell r="B6058" t="str">
            <v xml:space="preserve">ASSAY URINE HEMOGLOBIN             </v>
          </cell>
        </row>
        <row r="6059">
          <cell r="A6059" t="str">
            <v>83070</v>
          </cell>
          <cell r="B6059" t="str">
            <v xml:space="preserve">QUALT ASSAY HEMOSIDERIN            </v>
          </cell>
        </row>
        <row r="6060">
          <cell r="A6060" t="str">
            <v>83071</v>
          </cell>
          <cell r="B6060" t="str">
            <v xml:space="preserve">QUANT ASSAY OF HEMOSIDERIN         </v>
          </cell>
        </row>
        <row r="6061">
          <cell r="A6061" t="str">
            <v>83080</v>
          </cell>
          <cell r="B6061" t="str">
            <v xml:space="preserve">B HEXOSAMINIDASE ASSAY             </v>
          </cell>
        </row>
        <row r="6062">
          <cell r="A6062" t="str">
            <v>83088</v>
          </cell>
          <cell r="B6062" t="str">
            <v xml:space="preserve">ASSAY HISTAMINE                    </v>
          </cell>
        </row>
        <row r="6063">
          <cell r="A6063" t="str">
            <v>83150</v>
          </cell>
          <cell r="B6063" t="str">
            <v xml:space="preserve">ASSAY FOR HVA                      </v>
          </cell>
        </row>
        <row r="6064">
          <cell r="A6064" t="str">
            <v>83491</v>
          </cell>
          <cell r="B6064" t="str">
            <v xml:space="preserve">ASSAY OF CORTICOSTEROIDS           </v>
          </cell>
        </row>
        <row r="6065">
          <cell r="A6065" t="str">
            <v>83497</v>
          </cell>
          <cell r="B6065" t="str">
            <v xml:space="preserve">ASSAY 5-HIAA                       </v>
          </cell>
        </row>
        <row r="6066">
          <cell r="A6066" t="str">
            <v>83498</v>
          </cell>
          <cell r="B6066" t="str">
            <v xml:space="preserve">ASSAY OF PROGESTERONE              </v>
          </cell>
        </row>
        <row r="6067">
          <cell r="A6067" t="str">
            <v>83499</v>
          </cell>
          <cell r="B6067" t="str">
            <v xml:space="preserve">ASSAY OF PROGESTERONE              </v>
          </cell>
        </row>
        <row r="6068">
          <cell r="A6068" t="str">
            <v>83500</v>
          </cell>
          <cell r="B6068" t="str">
            <v xml:space="preserve">ASSAY FREE HYDROXYPROLINE          </v>
          </cell>
        </row>
        <row r="6069">
          <cell r="A6069" t="str">
            <v>83505</v>
          </cell>
          <cell r="B6069" t="str">
            <v xml:space="preserve">ASSAY TOTAL HYDROXYPROLINE         </v>
          </cell>
        </row>
        <row r="6070">
          <cell r="A6070" t="str">
            <v>83516</v>
          </cell>
          <cell r="B6070" t="str">
            <v xml:space="preserve">IMMUNOASSAY, NON ANTIBODY          </v>
          </cell>
        </row>
        <row r="6071">
          <cell r="A6071" t="str">
            <v>83518</v>
          </cell>
          <cell r="B6071" t="str">
            <v xml:space="preserve">IMMUNOASSAY, DIPSTICK              </v>
          </cell>
        </row>
        <row r="6072">
          <cell r="A6072" t="str">
            <v>83519</v>
          </cell>
          <cell r="B6072" t="str">
            <v xml:space="preserve">IMMUNOASSAY NONANTIBODY            </v>
          </cell>
        </row>
        <row r="6073">
          <cell r="A6073" t="str">
            <v>83520</v>
          </cell>
          <cell r="B6073" t="str">
            <v xml:space="preserve">IMMUNOASSAY, RIA                   </v>
          </cell>
        </row>
        <row r="6074">
          <cell r="A6074" t="str">
            <v>83525</v>
          </cell>
          <cell r="B6074" t="str">
            <v xml:space="preserve">ASSAY OF INSULIN                   </v>
          </cell>
        </row>
        <row r="6075">
          <cell r="A6075" t="str">
            <v>83527</v>
          </cell>
          <cell r="B6075" t="str">
            <v xml:space="preserve">ASSAY OF INSULIN                   </v>
          </cell>
        </row>
        <row r="6076">
          <cell r="A6076" t="str">
            <v>83528</v>
          </cell>
          <cell r="B6076" t="str">
            <v xml:space="preserve">ASSAY INTRINSIC FACTOR             </v>
          </cell>
        </row>
        <row r="6077">
          <cell r="A6077" t="str">
            <v>83540</v>
          </cell>
          <cell r="B6077" t="str">
            <v xml:space="preserve">ASSAY IRON                         </v>
          </cell>
        </row>
        <row r="6078">
          <cell r="A6078" t="str">
            <v>83550</v>
          </cell>
          <cell r="B6078" t="str">
            <v xml:space="preserve">IRON BINDING TEST                  </v>
          </cell>
        </row>
        <row r="6079">
          <cell r="A6079" t="str">
            <v>83570</v>
          </cell>
          <cell r="B6079" t="str">
            <v xml:space="preserve">ASSAY IDH ENZYME                   </v>
          </cell>
        </row>
        <row r="6080">
          <cell r="A6080" t="str">
            <v>83582</v>
          </cell>
          <cell r="B6080" t="str">
            <v xml:space="preserve">ASSAY KETOGENIC STEROIDS           </v>
          </cell>
        </row>
        <row r="6081">
          <cell r="A6081" t="str">
            <v>83586</v>
          </cell>
          <cell r="B6081" t="str">
            <v xml:space="preserve">ASSAY 17-(17-KS)KETOSTEROIDS       </v>
          </cell>
        </row>
        <row r="6082">
          <cell r="A6082" t="str">
            <v>83593</v>
          </cell>
          <cell r="B6082" t="str">
            <v xml:space="preserve">FRACTIONATION KETOSTEROIDS         </v>
          </cell>
        </row>
        <row r="6083">
          <cell r="A6083" t="str">
            <v>83605</v>
          </cell>
          <cell r="B6083" t="str">
            <v xml:space="preserve">LACTIC ACID ASSAY                  </v>
          </cell>
        </row>
        <row r="6084">
          <cell r="A6084" t="str">
            <v>83615</v>
          </cell>
          <cell r="B6084" t="str">
            <v xml:space="preserve">LACTATE (LD) (LDH) ENZYME          </v>
          </cell>
        </row>
        <row r="6085">
          <cell r="A6085" t="str">
            <v>83625</v>
          </cell>
          <cell r="B6085" t="str">
            <v xml:space="preserve">ASSAY LDH ENZYMES                  </v>
          </cell>
        </row>
        <row r="6086">
          <cell r="A6086" t="str">
            <v>83632</v>
          </cell>
          <cell r="B6086" t="str">
            <v xml:space="preserve">PLACENTAL LACTOGEN                 </v>
          </cell>
        </row>
        <row r="6087">
          <cell r="A6087" t="str">
            <v>83633</v>
          </cell>
          <cell r="B6087" t="str">
            <v xml:space="preserve">TEST URINE FOR LACTOSE             </v>
          </cell>
        </row>
        <row r="6088">
          <cell r="A6088" t="str">
            <v>83634</v>
          </cell>
          <cell r="B6088" t="str">
            <v xml:space="preserve">ASSAY URINE FOR LACTOSE            </v>
          </cell>
        </row>
        <row r="6089">
          <cell r="A6089" t="str">
            <v>83655</v>
          </cell>
          <cell r="B6089" t="str">
            <v xml:space="preserve">ASSAY FOR LEAD                     </v>
          </cell>
        </row>
        <row r="6090">
          <cell r="A6090" t="str">
            <v>83661</v>
          </cell>
          <cell r="B6090" t="str">
            <v xml:space="preserve">ASSAY L/S RATIO                    </v>
          </cell>
        </row>
        <row r="6091">
          <cell r="A6091" t="str">
            <v>83662</v>
          </cell>
          <cell r="B6091" t="str">
            <v xml:space="preserve">L/S RATIO, FOAM STABILITY          </v>
          </cell>
        </row>
        <row r="6092">
          <cell r="A6092" t="str">
            <v>83670</v>
          </cell>
          <cell r="B6092" t="str">
            <v xml:space="preserve">ASSAY LAP ENZYME                   </v>
          </cell>
        </row>
        <row r="6093">
          <cell r="A6093" t="str">
            <v>83690</v>
          </cell>
          <cell r="B6093" t="str">
            <v xml:space="preserve">ASSAY LIPASE                       </v>
          </cell>
        </row>
        <row r="6094">
          <cell r="A6094" t="str">
            <v>83715</v>
          </cell>
          <cell r="B6094" t="str">
            <v xml:space="preserve">ASSAY BLOOD LIPOPROTEINS           </v>
          </cell>
        </row>
        <row r="6095">
          <cell r="A6095" t="str">
            <v>83716</v>
          </cell>
          <cell r="B6095" t="str">
            <v xml:space="preserve">ASSAY BLOOD LIPOPROTEINS           </v>
          </cell>
        </row>
        <row r="6096">
          <cell r="A6096" t="str">
            <v>83718</v>
          </cell>
          <cell r="B6096" t="str">
            <v xml:space="preserve">BLOOD LIPOPROTEIN ASSAY            </v>
          </cell>
        </row>
        <row r="6097">
          <cell r="A6097" t="str">
            <v>83719</v>
          </cell>
          <cell r="B6097" t="str">
            <v xml:space="preserve">BLOOD LIPOPROTEIN ASSAY            </v>
          </cell>
        </row>
        <row r="6098">
          <cell r="A6098" t="str">
            <v>83721</v>
          </cell>
          <cell r="B6098" t="str">
            <v xml:space="preserve">BLOOD LIPOPROTEIN ASSAY            </v>
          </cell>
        </row>
        <row r="6099">
          <cell r="A6099" t="str">
            <v>83727</v>
          </cell>
          <cell r="B6099" t="str">
            <v xml:space="preserve">LRH HORMONE ASSAY                  </v>
          </cell>
        </row>
        <row r="6100">
          <cell r="A6100" t="str">
            <v>83735</v>
          </cell>
          <cell r="B6100" t="str">
            <v xml:space="preserve">ASSAY MAGNESIUM                    </v>
          </cell>
        </row>
        <row r="6101">
          <cell r="A6101" t="str">
            <v>83775</v>
          </cell>
          <cell r="B6101" t="str">
            <v xml:space="preserve">ASSAY OF MD ENZYME                 </v>
          </cell>
        </row>
        <row r="6102">
          <cell r="A6102" t="str">
            <v>83785</v>
          </cell>
          <cell r="B6102" t="str">
            <v xml:space="preserve">ASSAY OF MANGANESE                 </v>
          </cell>
        </row>
        <row r="6103">
          <cell r="A6103" t="str">
            <v>83788</v>
          </cell>
          <cell r="B6103" t="str">
            <v xml:space="preserve">MASS SPECTROMETRY QUAL             </v>
          </cell>
        </row>
        <row r="6104">
          <cell r="A6104" t="str">
            <v>83789</v>
          </cell>
          <cell r="B6104" t="str">
            <v xml:space="preserve">MASS SPECTROMETRY QUANT            </v>
          </cell>
        </row>
        <row r="6105">
          <cell r="A6105" t="str">
            <v>83805</v>
          </cell>
          <cell r="B6105" t="str">
            <v xml:space="preserve">ASSAY OF MEPROBAMATE               </v>
          </cell>
        </row>
        <row r="6106">
          <cell r="A6106" t="str">
            <v>83825</v>
          </cell>
          <cell r="B6106" t="str">
            <v xml:space="preserve">ASSAY MERCURY                      </v>
          </cell>
        </row>
        <row r="6107">
          <cell r="A6107" t="str">
            <v>83835</v>
          </cell>
          <cell r="B6107" t="str">
            <v xml:space="preserve">ASSAY METANEPHRINES                </v>
          </cell>
        </row>
        <row r="6108">
          <cell r="A6108" t="str">
            <v>83840</v>
          </cell>
          <cell r="B6108" t="str">
            <v xml:space="preserve">ASSAY METHADONE                    </v>
          </cell>
        </row>
        <row r="6109">
          <cell r="A6109" t="str">
            <v>83857</v>
          </cell>
          <cell r="B6109" t="str">
            <v xml:space="preserve">ASSAY METHEMALBUMIN                </v>
          </cell>
        </row>
        <row r="6110">
          <cell r="A6110" t="str">
            <v>83858</v>
          </cell>
          <cell r="B6110" t="str">
            <v xml:space="preserve">ASSAY METHSUXIMIDE                 </v>
          </cell>
        </row>
        <row r="6111">
          <cell r="A6111" t="str">
            <v>83864</v>
          </cell>
          <cell r="B6111" t="str">
            <v xml:space="preserve">MUCOPOLYSACCHARIDES                </v>
          </cell>
        </row>
        <row r="6112">
          <cell r="A6112" t="str">
            <v>83866</v>
          </cell>
          <cell r="B6112" t="str">
            <v xml:space="preserve">MUCOPOLYSACCHARIDES SCREEN         </v>
          </cell>
        </row>
        <row r="6113">
          <cell r="A6113" t="str">
            <v>83872</v>
          </cell>
          <cell r="B6113" t="str">
            <v xml:space="preserve">ASSAY SYNOVIAL FLUID MUCIN         </v>
          </cell>
        </row>
        <row r="6114">
          <cell r="A6114" t="str">
            <v>83873</v>
          </cell>
          <cell r="B6114" t="str">
            <v xml:space="preserve">ASSAY, CSF PROTEIN                 </v>
          </cell>
        </row>
        <row r="6115">
          <cell r="A6115" t="str">
            <v>83874</v>
          </cell>
          <cell r="B6115" t="str">
            <v xml:space="preserve">MYOGLOBIN                          </v>
          </cell>
        </row>
        <row r="6116">
          <cell r="A6116" t="str">
            <v>83883</v>
          </cell>
          <cell r="B6116" t="str">
            <v xml:space="preserve">NEPHELOMETRY, NOT SPECIFIED        </v>
          </cell>
        </row>
        <row r="6117">
          <cell r="A6117" t="str">
            <v>83885</v>
          </cell>
          <cell r="B6117" t="str">
            <v xml:space="preserve">ASSAY FOR NICKEL                   </v>
          </cell>
        </row>
        <row r="6118">
          <cell r="A6118" t="str">
            <v>83887</v>
          </cell>
          <cell r="B6118" t="str">
            <v xml:space="preserve">ASSAY NICOTINE                     </v>
          </cell>
        </row>
        <row r="6119">
          <cell r="A6119" t="str">
            <v>83890</v>
          </cell>
          <cell r="B6119" t="str">
            <v xml:space="preserve">MOLECULE ISOLATE                   </v>
          </cell>
        </row>
        <row r="6120">
          <cell r="A6120" t="str">
            <v>83891</v>
          </cell>
          <cell r="B6120" t="str">
            <v xml:space="preserve">MOLECULE ISOLATE NUCLEIC           </v>
          </cell>
        </row>
        <row r="6121">
          <cell r="A6121" t="str">
            <v>83892</v>
          </cell>
          <cell r="B6121" t="str">
            <v xml:space="preserve">MOLECULAR DIAGNOSTICS              </v>
          </cell>
        </row>
        <row r="6122">
          <cell r="A6122" t="str">
            <v>83893</v>
          </cell>
          <cell r="B6122" t="str">
            <v xml:space="preserve">MOLECULE DOT/SLOT/BLOT             </v>
          </cell>
        </row>
        <row r="6123">
          <cell r="A6123" t="str">
            <v>83894</v>
          </cell>
          <cell r="B6123" t="str">
            <v xml:space="preserve">MOLECULE GEL ELECTROPHOR           </v>
          </cell>
        </row>
        <row r="6124">
          <cell r="A6124" t="str">
            <v>83896</v>
          </cell>
          <cell r="B6124" t="str">
            <v xml:space="preserve">MOLECULAR DIAGNOSTICS              </v>
          </cell>
        </row>
        <row r="6125">
          <cell r="A6125" t="str">
            <v>83897</v>
          </cell>
          <cell r="B6125" t="str">
            <v xml:space="preserve">MOLECULE NUCLEIC TRANSFER          </v>
          </cell>
        </row>
        <row r="6126">
          <cell r="A6126" t="str">
            <v>83898</v>
          </cell>
          <cell r="B6126" t="str">
            <v xml:space="preserve">MOLECULE NUCLEIC AMP               </v>
          </cell>
        </row>
        <row r="6127">
          <cell r="A6127" t="str">
            <v>83901</v>
          </cell>
          <cell r="B6127" t="str">
            <v xml:space="preserve">MOLECULE NUCLEIC AMP               </v>
          </cell>
        </row>
        <row r="6128">
          <cell r="A6128" t="str">
            <v>83902</v>
          </cell>
          <cell r="B6128" t="str">
            <v xml:space="preserve">MOLECULAR DIAGNOSTICS              </v>
          </cell>
        </row>
        <row r="6129">
          <cell r="A6129" t="str">
            <v>83903</v>
          </cell>
          <cell r="B6129" t="str">
            <v xml:space="preserve">MOLECULE MUTATION SCAN             </v>
          </cell>
        </row>
        <row r="6130">
          <cell r="A6130" t="str">
            <v>83904</v>
          </cell>
          <cell r="B6130" t="str">
            <v xml:space="preserve">MOLECULE MUTATION IDENTIFY         </v>
          </cell>
        </row>
        <row r="6131">
          <cell r="A6131" t="str">
            <v>83905</v>
          </cell>
          <cell r="B6131" t="str">
            <v xml:space="preserve">MOLECULE MUTATION IDENTIFY         </v>
          </cell>
        </row>
        <row r="6132">
          <cell r="A6132" t="str">
            <v>83906</v>
          </cell>
          <cell r="B6132" t="str">
            <v xml:space="preserve">MOLECULE MUTATION IDENTIFY         </v>
          </cell>
        </row>
        <row r="6133">
          <cell r="A6133" t="str">
            <v>83912</v>
          </cell>
          <cell r="B6133" t="str">
            <v xml:space="preserve">GENETIC EXAMINATION                </v>
          </cell>
        </row>
        <row r="6134">
          <cell r="A6134" t="str">
            <v>83915</v>
          </cell>
          <cell r="B6134" t="str">
            <v xml:space="preserve">ASSAY NUCLEOTIDASE                 </v>
          </cell>
        </row>
        <row r="6135">
          <cell r="A6135" t="str">
            <v>83916</v>
          </cell>
          <cell r="B6135" t="str">
            <v xml:space="preserve">OLIGOCLONAL BANDS                  </v>
          </cell>
        </row>
        <row r="6136">
          <cell r="A6136" t="str">
            <v>83918</v>
          </cell>
          <cell r="B6136" t="str">
            <v xml:space="preserve">ASSAY ORGANIC ACIDS QUANT          </v>
          </cell>
        </row>
        <row r="6137">
          <cell r="A6137" t="str">
            <v>83919</v>
          </cell>
          <cell r="B6137" t="str">
            <v xml:space="preserve">ASSAY ORGANIC ACIDS QUAL           </v>
          </cell>
        </row>
        <row r="6138">
          <cell r="A6138" t="str">
            <v>83925</v>
          </cell>
          <cell r="B6138" t="str">
            <v xml:space="preserve">OPIATES                            </v>
          </cell>
        </row>
        <row r="6139">
          <cell r="A6139" t="str">
            <v>83930</v>
          </cell>
          <cell r="B6139" t="str">
            <v xml:space="preserve">ASSAY BLOOD OSMOLALITY             </v>
          </cell>
        </row>
        <row r="6140">
          <cell r="A6140" t="str">
            <v>83935</v>
          </cell>
          <cell r="B6140" t="str">
            <v xml:space="preserve">ASSAY URINE OSMOLALITY             </v>
          </cell>
        </row>
        <row r="6141">
          <cell r="A6141" t="str">
            <v>83937</v>
          </cell>
          <cell r="B6141" t="str">
            <v xml:space="preserve">ASSAY FOR OSTEOCALCIN              </v>
          </cell>
        </row>
        <row r="6142">
          <cell r="A6142" t="str">
            <v>83945</v>
          </cell>
          <cell r="B6142" t="str">
            <v xml:space="preserve">ASSAY OXALATE                      </v>
          </cell>
        </row>
        <row r="6143">
          <cell r="A6143" t="str">
            <v>83970</v>
          </cell>
          <cell r="B6143" t="str">
            <v xml:space="preserve">ASSAY OF PARATHORMONE              </v>
          </cell>
        </row>
        <row r="6144">
          <cell r="A6144" t="str">
            <v>83986</v>
          </cell>
          <cell r="B6144" t="str">
            <v xml:space="preserve">ASSAY BODY FLUID ACIDITY           </v>
          </cell>
        </row>
        <row r="6145">
          <cell r="A6145" t="str">
            <v>83992</v>
          </cell>
          <cell r="B6145" t="str">
            <v xml:space="preserve">ASSAY FOR PHENCYCLIDINE            </v>
          </cell>
        </row>
        <row r="6146">
          <cell r="A6146" t="str">
            <v>84022</v>
          </cell>
          <cell r="B6146" t="str">
            <v xml:space="preserve">ASSAY OF PHENOTHIAZINE             </v>
          </cell>
        </row>
        <row r="6147">
          <cell r="A6147" t="str">
            <v>84030</v>
          </cell>
          <cell r="B6147" t="str">
            <v xml:space="preserve">ASSAY BLOOD PKU                    </v>
          </cell>
        </row>
        <row r="6148">
          <cell r="A6148" t="str">
            <v>84035</v>
          </cell>
          <cell r="B6148" t="str">
            <v xml:space="preserve">ASSAY PHENYLKETONES                </v>
          </cell>
        </row>
        <row r="6149">
          <cell r="A6149" t="str">
            <v>84060</v>
          </cell>
          <cell r="B6149" t="str">
            <v xml:space="preserve">ASSAY ACID PHOSPHATASE             </v>
          </cell>
        </row>
        <row r="6150">
          <cell r="A6150" t="str">
            <v>84061</v>
          </cell>
          <cell r="B6150" t="str">
            <v xml:space="preserve">PHOSPHATASE, FORENSIC EXAM         </v>
          </cell>
        </row>
        <row r="6151">
          <cell r="A6151" t="str">
            <v>84066</v>
          </cell>
          <cell r="B6151" t="str">
            <v xml:space="preserve">ASSAY PROSTATE PHOSPHATASE         </v>
          </cell>
        </row>
        <row r="6152">
          <cell r="A6152" t="str">
            <v>84075</v>
          </cell>
          <cell r="B6152" t="str">
            <v xml:space="preserve">ASSAY ALKALINE PHOSPHATASE         </v>
          </cell>
        </row>
        <row r="6153">
          <cell r="A6153" t="str">
            <v>84078</v>
          </cell>
          <cell r="B6153" t="str">
            <v xml:space="preserve">ASSAY ALKALINE PHOSPHATASE         </v>
          </cell>
        </row>
        <row r="6154">
          <cell r="A6154" t="str">
            <v>84080</v>
          </cell>
          <cell r="B6154" t="str">
            <v xml:space="preserve">ASSAY ALKALINE PHOSPHATASES        </v>
          </cell>
        </row>
        <row r="6155">
          <cell r="A6155" t="str">
            <v>84081</v>
          </cell>
          <cell r="B6155" t="str">
            <v xml:space="preserve">AMNIOTIC FLUID ENZYME TEST         </v>
          </cell>
        </row>
        <row r="6156">
          <cell r="A6156" t="str">
            <v>84085</v>
          </cell>
          <cell r="B6156" t="str">
            <v xml:space="preserve">ASSAY RBC PG6D ENZYME              </v>
          </cell>
        </row>
        <row r="6157">
          <cell r="A6157" t="str">
            <v>84087</v>
          </cell>
          <cell r="B6157" t="str">
            <v xml:space="preserve">ASSAY PHOSPHOHEXOSE ENZYMES        </v>
          </cell>
        </row>
        <row r="6158">
          <cell r="A6158" t="str">
            <v>84100</v>
          </cell>
          <cell r="B6158" t="str">
            <v xml:space="preserve">ASSAY PHOSPHORUS                   </v>
          </cell>
        </row>
        <row r="6159">
          <cell r="A6159" t="str">
            <v>84105</v>
          </cell>
          <cell r="B6159" t="str">
            <v xml:space="preserve">ASSAY URINE PHOSPHORUS             </v>
          </cell>
        </row>
        <row r="6160">
          <cell r="A6160" t="str">
            <v>84106</v>
          </cell>
          <cell r="B6160" t="str">
            <v xml:space="preserve">TEST FOR PORPHOBILINOGEN           </v>
          </cell>
        </row>
        <row r="6161">
          <cell r="A6161" t="str">
            <v>84110</v>
          </cell>
          <cell r="B6161" t="str">
            <v xml:space="preserve">ASSAY PORPHOBILINOGEN              </v>
          </cell>
        </row>
        <row r="6162">
          <cell r="A6162" t="str">
            <v>84119</v>
          </cell>
          <cell r="B6162" t="str">
            <v xml:space="preserve">TEST URINE FOR PORPHYRINS          </v>
          </cell>
        </row>
        <row r="6163">
          <cell r="A6163" t="str">
            <v>84120</v>
          </cell>
          <cell r="B6163" t="str">
            <v xml:space="preserve">ASSAY URINE PORPHYRINS             </v>
          </cell>
        </row>
        <row r="6164">
          <cell r="A6164" t="str">
            <v>84126</v>
          </cell>
          <cell r="B6164" t="str">
            <v xml:space="preserve">ASSAY FECES PORPHYRINS             </v>
          </cell>
        </row>
        <row r="6165">
          <cell r="A6165" t="str">
            <v>84127</v>
          </cell>
          <cell r="B6165" t="str">
            <v xml:space="preserve">PORPHYRINS, FECES                  </v>
          </cell>
        </row>
        <row r="6166">
          <cell r="A6166" t="str">
            <v>84132</v>
          </cell>
          <cell r="B6166" t="str">
            <v xml:space="preserve">ASSAY SERUM POTASSIUM              </v>
          </cell>
        </row>
        <row r="6167">
          <cell r="A6167" t="str">
            <v>84133</v>
          </cell>
          <cell r="B6167" t="str">
            <v xml:space="preserve">ASSAY URINE POTASSIUM              </v>
          </cell>
        </row>
        <row r="6168">
          <cell r="A6168" t="str">
            <v>84134</v>
          </cell>
          <cell r="B6168" t="str">
            <v xml:space="preserve">PREALBUMIN                         </v>
          </cell>
        </row>
        <row r="6169">
          <cell r="A6169" t="str">
            <v>84135</v>
          </cell>
          <cell r="B6169" t="str">
            <v xml:space="preserve">ASSAY PREGNANEDIOL                 </v>
          </cell>
        </row>
        <row r="6170">
          <cell r="A6170" t="str">
            <v>84138</v>
          </cell>
          <cell r="B6170" t="str">
            <v xml:space="preserve">ASSAY PREGNANETRIOL                </v>
          </cell>
        </row>
        <row r="6171">
          <cell r="A6171" t="str">
            <v>84140</v>
          </cell>
          <cell r="B6171" t="str">
            <v xml:space="preserve">ASSAY FOR PREGNENOLONE             </v>
          </cell>
        </row>
        <row r="6172">
          <cell r="A6172" t="str">
            <v>84143</v>
          </cell>
          <cell r="B6172" t="str">
            <v xml:space="preserve">ASSAY/17-HYDROXYPREGNENOLONE       </v>
          </cell>
        </row>
        <row r="6173">
          <cell r="A6173" t="str">
            <v>84144</v>
          </cell>
          <cell r="B6173" t="str">
            <v xml:space="preserve">ASSAY PROGESTERONE                 </v>
          </cell>
        </row>
        <row r="6174">
          <cell r="A6174" t="str">
            <v>84146</v>
          </cell>
          <cell r="B6174" t="str">
            <v xml:space="preserve">ASSAY FOR PROLACTIN                </v>
          </cell>
        </row>
        <row r="6175">
          <cell r="A6175" t="str">
            <v>84150</v>
          </cell>
          <cell r="B6175" t="str">
            <v xml:space="preserve">ASSAY OF PROSTAGLANDIN             </v>
          </cell>
        </row>
        <row r="6176">
          <cell r="A6176" t="str">
            <v>84153</v>
          </cell>
          <cell r="B6176" t="str">
            <v xml:space="preserve">PSA TOTAL                          </v>
          </cell>
        </row>
        <row r="6177">
          <cell r="A6177" t="str">
            <v>84154</v>
          </cell>
          <cell r="B6177" t="str">
            <v xml:space="preserve">PSA FREE                           </v>
          </cell>
        </row>
        <row r="6178">
          <cell r="A6178" t="str">
            <v>84155</v>
          </cell>
          <cell r="B6178" t="str">
            <v xml:space="preserve">ASSAY PROTEIN                      </v>
          </cell>
        </row>
        <row r="6179">
          <cell r="A6179" t="str">
            <v>84160</v>
          </cell>
          <cell r="B6179" t="str">
            <v xml:space="preserve">ASSAY SERUM PROTEIN                </v>
          </cell>
        </row>
        <row r="6180">
          <cell r="A6180" t="str">
            <v>84165</v>
          </cell>
          <cell r="B6180" t="str">
            <v xml:space="preserve">ASSAY SERUM PROTEINS               </v>
          </cell>
        </row>
        <row r="6181">
          <cell r="A6181" t="str">
            <v>84181</v>
          </cell>
          <cell r="B6181" t="str">
            <v xml:space="preserve">WESTERN BLOT TEST                  </v>
          </cell>
        </row>
        <row r="6182">
          <cell r="A6182" t="str">
            <v>84182</v>
          </cell>
          <cell r="B6182" t="str">
            <v xml:space="preserve">PROTEIN, WESTERN BLOT TEST         </v>
          </cell>
        </row>
        <row r="6183">
          <cell r="A6183" t="str">
            <v>84202</v>
          </cell>
          <cell r="B6183" t="str">
            <v xml:space="preserve">ASSAY RBC PROTOPORPHYRIN           </v>
          </cell>
        </row>
        <row r="6184">
          <cell r="A6184" t="str">
            <v>84203</v>
          </cell>
          <cell r="B6184" t="str">
            <v xml:space="preserve">TEST RBC PROTOPORPHYRIN            </v>
          </cell>
        </row>
        <row r="6185">
          <cell r="A6185" t="str">
            <v>84206</v>
          </cell>
          <cell r="B6185" t="str">
            <v xml:space="preserve">ASSAY OF PROINSULIN                </v>
          </cell>
        </row>
        <row r="6186">
          <cell r="A6186" t="str">
            <v>84207</v>
          </cell>
          <cell r="B6186" t="str">
            <v xml:space="preserve">ASSAY VITAMIN B-6                  </v>
          </cell>
        </row>
        <row r="6187">
          <cell r="A6187" t="str">
            <v>84210</v>
          </cell>
          <cell r="B6187" t="str">
            <v xml:space="preserve">ASSAY PYRUVATE                     </v>
          </cell>
        </row>
        <row r="6188">
          <cell r="A6188" t="str">
            <v>84220</v>
          </cell>
          <cell r="B6188" t="str">
            <v xml:space="preserve">ASSAY PYRUVATE KINASE              </v>
          </cell>
        </row>
        <row r="6189">
          <cell r="A6189" t="str">
            <v>84228</v>
          </cell>
          <cell r="B6189" t="str">
            <v xml:space="preserve">ASSAY QUININE                      </v>
          </cell>
        </row>
        <row r="6190">
          <cell r="A6190" t="str">
            <v>84233</v>
          </cell>
          <cell r="B6190" t="str">
            <v xml:space="preserve">ASSAY ESTROGEN                     </v>
          </cell>
        </row>
        <row r="6191">
          <cell r="A6191" t="str">
            <v>84234</v>
          </cell>
          <cell r="B6191" t="str">
            <v xml:space="preserve">ASSAY PROGESTERONE                 </v>
          </cell>
        </row>
        <row r="6192">
          <cell r="A6192" t="str">
            <v>84235</v>
          </cell>
          <cell r="B6192" t="str">
            <v xml:space="preserve">ASSAY ENDOCRINE HORMONE            </v>
          </cell>
        </row>
        <row r="6193">
          <cell r="A6193" t="str">
            <v>84238</v>
          </cell>
          <cell r="B6193" t="str">
            <v xml:space="preserve">ASSAY NON-ENDOCRINE RECEPTOR       </v>
          </cell>
        </row>
        <row r="6194">
          <cell r="A6194" t="str">
            <v>84244</v>
          </cell>
          <cell r="B6194" t="str">
            <v xml:space="preserve">ASSAY OF RENIN                     </v>
          </cell>
        </row>
        <row r="6195">
          <cell r="A6195" t="str">
            <v>84252</v>
          </cell>
          <cell r="B6195" t="str">
            <v xml:space="preserve">ASSAY VITAMIN B-2                  </v>
          </cell>
        </row>
        <row r="6196">
          <cell r="A6196" t="str">
            <v>84255</v>
          </cell>
          <cell r="B6196" t="str">
            <v xml:space="preserve">ASSAY SELENIUM                     </v>
          </cell>
        </row>
        <row r="6197">
          <cell r="A6197" t="str">
            <v>84260</v>
          </cell>
          <cell r="B6197" t="str">
            <v xml:space="preserve">ASSAY SEROTONIN                    </v>
          </cell>
        </row>
        <row r="6198">
          <cell r="A6198" t="str">
            <v>84270</v>
          </cell>
          <cell r="B6198" t="str">
            <v xml:space="preserve">SEX HORMONE GLOBULIN (SHBG)        </v>
          </cell>
        </row>
        <row r="6199">
          <cell r="A6199" t="str">
            <v>84275</v>
          </cell>
          <cell r="B6199" t="str">
            <v xml:space="preserve">ASSAY SIALIC ACID                  </v>
          </cell>
        </row>
        <row r="6200">
          <cell r="A6200" t="str">
            <v>84285</v>
          </cell>
          <cell r="B6200" t="str">
            <v xml:space="preserve">ASSAY SILICA                       </v>
          </cell>
        </row>
        <row r="6201">
          <cell r="A6201" t="str">
            <v>84295</v>
          </cell>
          <cell r="B6201" t="str">
            <v xml:space="preserve">ASSAY SERUM SODIUM                 </v>
          </cell>
        </row>
        <row r="6202">
          <cell r="A6202" t="str">
            <v>84300</v>
          </cell>
          <cell r="B6202" t="str">
            <v xml:space="preserve">ASSAY URINE SODIUM                 </v>
          </cell>
        </row>
        <row r="6203">
          <cell r="A6203" t="str">
            <v>84305</v>
          </cell>
          <cell r="B6203" t="str">
            <v xml:space="preserve">SOMATOMEDIN                        </v>
          </cell>
        </row>
        <row r="6204">
          <cell r="A6204" t="str">
            <v>84307</v>
          </cell>
          <cell r="B6204" t="str">
            <v xml:space="preserve">SOMATOSTATIN                       </v>
          </cell>
        </row>
        <row r="6205">
          <cell r="A6205" t="str">
            <v>84311</v>
          </cell>
          <cell r="B6205" t="str">
            <v xml:space="preserve">SPECTROPHOTOMETRY                  </v>
          </cell>
        </row>
        <row r="6206">
          <cell r="A6206" t="str">
            <v>84315</v>
          </cell>
          <cell r="B6206" t="str">
            <v xml:space="preserve">BODY FLUID SPECIFIC GRAVITY        </v>
          </cell>
        </row>
        <row r="6207">
          <cell r="A6207" t="str">
            <v>84375</v>
          </cell>
          <cell r="B6207" t="str">
            <v xml:space="preserve">CHROMATOGRAM ASSAY, SUGARS         </v>
          </cell>
        </row>
        <row r="6208">
          <cell r="A6208" t="str">
            <v>84376</v>
          </cell>
          <cell r="B6208" t="str">
            <v xml:space="preserve">SUGARS SINGLE QUAL                 </v>
          </cell>
        </row>
        <row r="6209">
          <cell r="A6209" t="str">
            <v>84377</v>
          </cell>
          <cell r="B6209" t="str">
            <v xml:space="preserve">SUGARS MULTIPLE QUAL               </v>
          </cell>
        </row>
        <row r="6210">
          <cell r="A6210" t="str">
            <v>84378</v>
          </cell>
          <cell r="B6210" t="str">
            <v xml:space="preserve">SUGARS SINGLE QUANT                </v>
          </cell>
        </row>
        <row r="6211">
          <cell r="A6211" t="str">
            <v>84379</v>
          </cell>
          <cell r="B6211" t="str">
            <v xml:space="preserve">SUGARS MULTIPLE QUANT              </v>
          </cell>
        </row>
        <row r="6212">
          <cell r="A6212" t="str">
            <v>84392</v>
          </cell>
          <cell r="B6212" t="str">
            <v xml:space="preserve">ASSAY URINE SULFATE                </v>
          </cell>
        </row>
        <row r="6213">
          <cell r="A6213" t="str">
            <v>84402</v>
          </cell>
          <cell r="B6213" t="str">
            <v xml:space="preserve">TESTOSTERONE                       </v>
          </cell>
        </row>
        <row r="6214">
          <cell r="A6214" t="str">
            <v>84403</v>
          </cell>
          <cell r="B6214" t="str">
            <v xml:space="preserve">ASSAY TOTAL TESTOSTERONE           </v>
          </cell>
        </row>
        <row r="6215">
          <cell r="A6215" t="str">
            <v>84425</v>
          </cell>
          <cell r="B6215" t="str">
            <v xml:space="preserve">ASSAY VITAMIN B-1                  </v>
          </cell>
        </row>
        <row r="6216">
          <cell r="A6216" t="str">
            <v>84430</v>
          </cell>
          <cell r="B6216" t="str">
            <v xml:space="preserve">ASSAY THIOCYANATE                  </v>
          </cell>
        </row>
        <row r="6217">
          <cell r="A6217" t="str">
            <v>84432</v>
          </cell>
          <cell r="B6217" t="str">
            <v xml:space="preserve">THYROGLOBULIN                      </v>
          </cell>
        </row>
        <row r="6218">
          <cell r="A6218" t="str">
            <v>84436</v>
          </cell>
          <cell r="B6218" t="str">
            <v xml:space="preserve">ASSAY, TOTAL THYROXINE             </v>
          </cell>
        </row>
        <row r="6219">
          <cell r="A6219" t="str">
            <v>84437</v>
          </cell>
          <cell r="B6219" t="str">
            <v xml:space="preserve">ASSAY NEONATAL THYROXINE           </v>
          </cell>
        </row>
        <row r="6220">
          <cell r="A6220" t="str">
            <v>84439</v>
          </cell>
          <cell r="B6220" t="str">
            <v xml:space="preserve">ASSAY, FREE THYROXINE              </v>
          </cell>
        </row>
        <row r="6221">
          <cell r="A6221" t="str">
            <v>84442</v>
          </cell>
          <cell r="B6221" t="str">
            <v xml:space="preserve">THYROID ACTIVITY (TBG) ASSAY       </v>
          </cell>
        </row>
        <row r="6222">
          <cell r="A6222" t="str">
            <v>84443</v>
          </cell>
          <cell r="B6222" t="str">
            <v xml:space="preserve">ASSAY THYROID STIM HORMONE         </v>
          </cell>
        </row>
        <row r="6223">
          <cell r="A6223" t="str">
            <v>84445</v>
          </cell>
          <cell r="B6223" t="str">
            <v xml:space="preserve">THYROID IMMUNOGLOBULINS TSI        </v>
          </cell>
        </row>
        <row r="6224">
          <cell r="A6224" t="str">
            <v>84446</v>
          </cell>
          <cell r="B6224" t="str">
            <v xml:space="preserve">ASSAY VITAMIN E                    </v>
          </cell>
        </row>
        <row r="6225">
          <cell r="A6225" t="str">
            <v>84449</v>
          </cell>
          <cell r="B6225" t="str">
            <v xml:space="preserve">ASSAY FOR TRANSCORTIN              </v>
          </cell>
        </row>
        <row r="6226">
          <cell r="A6226" t="str">
            <v>84450</v>
          </cell>
          <cell r="B6226" t="str">
            <v xml:space="preserve">TRANSFERASE (AST) (SGOT)           </v>
          </cell>
        </row>
        <row r="6227">
          <cell r="A6227" t="str">
            <v>84460</v>
          </cell>
          <cell r="B6227" t="str">
            <v xml:space="preserve">ALANINE AMINO (ALT) (SGPT)         </v>
          </cell>
        </row>
        <row r="6228">
          <cell r="A6228" t="str">
            <v>84466</v>
          </cell>
          <cell r="B6228" t="str">
            <v xml:space="preserve">TRANSFERRIN                        </v>
          </cell>
        </row>
        <row r="6229">
          <cell r="A6229" t="str">
            <v>84478</v>
          </cell>
          <cell r="B6229" t="str">
            <v xml:space="preserve">ASSAY TRIGLYCERIDES                </v>
          </cell>
        </row>
        <row r="6230">
          <cell r="A6230" t="str">
            <v>84479</v>
          </cell>
          <cell r="B6230" t="str">
            <v xml:space="preserve">ASSAY THYROID (T-3 OR T-4)         </v>
          </cell>
        </row>
        <row r="6231">
          <cell r="A6231" t="str">
            <v>84480</v>
          </cell>
          <cell r="B6231" t="str">
            <v xml:space="preserve">ASSAY TRIIODOTHYRONINE (T-3)       </v>
          </cell>
        </row>
        <row r="6232">
          <cell r="A6232" t="str">
            <v>84481</v>
          </cell>
          <cell r="B6232" t="str">
            <v xml:space="preserve">FREE ASSAY (FT-3)                  </v>
          </cell>
        </row>
        <row r="6233">
          <cell r="A6233" t="str">
            <v>84482</v>
          </cell>
          <cell r="B6233" t="str">
            <v xml:space="preserve">T3 REVERSE                         </v>
          </cell>
        </row>
        <row r="6234">
          <cell r="A6234" t="str">
            <v>84484</v>
          </cell>
          <cell r="B6234" t="str">
            <v xml:space="preserve">TROPONIN, QUANT                    </v>
          </cell>
        </row>
        <row r="6235">
          <cell r="A6235" t="str">
            <v>84485</v>
          </cell>
          <cell r="B6235" t="str">
            <v xml:space="preserve">ASSAY DUODENAL FLUID TRYPSIN       </v>
          </cell>
        </row>
        <row r="6236">
          <cell r="A6236" t="str">
            <v>84488</v>
          </cell>
          <cell r="B6236" t="str">
            <v xml:space="preserve">TEST FECES FOR TRYPSIN             </v>
          </cell>
        </row>
        <row r="6237">
          <cell r="A6237" t="str">
            <v>84490</v>
          </cell>
          <cell r="B6237" t="str">
            <v xml:space="preserve">ASSAY FECES FOR TRYPSIN            </v>
          </cell>
        </row>
        <row r="6238">
          <cell r="A6238" t="str">
            <v>84510</v>
          </cell>
          <cell r="B6238" t="str">
            <v xml:space="preserve">ASSAY TYROSINE                     </v>
          </cell>
        </row>
        <row r="6239">
          <cell r="A6239" t="str">
            <v>84512</v>
          </cell>
          <cell r="B6239" t="str">
            <v xml:space="preserve">TROPONIN, QUAL                     </v>
          </cell>
        </row>
        <row r="6240">
          <cell r="A6240" t="str">
            <v>84520</v>
          </cell>
          <cell r="B6240" t="str">
            <v xml:space="preserve">ASSAY UREA NITROGEN                </v>
          </cell>
        </row>
        <row r="6241">
          <cell r="A6241" t="str">
            <v>84525</v>
          </cell>
          <cell r="B6241" t="str">
            <v xml:space="preserve">UREA NITROGEN SEMI-QUANT           </v>
          </cell>
        </row>
        <row r="6242">
          <cell r="A6242" t="str">
            <v>84540</v>
          </cell>
          <cell r="B6242" t="str">
            <v xml:space="preserve">ASSAY URINE UREA-N                 </v>
          </cell>
        </row>
        <row r="6243">
          <cell r="A6243" t="str">
            <v>84545</v>
          </cell>
          <cell r="B6243" t="str">
            <v xml:space="preserve">UREA-N CLEARANCE TEST              </v>
          </cell>
        </row>
        <row r="6244">
          <cell r="A6244" t="str">
            <v>84550</v>
          </cell>
          <cell r="B6244" t="str">
            <v xml:space="preserve">ASSAY BLOOD URIC ACID              </v>
          </cell>
        </row>
        <row r="6245">
          <cell r="A6245" t="str">
            <v>84560</v>
          </cell>
          <cell r="B6245" t="str">
            <v xml:space="preserve">ASSAY URINE URIC ACID              </v>
          </cell>
        </row>
        <row r="6246">
          <cell r="A6246" t="str">
            <v>84577</v>
          </cell>
          <cell r="B6246" t="str">
            <v xml:space="preserve">ASSAY FECES UROBILINOGEN           </v>
          </cell>
        </row>
        <row r="6247">
          <cell r="A6247" t="str">
            <v>84578</v>
          </cell>
          <cell r="B6247" t="str">
            <v xml:space="preserve">TEST URINE UROBILINOGEN            </v>
          </cell>
        </row>
        <row r="6248">
          <cell r="A6248" t="str">
            <v>84580</v>
          </cell>
          <cell r="B6248" t="str">
            <v xml:space="preserve">ASSAY URINE UROBILINOGEN           </v>
          </cell>
        </row>
        <row r="6249">
          <cell r="A6249" t="str">
            <v>84583</v>
          </cell>
          <cell r="B6249" t="str">
            <v xml:space="preserve">ASSAY URINE UROBILINOGEN           </v>
          </cell>
        </row>
        <row r="6250">
          <cell r="A6250" t="str">
            <v>84585</v>
          </cell>
          <cell r="B6250" t="str">
            <v xml:space="preserve">ASSAY URINE VMA                    </v>
          </cell>
        </row>
        <row r="6251">
          <cell r="A6251" t="str">
            <v>84586</v>
          </cell>
          <cell r="B6251" t="str">
            <v xml:space="preserve">VIP ASSAY                          </v>
          </cell>
        </row>
        <row r="6252">
          <cell r="A6252" t="str">
            <v>84588</v>
          </cell>
          <cell r="B6252" t="str">
            <v xml:space="preserve">ASSAY VASOPRESSIN                  </v>
          </cell>
        </row>
        <row r="6253">
          <cell r="A6253" t="str">
            <v>84590</v>
          </cell>
          <cell r="B6253" t="str">
            <v xml:space="preserve">ASSAY VITAMIN-A                    </v>
          </cell>
        </row>
        <row r="6254">
          <cell r="A6254" t="str">
            <v>84597</v>
          </cell>
          <cell r="B6254" t="str">
            <v xml:space="preserve">ASSAY VITAMIN-K                    </v>
          </cell>
        </row>
        <row r="6255">
          <cell r="A6255" t="str">
            <v>84600</v>
          </cell>
          <cell r="B6255" t="str">
            <v xml:space="preserve">ASSAY FOR VOLATILES                </v>
          </cell>
        </row>
        <row r="6256">
          <cell r="A6256" t="str">
            <v>84620</v>
          </cell>
          <cell r="B6256" t="str">
            <v xml:space="preserve">XYLOSE TOLERANCE TEST              </v>
          </cell>
        </row>
        <row r="6257">
          <cell r="A6257" t="str">
            <v>84630</v>
          </cell>
          <cell r="B6257" t="str">
            <v xml:space="preserve">ASSAY ZINC                         </v>
          </cell>
        </row>
        <row r="6258">
          <cell r="A6258" t="str">
            <v>84681</v>
          </cell>
          <cell r="B6258" t="str">
            <v xml:space="preserve">ASSAY C-PEPTIDE                    </v>
          </cell>
        </row>
        <row r="6259">
          <cell r="A6259" t="str">
            <v>84702</v>
          </cell>
          <cell r="B6259" t="str">
            <v xml:space="preserve">CHORIONIC GONADOTROPIN TEST        </v>
          </cell>
        </row>
        <row r="6260">
          <cell r="A6260" t="str">
            <v>84703</v>
          </cell>
          <cell r="B6260" t="str">
            <v xml:space="preserve">CHORIONIC GONADOTROPIN ASSAY       </v>
          </cell>
        </row>
        <row r="6261">
          <cell r="A6261" t="str">
            <v>84830</v>
          </cell>
          <cell r="B6261" t="str">
            <v xml:space="preserve">OVULATION TESTS                    </v>
          </cell>
        </row>
        <row r="6262">
          <cell r="A6262" t="str">
            <v>84999</v>
          </cell>
          <cell r="B6262" t="str">
            <v xml:space="preserve">CLINICAL CHEMISTRY TEST            </v>
          </cell>
        </row>
        <row r="6263">
          <cell r="A6263" t="str">
            <v>85002</v>
          </cell>
          <cell r="B6263" t="str">
            <v xml:space="preserve">BLEEDING TIME TEST                 </v>
          </cell>
        </row>
        <row r="6264">
          <cell r="A6264" t="str">
            <v>85007</v>
          </cell>
          <cell r="B6264" t="str">
            <v xml:space="preserve">DIFFERENTIAL WBC COUNT             </v>
          </cell>
        </row>
        <row r="6265">
          <cell r="A6265" t="str">
            <v>85008</v>
          </cell>
          <cell r="B6265" t="str">
            <v xml:space="preserve">NONDIFFERENTIAL WBC COUNT          </v>
          </cell>
        </row>
        <row r="6266">
          <cell r="A6266" t="str">
            <v>85009</v>
          </cell>
          <cell r="B6266" t="str">
            <v xml:space="preserve">DIFFERENTIAL WBC COUNT             </v>
          </cell>
        </row>
        <row r="6267">
          <cell r="A6267" t="str">
            <v>85013</v>
          </cell>
          <cell r="B6267" t="str">
            <v xml:space="preserve">HEMATOCRIT                         </v>
          </cell>
        </row>
        <row r="6268">
          <cell r="A6268" t="str">
            <v>85014</v>
          </cell>
          <cell r="B6268" t="str">
            <v xml:space="preserve">HEMATOCRIT                         </v>
          </cell>
        </row>
        <row r="6269">
          <cell r="A6269" t="str">
            <v>85018</v>
          </cell>
          <cell r="B6269" t="str">
            <v xml:space="preserve">HEMOGLOBIN                         </v>
          </cell>
        </row>
        <row r="6270">
          <cell r="A6270" t="str">
            <v>85021</v>
          </cell>
          <cell r="B6270" t="str">
            <v xml:space="preserve">AUTOMATED HEMOGRAM                 </v>
          </cell>
        </row>
        <row r="6271">
          <cell r="A6271" t="str">
            <v>85022</v>
          </cell>
          <cell r="B6271" t="str">
            <v xml:space="preserve">AUTOMATED HEMOGRAM                 </v>
          </cell>
        </row>
        <row r="6272">
          <cell r="A6272" t="str">
            <v>85023</v>
          </cell>
          <cell r="B6272" t="str">
            <v xml:space="preserve">AUTOMATED HEMOGRAM                 </v>
          </cell>
        </row>
        <row r="6273">
          <cell r="A6273" t="str">
            <v>85024</v>
          </cell>
          <cell r="B6273" t="str">
            <v xml:space="preserve">AUTOMATED HEMOGRAM                 </v>
          </cell>
        </row>
        <row r="6274">
          <cell r="A6274" t="str">
            <v>85025</v>
          </cell>
          <cell r="B6274" t="str">
            <v xml:space="preserve">AUTOMATED HEMOGRAM                 </v>
          </cell>
        </row>
        <row r="6275">
          <cell r="A6275" t="str">
            <v>85027</v>
          </cell>
          <cell r="B6275" t="str">
            <v xml:space="preserve">AUTOMATED HEMOGRAM                 </v>
          </cell>
        </row>
        <row r="6276">
          <cell r="A6276" t="str">
            <v>85031</v>
          </cell>
          <cell r="B6276" t="str">
            <v xml:space="preserve">MANUAL HEMOGRAM, COMPLETE CBC      </v>
          </cell>
        </row>
        <row r="6277">
          <cell r="A6277" t="str">
            <v>85041</v>
          </cell>
          <cell r="B6277" t="str">
            <v xml:space="preserve">RED BLOOD CELL (RBC) COUNT         </v>
          </cell>
        </row>
        <row r="6278">
          <cell r="A6278" t="str">
            <v>85044</v>
          </cell>
          <cell r="B6278" t="str">
            <v xml:space="preserve">RETICULOCYTE COUNT                 </v>
          </cell>
        </row>
        <row r="6279">
          <cell r="A6279" t="str">
            <v>85045</v>
          </cell>
          <cell r="B6279" t="str">
            <v xml:space="preserve">RETICULOCYTE COUNT                 </v>
          </cell>
        </row>
        <row r="6280">
          <cell r="A6280" t="str">
            <v>85046</v>
          </cell>
          <cell r="B6280" t="str">
            <v xml:space="preserve">RETICYTE, HGB CONCENTRATE          </v>
          </cell>
        </row>
        <row r="6281">
          <cell r="A6281" t="str">
            <v>85048</v>
          </cell>
          <cell r="B6281" t="str">
            <v xml:space="preserve">WHITE BLOOD CELL (WBC) COUNT       </v>
          </cell>
        </row>
        <row r="6282">
          <cell r="A6282" t="str">
            <v>85060</v>
          </cell>
          <cell r="B6282" t="str">
            <v xml:space="preserve">BLOOD SMEAR INTERPRETATION         </v>
          </cell>
        </row>
        <row r="6283">
          <cell r="A6283" t="str">
            <v>85095</v>
          </cell>
          <cell r="B6283" t="str">
            <v xml:space="preserve">BONE MARROW ASPIRATION             </v>
          </cell>
        </row>
        <row r="6284">
          <cell r="A6284" t="str">
            <v>85097</v>
          </cell>
          <cell r="B6284" t="str">
            <v xml:space="preserve">BONE MARROW INTERPRETATION         </v>
          </cell>
        </row>
        <row r="6285">
          <cell r="A6285" t="str">
            <v>85102</v>
          </cell>
          <cell r="B6285" t="str">
            <v xml:space="preserve">BONE MARROW BIOPSY                 </v>
          </cell>
        </row>
        <row r="6286">
          <cell r="A6286" t="str">
            <v>85130</v>
          </cell>
          <cell r="B6286" t="str">
            <v xml:space="preserve">CHROMOGENIC SUBSTRATE ASSAY        </v>
          </cell>
        </row>
        <row r="6287">
          <cell r="A6287" t="str">
            <v>85170</v>
          </cell>
          <cell r="B6287" t="str">
            <v xml:space="preserve">BLOOD CLOT RETRACTION              </v>
          </cell>
        </row>
        <row r="6288">
          <cell r="A6288" t="str">
            <v>85175</v>
          </cell>
          <cell r="B6288" t="str">
            <v xml:space="preserve">BLOOD CLOT LYSIS TIME              </v>
          </cell>
        </row>
        <row r="6289">
          <cell r="A6289" t="str">
            <v>85210</v>
          </cell>
          <cell r="B6289" t="str">
            <v xml:space="preserve">BLOOD CLOT FACTOR II TEST          </v>
          </cell>
        </row>
        <row r="6290">
          <cell r="A6290" t="str">
            <v>85220</v>
          </cell>
          <cell r="B6290" t="str">
            <v xml:space="preserve">BLOOD CLOT FACTOR V TEST           </v>
          </cell>
        </row>
        <row r="6291">
          <cell r="A6291" t="str">
            <v>85230</v>
          </cell>
          <cell r="B6291" t="str">
            <v xml:space="preserve">BLOOD CLOT FACTOR VII TEST         </v>
          </cell>
        </row>
        <row r="6292">
          <cell r="A6292" t="str">
            <v>85240</v>
          </cell>
          <cell r="B6292" t="str">
            <v xml:space="preserve">BLOOD CLOT FACTOR VIII TEST        </v>
          </cell>
        </row>
        <row r="6293">
          <cell r="A6293" t="str">
            <v>85244</v>
          </cell>
          <cell r="B6293" t="str">
            <v xml:space="preserve">BLOOD CLOT FACTOR VIII TEST        </v>
          </cell>
        </row>
        <row r="6294">
          <cell r="A6294" t="str">
            <v>85245</v>
          </cell>
          <cell r="B6294" t="str">
            <v xml:space="preserve">BLOOD CLOT FACTOR VIII TEST        </v>
          </cell>
        </row>
        <row r="6295">
          <cell r="A6295" t="str">
            <v>85246</v>
          </cell>
          <cell r="B6295" t="str">
            <v xml:space="preserve">BLOOD CLOT FACTOR VIII TEST        </v>
          </cell>
        </row>
        <row r="6296">
          <cell r="A6296" t="str">
            <v>85247</v>
          </cell>
          <cell r="B6296" t="str">
            <v xml:space="preserve">BLOOD CLOT FACTOR VIII TEST        </v>
          </cell>
        </row>
        <row r="6297">
          <cell r="A6297" t="str">
            <v>85250</v>
          </cell>
          <cell r="B6297" t="str">
            <v xml:space="preserve">BLOOD CLOT FACTOR IX TEST          </v>
          </cell>
        </row>
        <row r="6298">
          <cell r="A6298" t="str">
            <v>85260</v>
          </cell>
          <cell r="B6298" t="str">
            <v xml:space="preserve">BLOOD CLOT FACTOR X TEST           </v>
          </cell>
        </row>
        <row r="6299">
          <cell r="A6299" t="str">
            <v>85270</v>
          </cell>
          <cell r="B6299" t="str">
            <v xml:space="preserve">BLOOD CLOT FACTOR XI TEST          </v>
          </cell>
        </row>
        <row r="6300">
          <cell r="A6300" t="str">
            <v>85280</v>
          </cell>
          <cell r="B6300" t="str">
            <v xml:space="preserve">BLOOD CLOT FACTOR XII TEST         </v>
          </cell>
        </row>
        <row r="6301">
          <cell r="A6301" t="str">
            <v>85290</v>
          </cell>
          <cell r="B6301" t="str">
            <v xml:space="preserve">BLOOD CLOT FACTOR XIII TEST        </v>
          </cell>
        </row>
        <row r="6302">
          <cell r="A6302" t="str">
            <v>85291</v>
          </cell>
          <cell r="B6302" t="str">
            <v xml:space="preserve">BLOOD CLOT FACTOR XIII TEST        </v>
          </cell>
        </row>
        <row r="6303">
          <cell r="A6303" t="str">
            <v>85292</v>
          </cell>
          <cell r="B6303" t="str">
            <v xml:space="preserve">BLOOD CLOT FACTOR ASSAY            </v>
          </cell>
        </row>
        <row r="6304">
          <cell r="A6304" t="str">
            <v>85293</v>
          </cell>
          <cell r="B6304" t="str">
            <v xml:space="preserve">BLOOD CLOT FACTOR ASSAY            </v>
          </cell>
        </row>
        <row r="6305">
          <cell r="A6305" t="str">
            <v>85300</v>
          </cell>
          <cell r="B6305" t="str">
            <v xml:space="preserve">ANTITHROMBIN III TEST              </v>
          </cell>
        </row>
        <row r="6306">
          <cell r="A6306" t="str">
            <v>85301</v>
          </cell>
          <cell r="B6306" t="str">
            <v xml:space="preserve">ANTITHROMBIN III TEST              </v>
          </cell>
        </row>
        <row r="6307">
          <cell r="A6307" t="str">
            <v>85302</v>
          </cell>
          <cell r="B6307" t="str">
            <v xml:space="preserve">BLOOD CLOT INHIBITOR ANTIGEN       </v>
          </cell>
        </row>
        <row r="6308">
          <cell r="A6308" t="str">
            <v>85303</v>
          </cell>
          <cell r="B6308" t="str">
            <v xml:space="preserve">BLOOD CLOT INHIBITOR TEST          </v>
          </cell>
        </row>
        <row r="6309">
          <cell r="A6309" t="str">
            <v>85305</v>
          </cell>
          <cell r="B6309" t="str">
            <v xml:space="preserve">BLOOD CLOT INHIBITOR ASSAY         </v>
          </cell>
        </row>
        <row r="6310">
          <cell r="A6310" t="str">
            <v>85306</v>
          </cell>
          <cell r="B6310" t="str">
            <v xml:space="preserve">BLOOD CLOT INHIBITOR TEST          </v>
          </cell>
        </row>
        <row r="6311">
          <cell r="A6311" t="str">
            <v>85335</v>
          </cell>
          <cell r="B6311" t="str">
            <v xml:space="preserve">FACTOR INHIBITOR TEST              </v>
          </cell>
        </row>
        <row r="6312">
          <cell r="A6312" t="str">
            <v>85337</v>
          </cell>
          <cell r="B6312" t="str">
            <v xml:space="preserve">THROMBOMODULIN                     </v>
          </cell>
        </row>
        <row r="6313">
          <cell r="A6313" t="str">
            <v>85345</v>
          </cell>
          <cell r="B6313" t="str">
            <v xml:space="preserve">COAGULATION TIME                   </v>
          </cell>
        </row>
        <row r="6314">
          <cell r="A6314" t="str">
            <v>85347</v>
          </cell>
          <cell r="B6314" t="str">
            <v xml:space="preserve">COAGULATION TIME                   </v>
          </cell>
        </row>
        <row r="6315">
          <cell r="A6315" t="str">
            <v>85348</v>
          </cell>
          <cell r="B6315" t="str">
            <v xml:space="preserve">COAGULATION TIME                   </v>
          </cell>
        </row>
        <row r="6316">
          <cell r="A6316" t="str">
            <v>85360</v>
          </cell>
          <cell r="B6316" t="str">
            <v xml:space="preserve">EUGLOBULIN LYSIS                   </v>
          </cell>
        </row>
        <row r="6317">
          <cell r="A6317" t="str">
            <v>85362</v>
          </cell>
          <cell r="B6317" t="str">
            <v xml:space="preserve">FIBRIN DEGRADATION PRODUCTS        </v>
          </cell>
        </row>
        <row r="6318">
          <cell r="A6318" t="str">
            <v>85366</v>
          </cell>
          <cell r="B6318" t="str">
            <v xml:space="preserve">FIBRINOGEN TEST                    </v>
          </cell>
        </row>
        <row r="6319">
          <cell r="A6319" t="str">
            <v>85370</v>
          </cell>
          <cell r="B6319" t="str">
            <v xml:space="preserve">FIBRINOGEN TEST                    </v>
          </cell>
        </row>
        <row r="6320">
          <cell r="A6320" t="str">
            <v>85378</v>
          </cell>
          <cell r="B6320" t="str">
            <v xml:space="preserve">FIBRIN DEGRADATION                 </v>
          </cell>
        </row>
        <row r="6321">
          <cell r="A6321" t="str">
            <v>85379</v>
          </cell>
          <cell r="B6321" t="str">
            <v xml:space="preserve">FIBRIN DEGRADATION                 </v>
          </cell>
        </row>
        <row r="6322">
          <cell r="A6322" t="str">
            <v>85384</v>
          </cell>
          <cell r="B6322" t="str">
            <v xml:space="preserve">FIBRINOGEN                         </v>
          </cell>
        </row>
        <row r="6323">
          <cell r="A6323" t="str">
            <v>85385</v>
          </cell>
          <cell r="B6323" t="str">
            <v xml:space="preserve">FIBRINOGEN                         </v>
          </cell>
        </row>
        <row r="6324">
          <cell r="A6324" t="str">
            <v>85390</v>
          </cell>
          <cell r="B6324" t="str">
            <v xml:space="preserve">FIBRINOLYSINS SCREEN               </v>
          </cell>
        </row>
        <row r="6325">
          <cell r="A6325" t="str">
            <v>85400</v>
          </cell>
          <cell r="B6325" t="str">
            <v xml:space="preserve">FIBRINOLYTIC PLASMIN               </v>
          </cell>
        </row>
        <row r="6326">
          <cell r="A6326" t="str">
            <v>85410</v>
          </cell>
          <cell r="B6326" t="str">
            <v xml:space="preserve">FIBRINOLYTIC ANTIPLASMIN           </v>
          </cell>
        </row>
        <row r="6327">
          <cell r="A6327" t="str">
            <v>85415</v>
          </cell>
          <cell r="B6327" t="str">
            <v xml:space="preserve">FIBRINOLYTIC PLASMINOGEN           </v>
          </cell>
        </row>
        <row r="6328">
          <cell r="A6328" t="str">
            <v>85420</v>
          </cell>
          <cell r="B6328" t="str">
            <v xml:space="preserve">FIBRINOLYTIC PLASMINOGEN           </v>
          </cell>
        </row>
        <row r="6329">
          <cell r="A6329" t="str">
            <v>85421</v>
          </cell>
          <cell r="B6329" t="str">
            <v xml:space="preserve">FIBRINOLYTIC PLASMINOGEN           </v>
          </cell>
        </row>
        <row r="6330">
          <cell r="A6330" t="str">
            <v>85441</v>
          </cell>
          <cell r="B6330" t="str">
            <v xml:space="preserve">HEINZ BODIES; DIRECT               </v>
          </cell>
        </row>
        <row r="6331">
          <cell r="A6331" t="str">
            <v>85445</v>
          </cell>
          <cell r="B6331" t="str">
            <v xml:space="preserve">HEINZ BODIES; INDUCED              </v>
          </cell>
        </row>
        <row r="6332">
          <cell r="A6332" t="str">
            <v>85460</v>
          </cell>
          <cell r="B6332" t="str">
            <v xml:space="preserve">HEMOGLOBIN, FETAL                  </v>
          </cell>
        </row>
        <row r="6333">
          <cell r="A6333" t="str">
            <v>85461</v>
          </cell>
          <cell r="B6333" t="str">
            <v xml:space="preserve">HEMOGLOBIN, FETAL                  </v>
          </cell>
        </row>
        <row r="6334">
          <cell r="A6334" t="str">
            <v>85475</v>
          </cell>
          <cell r="B6334" t="str">
            <v xml:space="preserve">HEMOLYSIN                          </v>
          </cell>
        </row>
        <row r="6335">
          <cell r="A6335" t="str">
            <v>85520</v>
          </cell>
          <cell r="B6335" t="str">
            <v xml:space="preserve">HEPARIN ASSAY                      </v>
          </cell>
        </row>
        <row r="6336">
          <cell r="A6336" t="str">
            <v>85525</v>
          </cell>
          <cell r="B6336" t="str">
            <v xml:space="preserve">HEPARIN                            </v>
          </cell>
        </row>
        <row r="6337">
          <cell r="A6337" t="str">
            <v>85530</v>
          </cell>
          <cell r="B6337" t="str">
            <v xml:space="preserve">HEPARIN-PROTAMINE TOLERANCE        </v>
          </cell>
        </row>
        <row r="6338">
          <cell r="A6338" t="str">
            <v>85535</v>
          </cell>
          <cell r="B6338" t="str">
            <v xml:space="preserve">IRON STAIN, BLOOD CELLS            </v>
          </cell>
        </row>
        <row r="6339">
          <cell r="A6339" t="str">
            <v>85540</v>
          </cell>
          <cell r="B6339" t="str">
            <v xml:space="preserve">WBC ALKALINE PHOSPHATASE           </v>
          </cell>
        </row>
        <row r="6340">
          <cell r="A6340" t="str">
            <v>85547</v>
          </cell>
          <cell r="B6340" t="str">
            <v xml:space="preserve">RBC MECHANICAL FRAGILITY           </v>
          </cell>
        </row>
        <row r="6341">
          <cell r="A6341" t="str">
            <v>85549</v>
          </cell>
          <cell r="B6341" t="str">
            <v xml:space="preserve">MURAMIDASE                         </v>
          </cell>
        </row>
        <row r="6342">
          <cell r="A6342" t="str">
            <v>85555</v>
          </cell>
          <cell r="B6342" t="str">
            <v xml:space="preserve">RBC OSMOTIC FRAGILITY              </v>
          </cell>
        </row>
        <row r="6343">
          <cell r="A6343" t="str">
            <v>85557</v>
          </cell>
          <cell r="B6343" t="str">
            <v xml:space="preserve">RBC OSMOTIC FRAGILITY              </v>
          </cell>
        </row>
        <row r="6344">
          <cell r="A6344" t="str">
            <v>85576</v>
          </cell>
          <cell r="B6344" t="str">
            <v xml:space="preserve">BLOOD PLATELET AGGREGATION         </v>
          </cell>
        </row>
        <row r="6345">
          <cell r="A6345" t="str">
            <v>85585</v>
          </cell>
          <cell r="B6345" t="str">
            <v xml:space="preserve">BLOOD PLATELET ESTIMATION          </v>
          </cell>
        </row>
        <row r="6346">
          <cell r="A6346" t="str">
            <v>85590</v>
          </cell>
          <cell r="B6346" t="str">
            <v xml:space="preserve">PLATELET MANUAL COUNT              </v>
          </cell>
        </row>
        <row r="6347">
          <cell r="A6347" t="str">
            <v>85595</v>
          </cell>
          <cell r="B6347" t="str">
            <v xml:space="preserve">PLATELET COUNT, AUTOMATED          </v>
          </cell>
        </row>
        <row r="6348">
          <cell r="A6348" t="str">
            <v>85597</v>
          </cell>
          <cell r="B6348" t="str">
            <v xml:space="preserve">PLATELET NEUTRALIZATION            </v>
          </cell>
        </row>
        <row r="6349">
          <cell r="A6349" t="str">
            <v>85610</v>
          </cell>
          <cell r="B6349" t="str">
            <v xml:space="preserve">PROTHROMBIN TIME                   </v>
          </cell>
        </row>
        <row r="6350">
          <cell r="A6350" t="str">
            <v>85611</v>
          </cell>
          <cell r="B6350" t="str">
            <v xml:space="preserve">PROTHROMBIN TEST                   </v>
          </cell>
        </row>
        <row r="6351">
          <cell r="A6351" t="str">
            <v>85612</v>
          </cell>
          <cell r="B6351" t="str">
            <v xml:space="preserve">VIPER VENOM PROTHROMBIN TIME       </v>
          </cell>
        </row>
        <row r="6352">
          <cell r="A6352" t="str">
            <v>85613</v>
          </cell>
          <cell r="B6352" t="str">
            <v xml:space="preserve">RUSSELL VIPER VENOM, DILUTED       </v>
          </cell>
        </row>
        <row r="6353">
          <cell r="A6353" t="str">
            <v>85635</v>
          </cell>
          <cell r="B6353" t="str">
            <v xml:space="preserve">REPTILASE TEST                     </v>
          </cell>
        </row>
        <row r="6354">
          <cell r="A6354" t="str">
            <v>85651</v>
          </cell>
          <cell r="B6354" t="str">
            <v xml:space="preserve">RBC SED RATE, NONAUTO              </v>
          </cell>
        </row>
        <row r="6355">
          <cell r="A6355" t="str">
            <v>85652</v>
          </cell>
          <cell r="B6355" t="str">
            <v xml:space="preserve">RBC SED RATE, AUTO                 </v>
          </cell>
        </row>
        <row r="6356">
          <cell r="A6356" t="str">
            <v>85660</v>
          </cell>
          <cell r="B6356" t="str">
            <v xml:space="preserve">RBC SICKLE CELL TEST               </v>
          </cell>
        </row>
        <row r="6357">
          <cell r="A6357" t="str">
            <v>85670</v>
          </cell>
          <cell r="B6357" t="str">
            <v xml:space="preserve">THROMBIN TIME, PLASMA              </v>
          </cell>
        </row>
        <row r="6358">
          <cell r="A6358" t="str">
            <v>85675</v>
          </cell>
          <cell r="B6358" t="str">
            <v xml:space="preserve">THROMBIN TIME, TITER               </v>
          </cell>
        </row>
        <row r="6359">
          <cell r="A6359" t="str">
            <v>85705</v>
          </cell>
          <cell r="B6359" t="str">
            <v xml:space="preserve">THROMBOPLASTIN INHIBITION          </v>
          </cell>
        </row>
        <row r="6360">
          <cell r="A6360" t="str">
            <v>85730</v>
          </cell>
          <cell r="B6360" t="str">
            <v xml:space="preserve">THROMBOPLASTIN TIME, PARTIAL       </v>
          </cell>
        </row>
        <row r="6361">
          <cell r="A6361" t="str">
            <v>85732</v>
          </cell>
          <cell r="B6361" t="str">
            <v xml:space="preserve">THROMBOPLASTIN TIME, PARTIAL       </v>
          </cell>
        </row>
        <row r="6362">
          <cell r="A6362" t="str">
            <v>85810</v>
          </cell>
          <cell r="B6362" t="str">
            <v xml:space="preserve">BLOOD VISCOSITY EXAMINATION        </v>
          </cell>
        </row>
        <row r="6363">
          <cell r="A6363" t="str">
            <v>85999</v>
          </cell>
          <cell r="B6363" t="str">
            <v xml:space="preserve">HEMATOLOGY PROCEDURE               </v>
          </cell>
        </row>
        <row r="6364">
          <cell r="A6364" t="str">
            <v>86000</v>
          </cell>
          <cell r="B6364" t="str">
            <v xml:space="preserve">AGGLUTININS; FEBRILE               </v>
          </cell>
        </row>
        <row r="6365">
          <cell r="A6365" t="str">
            <v>86003</v>
          </cell>
          <cell r="B6365" t="str">
            <v xml:space="preserve">ALLERGEN SPECIFIC IGE              </v>
          </cell>
        </row>
        <row r="6366">
          <cell r="A6366" t="str">
            <v>86005</v>
          </cell>
          <cell r="B6366" t="str">
            <v xml:space="preserve">ALLERGEN SPECIFIC IGE              </v>
          </cell>
        </row>
        <row r="6367">
          <cell r="A6367" t="str">
            <v>86021</v>
          </cell>
          <cell r="B6367" t="str">
            <v xml:space="preserve">WBC ANTIBODY IDENTIFICATION        </v>
          </cell>
        </row>
        <row r="6368">
          <cell r="A6368" t="str">
            <v>86022</v>
          </cell>
          <cell r="B6368" t="str">
            <v xml:space="preserve">PLATELET ANTIBODIES                </v>
          </cell>
        </row>
        <row r="6369">
          <cell r="A6369" t="str">
            <v>86023</v>
          </cell>
          <cell r="B6369" t="str">
            <v xml:space="preserve">IMMUNOGLOBULIN ASSAY               </v>
          </cell>
        </row>
        <row r="6370">
          <cell r="A6370" t="str">
            <v>86038</v>
          </cell>
          <cell r="B6370" t="str">
            <v xml:space="preserve">ANTINUCLEAR ANTIBODIES             </v>
          </cell>
        </row>
        <row r="6371">
          <cell r="A6371" t="str">
            <v>86039</v>
          </cell>
          <cell r="B6371" t="str">
            <v xml:space="preserve">ANTINUCLEAR ANTIBODIES (ANA)       </v>
          </cell>
        </row>
        <row r="6372">
          <cell r="A6372" t="str">
            <v>86060</v>
          </cell>
          <cell r="B6372" t="str">
            <v xml:space="preserve">ANTISTREPTOLYSIN O TITER           </v>
          </cell>
        </row>
        <row r="6373">
          <cell r="A6373" t="str">
            <v>86063</v>
          </cell>
          <cell r="B6373" t="str">
            <v xml:space="preserve">ANTISTREPTOLYSIN O SCREEN          </v>
          </cell>
        </row>
        <row r="6374">
          <cell r="A6374" t="str">
            <v>86077</v>
          </cell>
          <cell r="B6374" t="str">
            <v xml:space="preserve">PHYSICIAN BLOOD BANK SERVICE       </v>
          </cell>
        </row>
        <row r="6375">
          <cell r="A6375" t="str">
            <v>86078</v>
          </cell>
          <cell r="B6375" t="str">
            <v xml:space="preserve">PHYSICIAN BLOOD BANK SERVICE       </v>
          </cell>
        </row>
        <row r="6376">
          <cell r="A6376" t="str">
            <v>86079</v>
          </cell>
          <cell r="B6376" t="str">
            <v xml:space="preserve">PHYSICIAN BLOOD BANK SERVICE       </v>
          </cell>
        </row>
        <row r="6377">
          <cell r="A6377" t="str">
            <v>86140</v>
          </cell>
          <cell r="B6377" t="str">
            <v xml:space="preserve">C-REACTIVE PROTEIN                 </v>
          </cell>
        </row>
        <row r="6378">
          <cell r="A6378" t="str">
            <v>86147</v>
          </cell>
          <cell r="B6378" t="str">
            <v xml:space="preserve">CARDIOLIPIN ANTIBODY               </v>
          </cell>
        </row>
        <row r="6379">
          <cell r="A6379" t="str">
            <v>86148</v>
          </cell>
          <cell r="B6379" t="str">
            <v xml:space="preserve">PHOSPHOLIPID ANTIBODY              </v>
          </cell>
        </row>
        <row r="6380">
          <cell r="A6380" t="str">
            <v>86155</v>
          </cell>
          <cell r="B6380" t="str">
            <v xml:space="preserve">CHEMOTAXIS ASSAY                   </v>
          </cell>
        </row>
        <row r="6381">
          <cell r="A6381" t="str">
            <v>86156</v>
          </cell>
          <cell r="B6381" t="str">
            <v xml:space="preserve">COLD AGGLUTININ SCREEN             </v>
          </cell>
        </row>
        <row r="6382">
          <cell r="A6382" t="str">
            <v>86157</v>
          </cell>
          <cell r="B6382" t="str">
            <v xml:space="preserve">COLD AGGLUTININ, TITER             </v>
          </cell>
        </row>
        <row r="6383">
          <cell r="A6383" t="str">
            <v>86160</v>
          </cell>
          <cell r="B6383" t="str">
            <v xml:space="preserve">COMPLEMENT, ANTIGEN                </v>
          </cell>
        </row>
        <row r="6384">
          <cell r="A6384" t="str">
            <v>86161</v>
          </cell>
          <cell r="B6384" t="str">
            <v xml:space="preserve">COMPLEMENT/FUNCTION ACTIVITY       </v>
          </cell>
        </row>
        <row r="6385">
          <cell r="A6385" t="str">
            <v>86162</v>
          </cell>
          <cell r="B6385" t="str">
            <v xml:space="preserve">COMPLEMENT, TOTAL (CH50)           </v>
          </cell>
        </row>
        <row r="6386">
          <cell r="A6386" t="str">
            <v>86171</v>
          </cell>
          <cell r="B6386" t="str">
            <v xml:space="preserve">COMPLEMENT FIXATION, EACH          </v>
          </cell>
        </row>
        <row r="6387">
          <cell r="A6387" t="str">
            <v>86185</v>
          </cell>
          <cell r="B6387" t="str">
            <v xml:space="preserve">COUNTERIMMUNOELECTROPHORESIS       </v>
          </cell>
        </row>
        <row r="6388">
          <cell r="A6388" t="str">
            <v>86215</v>
          </cell>
          <cell r="B6388" t="str">
            <v xml:space="preserve">DEOXYRIBONUCLEASE, ANTIBODY        </v>
          </cell>
        </row>
        <row r="6389">
          <cell r="A6389" t="str">
            <v>86225</v>
          </cell>
          <cell r="B6389" t="str">
            <v xml:space="preserve">DNA ANTIBODY                       </v>
          </cell>
        </row>
        <row r="6390">
          <cell r="A6390" t="str">
            <v>86226</v>
          </cell>
          <cell r="B6390" t="str">
            <v xml:space="preserve">DNA ANTIBODY, SINGLE STRAND        </v>
          </cell>
        </row>
        <row r="6391">
          <cell r="A6391" t="str">
            <v>86235</v>
          </cell>
          <cell r="B6391" t="str">
            <v xml:space="preserve">NUCLEAR ANTIGEN ANTIBODY           </v>
          </cell>
        </row>
        <row r="6392">
          <cell r="A6392" t="str">
            <v>86243</v>
          </cell>
          <cell r="B6392" t="str">
            <v xml:space="preserve">FC RECEPTOR                        </v>
          </cell>
        </row>
        <row r="6393">
          <cell r="A6393" t="str">
            <v>86255</v>
          </cell>
          <cell r="B6393" t="str">
            <v xml:space="preserve">FLUORESCENT ANTIBODY; SCREEN       </v>
          </cell>
        </row>
        <row r="6394">
          <cell r="A6394" t="str">
            <v>86256</v>
          </cell>
          <cell r="B6394" t="str">
            <v xml:space="preserve">FLUORESCENT ANTIBODY; TITER        </v>
          </cell>
        </row>
        <row r="6395">
          <cell r="A6395" t="str">
            <v>86277</v>
          </cell>
          <cell r="B6395" t="str">
            <v xml:space="preserve">GROWTH HORMONE ANTIBODY            </v>
          </cell>
        </row>
        <row r="6396">
          <cell r="A6396" t="str">
            <v>86280</v>
          </cell>
          <cell r="B6396" t="str">
            <v xml:space="preserve">HEMAGGLUTINATION INHIBITION        </v>
          </cell>
        </row>
        <row r="6397">
          <cell r="A6397" t="str">
            <v>86308</v>
          </cell>
          <cell r="B6397" t="str">
            <v xml:space="preserve">HETEROPHILE ANTIBODIES             </v>
          </cell>
        </row>
        <row r="6398">
          <cell r="A6398" t="str">
            <v>86309</v>
          </cell>
          <cell r="B6398" t="str">
            <v xml:space="preserve">HETEROPHILE ANTIBODIES             </v>
          </cell>
        </row>
        <row r="6399">
          <cell r="A6399" t="str">
            <v>86310</v>
          </cell>
          <cell r="B6399" t="str">
            <v xml:space="preserve">HETEROPHILE ANTIBODIES             </v>
          </cell>
        </row>
        <row r="6400">
          <cell r="A6400" t="str">
            <v>86316</v>
          </cell>
          <cell r="B6400" t="str">
            <v xml:space="preserve">IMMUNOASSAY, TUMOR ANTIGEN         </v>
          </cell>
        </row>
        <row r="6401">
          <cell r="A6401" t="str">
            <v>86317</v>
          </cell>
          <cell r="B6401" t="str">
            <v xml:space="preserve">IMMUNOASSAY,INFECTIOUS AGENT       </v>
          </cell>
        </row>
        <row r="6402">
          <cell r="A6402" t="str">
            <v>86318</v>
          </cell>
          <cell r="B6402" t="str">
            <v xml:space="preserve">IMMUNOASSAY,INFECTIOUS AGENT       </v>
          </cell>
        </row>
        <row r="6403">
          <cell r="A6403" t="str">
            <v>86320</v>
          </cell>
          <cell r="B6403" t="str">
            <v xml:space="preserve">SERUM IMMUNOELECTROPHORESIS        </v>
          </cell>
        </row>
        <row r="6404">
          <cell r="A6404" t="str">
            <v>86325</v>
          </cell>
          <cell r="B6404" t="str">
            <v xml:space="preserve">OTHER IMMUNOELECTROPHORESIS        </v>
          </cell>
        </row>
        <row r="6405">
          <cell r="A6405" t="str">
            <v>86327</v>
          </cell>
          <cell r="B6405" t="str">
            <v xml:space="preserve">IMMUNOELECTROPHORESIS ASSAY        </v>
          </cell>
        </row>
        <row r="6406">
          <cell r="A6406" t="str">
            <v>86329</v>
          </cell>
          <cell r="B6406" t="str">
            <v xml:space="preserve">IMMUNODIFFUSION                    </v>
          </cell>
        </row>
        <row r="6407">
          <cell r="A6407" t="str">
            <v>86331</v>
          </cell>
          <cell r="B6407" t="str">
            <v xml:space="preserve">IMMUNODIFFUSION OUCHTERLONY        </v>
          </cell>
        </row>
        <row r="6408">
          <cell r="A6408" t="str">
            <v>86332</v>
          </cell>
          <cell r="B6408" t="str">
            <v xml:space="preserve">IMMUNE COMPLEX ASSAY               </v>
          </cell>
        </row>
        <row r="6409">
          <cell r="A6409" t="str">
            <v>86334</v>
          </cell>
          <cell r="B6409" t="str">
            <v xml:space="preserve">IMMUNOFIXATION PROCEDURE           </v>
          </cell>
        </row>
        <row r="6410">
          <cell r="A6410" t="str">
            <v>86337</v>
          </cell>
          <cell r="B6410" t="str">
            <v xml:space="preserve">INSULIN ANTIBODIES                 </v>
          </cell>
        </row>
        <row r="6411">
          <cell r="A6411" t="str">
            <v>86340</v>
          </cell>
          <cell r="B6411" t="str">
            <v xml:space="preserve">INTRINSIC FACTOR ANTIBODY          </v>
          </cell>
        </row>
        <row r="6412">
          <cell r="A6412" t="str">
            <v>86341</v>
          </cell>
          <cell r="B6412" t="str">
            <v xml:space="preserve">ISLET CELL ANTIBODY                </v>
          </cell>
        </row>
        <row r="6413">
          <cell r="A6413" t="str">
            <v>86343</v>
          </cell>
          <cell r="B6413" t="str">
            <v xml:space="preserve">LEUKOCYTE HISTAMINE RELEASE        </v>
          </cell>
        </row>
        <row r="6414">
          <cell r="A6414" t="str">
            <v>86344</v>
          </cell>
          <cell r="B6414" t="str">
            <v xml:space="preserve">LEUKOCYTE PHAGOCYTOSIS             </v>
          </cell>
        </row>
        <row r="6415">
          <cell r="A6415" t="str">
            <v>86353</v>
          </cell>
          <cell r="B6415" t="str">
            <v xml:space="preserve">LYMPHOCYTE TRANSFORMATION          </v>
          </cell>
        </row>
        <row r="6416">
          <cell r="A6416" t="str">
            <v>86359</v>
          </cell>
          <cell r="B6416" t="str">
            <v xml:space="preserve">T CELLS, TOTAL COUNT               </v>
          </cell>
        </row>
        <row r="6417">
          <cell r="A6417" t="str">
            <v>86360</v>
          </cell>
          <cell r="B6417" t="str">
            <v xml:space="preserve">T CELL ABSOLUTE COUNT/RATIO        </v>
          </cell>
        </row>
        <row r="6418">
          <cell r="A6418" t="str">
            <v>86361</v>
          </cell>
          <cell r="B6418" t="str">
            <v xml:space="preserve">T CELL ABSOLUTE COUNT              </v>
          </cell>
        </row>
        <row r="6419">
          <cell r="A6419" t="str">
            <v>86376</v>
          </cell>
          <cell r="B6419" t="str">
            <v xml:space="preserve">MICROSOMAL ANTIBODY                </v>
          </cell>
        </row>
        <row r="6420">
          <cell r="A6420" t="str">
            <v>86378</v>
          </cell>
          <cell r="B6420" t="str">
            <v xml:space="preserve">MIGRATION INHIBITORY FACTOR        </v>
          </cell>
        </row>
        <row r="6421">
          <cell r="A6421" t="str">
            <v>86382</v>
          </cell>
          <cell r="B6421" t="str">
            <v xml:space="preserve">NEUTRALIZATION TEST, VIRAL         </v>
          </cell>
        </row>
        <row r="6422">
          <cell r="A6422" t="str">
            <v>86384</v>
          </cell>
          <cell r="B6422" t="str">
            <v xml:space="preserve">NITROBLUE TETRAZOLIUM DYE          </v>
          </cell>
        </row>
        <row r="6423">
          <cell r="A6423" t="str">
            <v>86403</v>
          </cell>
          <cell r="B6423" t="str">
            <v xml:space="preserve">PARTICLE AGGLUTINATION TEST        </v>
          </cell>
        </row>
        <row r="6424">
          <cell r="A6424" t="str">
            <v>86406</v>
          </cell>
          <cell r="B6424" t="str">
            <v xml:space="preserve">PARTICLE AGGLUTINATION TEST        </v>
          </cell>
        </row>
        <row r="6425">
          <cell r="A6425" t="str">
            <v>86430</v>
          </cell>
          <cell r="B6425" t="str">
            <v xml:space="preserve">RHEUMATOID FACTOR TEST             </v>
          </cell>
        </row>
        <row r="6426">
          <cell r="A6426" t="str">
            <v>86431</v>
          </cell>
          <cell r="B6426" t="str">
            <v xml:space="preserve">RHEUMATOID FACTOR, QUANT           </v>
          </cell>
        </row>
        <row r="6427">
          <cell r="A6427" t="str">
            <v>86485</v>
          </cell>
          <cell r="B6427" t="str">
            <v xml:space="preserve">SKIN TEST, CANDIDA                 </v>
          </cell>
        </row>
        <row r="6428">
          <cell r="A6428" t="str">
            <v>86490</v>
          </cell>
          <cell r="B6428" t="str">
            <v xml:space="preserve">COCCIDIOIDOMYCOSIS SKIN TEST       </v>
          </cell>
        </row>
        <row r="6429">
          <cell r="A6429" t="str">
            <v>86510</v>
          </cell>
          <cell r="B6429" t="str">
            <v xml:space="preserve">HISTOPLASMOSIS SKIN TEST           </v>
          </cell>
        </row>
        <row r="6430">
          <cell r="A6430" t="str">
            <v>86580</v>
          </cell>
          <cell r="B6430" t="str">
            <v xml:space="preserve">TB INTRADERMAL TEST                </v>
          </cell>
        </row>
        <row r="6431">
          <cell r="A6431" t="str">
            <v>86585</v>
          </cell>
          <cell r="B6431" t="str">
            <v xml:space="preserve">TB TINE TEST                       </v>
          </cell>
        </row>
        <row r="6432">
          <cell r="A6432" t="str">
            <v>86586</v>
          </cell>
          <cell r="B6432" t="str">
            <v xml:space="preserve">SKIN TEST, UNLISTED                </v>
          </cell>
        </row>
        <row r="6433">
          <cell r="A6433" t="str">
            <v>86588</v>
          </cell>
          <cell r="B6433" t="str">
            <v xml:space="preserve">STREPTOCOLLUS, DIRECT SCREEN       </v>
          </cell>
        </row>
        <row r="6434">
          <cell r="A6434" t="str">
            <v>86590</v>
          </cell>
          <cell r="B6434" t="str">
            <v xml:space="preserve">STREPTOKINASE, ANTIBODY            </v>
          </cell>
        </row>
        <row r="6435">
          <cell r="A6435" t="str">
            <v>86592</v>
          </cell>
          <cell r="B6435" t="str">
            <v xml:space="preserve">BLOOD SEROLOGY, QUALITATIVE        </v>
          </cell>
        </row>
        <row r="6436">
          <cell r="A6436" t="str">
            <v>86593</v>
          </cell>
          <cell r="B6436" t="str">
            <v xml:space="preserve">BLOOD SEROLOGY, QUANTITATIVE       </v>
          </cell>
        </row>
        <row r="6437">
          <cell r="A6437" t="str">
            <v>86602</v>
          </cell>
          <cell r="B6437" t="str">
            <v xml:space="preserve">ANTINOMYCES ANTIBODY               </v>
          </cell>
        </row>
        <row r="6438">
          <cell r="A6438" t="str">
            <v>86603</v>
          </cell>
          <cell r="B6438" t="str">
            <v xml:space="preserve">ADENOVIRUS, ANTIBODY               </v>
          </cell>
        </row>
        <row r="6439">
          <cell r="A6439" t="str">
            <v>86606</v>
          </cell>
          <cell r="B6439" t="str">
            <v xml:space="preserve">ASPERGILLUS ANTIBODY               </v>
          </cell>
        </row>
        <row r="6440">
          <cell r="A6440" t="str">
            <v>86609</v>
          </cell>
          <cell r="B6440" t="str">
            <v xml:space="preserve">BACTERIUM, ANTIBODY                </v>
          </cell>
        </row>
        <row r="6441">
          <cell r="A6441" t="str">
            <v>86612</v>
          </cell>
          <cell r="B6441" t="str">
            <v xml:space="preserve">BLASTOMYCES, ANTIBODY              </v>
          </cell>
        </row>
        <row r="6442">
          <cell r="A6442" t="str">
            <v>86615</v>
          </cell>
          <cell r="B6442" t="str">
            <v xml:space="preserve">BORDETELLA ANTIBODY                </v>
          </cell>
        </row>
        <row r="6443">
          <cell r="A6443" t="str">
            <v>86617</v>
          </cell>
          <cell r="B6443" t="str">
            <v xml:space="preserve">LYME DISEASE ANTIBODY              </v>
          </cell>
        </row>
        <row r="6444">
          <cell r="A6444" t="str">
            <v>86618</v>
          </cell>
          <cell r="B6444" t="str">
            <v xml:space="preserve">LYME DISEASE ANTIBODY              </v>
          </cell>
        </row>
        <row r="6445">
          <cell r="A6445" t="str">
            <v>86619</v>
          </cell>
          <cell r="B6445" t="str">
            <v xml:space="preserve">BORRELIA ANTIBODY                  </v>
          </cell>
        </row>
        <row r="6446">
          <cell r="A6446" t="str">
            <v>86622</v>
          </cell>
          <cell r="B6446" t="str">
            <v xml:space="preserve">BRUCELLA, ANTIBODY                 </v>
          </cell>
        </row>
        <row r="6447">
          <cell r="A6447" t="str">
            <v>86625</v>
          </cell>
          <cell r="B6447" t="str">
            <v xml:space="preserve">CAMPYLOBACTER, ANTIBODY            </v>
          </cell>
        </row>
        <row r="6448">
          <cell r="A6448" t="str">
            <v>86628</v>
          </cell>
          <cell r="B6448" t="str">
            <v xml:space="preserve">CANDIDA, ANTIBODY                  </v>
          </cell>
        </row>
        <row r="6449">
          <cell r="A6449" t="str">
            <v>86631</v>
          </cell>
          <cell r="B6449" t="str">
            <v xml:space="preserve">CHLAMYDIA, ANTIBODY                </v>
          </cell>
        </row>
        <row r="6450">
          <cell r="A6450" t="str">
            <v>86632</v>
          </cell>
          <cell r="B6450" t="str">
            <v xml:space="preserve">CHLAMYDIA, IGM, ANTIBODY           </v>
          </cell>
        </row>
        <row r="6451">
          <cell r="A6451" t="str">
            <v>86635</v>
          </cell>
          <cell r="B6451" t="str">
            <v xml:space="preserve">COCCIDIOIDES, ANTIBODY             </v>
          </cell>
        </row>
        <row r="6452">
          <cell r="A6452" t="str">
            <v>86638</v>
          </cell>
          <cell r="B6452" t="str">
            <v xml:space="preserve">Q FEVER ANTIBODY                   </v>
          </cell>
        </row>
        <row r="6453">
          <cell r="A6453" t="str">
            <v>86641</v>
          </cell>
          <cell r="B6453" t="str">
            <v xml:space="preserve">CRYPTOCOCCUS ANTIBODY              </v>
          </cell>
        </row>
        <row r="6454">
          <cell r="A6454" t="str">
            <v>86644</v>
          </cell>
          <cell r="B6454" t="str">
            <v xml:space="preserve">CMV ANTIBODY                       </v>
          </cell>
        </row>
        <row r="6455">
          <cell r="A6455" t="str">
            <v>86645</v>
          </cell>
          <cell r="B6455" t="str">
            <v xml:space="preserve">CMV ANTIBODY, IGM                  </v>
          </cell>
        </row>
        <row r="6456">
          <cell r="A6456" t="str">
            <v>86648</v>
          </cell>
          <cell r="B6456" t="str">
            <v xml:space="preserve">DIPHTHERIA ANTIBODY                </v>
          </cell>
        </row>
        <row r="6457">
          <cell r="A6457" t="str">
            <v>86651</v>
          </cell>
          <cell r="B6457" t="str">
            <v xml:space="preserve">ENCEPHALITIS ANTIBODY              </v>
          </cell>
        </row>
        <row r="6458">
          <cell r="A6458" t="str">
            <v>86652</v>
          </cell>
          <cell r="B6458" t="str">
            <v xml:space="preserve">ENCEPHALITIS ANTIBODY              </v>
          </cell>
        </row>
        <row r="6459">
          <cell r="A6459" t="str">
            <v>86653</v>
          </cell>
          <cell r="B6459" t="str">
            <v xml:space="preserve">ENCEPHALITIS, ANTIBODY             </v>
          </cell>
        </row>
        <row r="6460">
          <cell r="A6460" t="str">
            <v>86654</v>
          </cell>
          <cell r="B6460" t="str">
            <v xml:space="preserve">ENCEPHALITIS, ANTIBODY             </v>
          </cell>
        </row>
        <row r="6461">
          <cell r="A6461" t="str">
            <v>86658</v>
          </cell>
          <cell r="B6461" t="str">
            <v xml:space="preserve">ENTEROVIRUS, ANTIBODY              </v>
          </cell>
        </row>
        <row r="6462">
          <cell r="A6462" t="str">
            <v>86663</v>
          </cell>
          <cell r="B6462" t="str">
            <v xml:space="preserve">EPSTEIN-BARR ANTIBODY              </v>
          </cell>
        </row>
        <row r="6463">
          <cell r="A6463" t="str">
            <v>86664</v>
          </cell>
          <cell r="B6463" t="str">
            <v xml:space="preserve">EPSTEIN-BARR ANTIBODY              </v>
          </cell>
        </row>
        <row r="6464">
          <cell r="A6464" t="str">
            <v>86665</v>
          </cell>
          <cell r="B6464" t="str">
            <v xml:space="preserve">EPSTEIN-BARR, ANTIBODY             </v>
          </cell>
        </row>
        <row r="6465">
          <cell r="A6465" t="str">
            <v>86668</v>
          </cell>
          <cell r="B6465" t="str">
            <v xml:space="preserve">FRANCISELLA TULARENSIS             </v>
          </cell>
        </row>
        <row r="6466">
          <cell r="A6466" t="str">
            <v>86671</v>
          </cell>
          <cell r="B6466" t="str">
            <v xml:space="preserve">FUNGUS, ANTIBODY                   </v>
          </cell>
        </row>
        <row r="6467">
          <cell r="A6467" t="str">
            <v>86674</v>
          </cell>
          <cell r="B6467" t="str">
            <v xml:space="preserve">GIARDIA LAMBLIA                    </v>
          </cell>
        </row>
        <row r="6468">
          <cell r="A6468" t="str">
            <v>86677</v>
          </cell>
          <cell r="B6468" t="str">
            <v xml:space="preserve">HELICOBACTER PYLORI                </v>
          </cell>
        </row>
        <row r="6469">
          <cell r="A6469" t="str">
            <v>86682</v>
          </cell>
          <cell r="B6469" t="str">
            <v xml:space="preserve">HELMINTH, ANTIBODY                 </v>
          </cell>
        </row>
        <row r="6470">
          <cell r="A6470" t="str">
            <v>86684</v>
          </cell>
          <cell r="B6470" t="str">
            <v xml:space="preserve">HEMOPHILUS INFLUENZA               </v>
          </cell>
        </row>
        <row r="6471">
          <cell r="A6471" t="str">
            <v>86687</v>
          </cell>
          <cell r="B6471" t="str">
            <v xml:space="preserve">HTLV I                             </v>
          </cell>
        </row>
        <row r="6472">
          <cell r="A6472" t="str">
            <v>86688</v>
          </cell>
          <cell r="B6472" t="str">
            <v xml:space="preserve">HTLV-II                            </v>
          </cell>
        </row>
        <row r="6473">
          <cell r="A6473" t="str">
            <v>86689</v>
          </cell>
          <cell r="B6473" t="str">
            <v xml:space="preserve">HTLV/HIV CONFIRMATORY TEST         </v>
          </cell>
        </row>
        <row r="6474">
          <cell r="A6474" t="str">
            <v>86692</v>
          </cell>
          <cell r="B6474" t="str">
            <v xml:space="preserve">HEPATITIS, DELTA AGENT             </v>
          </cell>
        </row>
        <row r="6475">
          <cell r="A6475" t="str">
            <v>86694</v>
          </cell>
          <cell r="B6475" t="str">
            <v xml:space="preserve">HERPES SIMPLEX TEST                </v>
          </cell>
        </row>
        <row r="6476">
          <cell r="A6476" t="str">
            <v>86695</v>
          </cell>
          <cell r="B6476" t="str">
            <v xml:space="preserve">HERPES SIMPLEX TEST                </v>
          </cell>
        </row>
        <row r="6477">
          <cell r="A6477" t="str">
            <v>86698</v>
          </cell>
          <cell r="B6477" t="str">
            <v xml:space="preserve">HISTOPLASMA                        </v>
          </cell>
        </row>
        <row r="6478">
          <cell r="A6478" t="str">
            <v>86701</v>
          </cell>
          <cell r="B6478" t="str">
            <v xml:space="preserve">HIV-1                              </v>
          </cell>
        </row>
        <row r="6479">
          <cell r="A6479" t="str">
            <v>86702</v>
          </cell>
          <cell r="B6479" t="str">
            <v xml:space="preserve">HIV-2                              </v>
          </cell>
        </row>
        <row r="6480">
          <cell r="A6480" t="str">
            <v>86703</v>
          </cell>
          <cell r="B6480" t="str">
            <v xml:space="preserve">HIV-1/HIV-2, SINGLE ASSAY          </v>
          </cell>
        </row>
        <row r="6481">
          <cell r="A6481" t="str">
            <v>86704</v>
          </cell>
          <cell r="B6481" t="str">
            <v xml:space="preserve">HEP B CORE AB TEST, IGG &amp; M        </v>
          </cell>
        </row>
        <row r="6482">
          <cell r="A6482" t="str">
            <v>86705</v>
          </cell>
          <cell r="B6482" t="str">
            <v xml:space="preserve">HEP B CORE AB TEST, IGM            </v>
          </cell>
        </row>
        <row r="6483">
          <cell r="A6483" t="str">
            <v>86706</v>
          </cell>
          <cell r="B6483" t="str">
            <v xml:space="preserve">HEPATITIS B SURFACE AB TEST        </v>
          </cell>
        </row>
        <row r="6484">
          <cell r="A6484" t="str">
            <v>86707</v>
          </cell>
          <cell r="B6484" t="str">
            <v xml:space="preserve">HEPATITIS BE AB TEST               </v>
          </cell>
        </row>
        <row r="6485">
          <cell r="A6485" t="str">
            <v>86708</v>
          </cell>
          <cell r="B6485" t="str">
            <v xml:space="preserve">HEP A AB TEST, IGG &amp; M             </v>
          </cell>
        </row>
        <row r="6486">
          <cell r="A6486" t="str">
            <v>86709</v>
          </cell>
          <cell r="B6486" t="str">
            <v xml:space="preserve">HEP A AB TEST, IGM                 </v>
          </cell>
        </row>
        <row r="6487">
          <cell r="A6487" t="str">
            <v>86710</v>
          </cell>
          <cell r="B6487" t="str">
            <v xml:space="preserve">INFLUENZA VIRUS                    </v>
          </cell>
        </row>
        <row r="6488">
          <cell r="A6488" t="str">
            <v>86713</v>
          </cell>
          <cell r="B6488" t="str">
            <v xml:space="preserve">LEGIONELLA                         </v>
          </cell>
        </row>
        <row r="6489">
          <cell r="A6489" t="str">
            <v>86717</v>
          </cell>
          <cell r="B6489" t="str">
            <v xml:space="preserve">LEISHMANIA                         </v>
          </cell>
        </row>
        <row r="6490">
          <cell r="A6490" t="str">
            <v>86720</v>
          </cell>
          <cell r="B6490" t="str">
            <v xml:space="preserve">LEPTOSPIRA                         </v>
          </cell>
        </row>
        <row r="6491">
          <cell r="A6491" t="str">
            <v>86723</v>
          </cell>
          <cell r="B6491" t="str">
            <v xml:space="preserve">LISTERIA MONOCYTOGENES             </v>
          </cell>
        </row>
        <row r="6492">
          <cell r="A6492" t="str">
            <v>86727</v>
          </cell>
          <cell r="B6492" t="str">
            <v xml:space="preserve">LYMPH CHORIOMENINGITIS             </v>
          </cell>
        </row>
        <row r="6493">
          <cell r="A6493" t="str">
            <v>86729</v>
          </cell>
          <cell r="B6493" t="str">
            <v xml:space="preserve">LYMPHO VENEREUM                    </v>
          </cell>
        </row>
        <row r="6494">
          <cell r="A6494" t="str">
            <v>86732</v>
          </cell>
          <cell r="B6494" t="str">
            <v xml:space="preserve">MUCORMYCOSIS                       </v>
          </cell>
        </row>
        <row r="6495">
          <cell r="A6495" t="str">
            <v>86735</v>
          </cell>
          <cell r="B6495" t="str">
            <v xml:space="preserve">MUMPS                              </v>
          </cell>
        </row>
        <row r="6496">
          <cell r="A6496" t="str">
            <v>86738</v>
          </cell>
          <cell r="B6496" t="str">
            <v xml:space="preserve">MYCOPLASMA                         </v>
          </cell>
        </row>
        <row r="6497">
          <cell r="A6497" t="str">
            <v>86741</v>
          </cell>
          <cell r="B6497" t="str">
            <v xml:space="preserve">NEISSERIA MENINGITIDIS             </v>
          </cell>
        </row>
        <row r="6498">
          <cell r="A6498" t="str">
            <v>86744</v>
          </cell>
          <cell r="B6498" t="str">
            <v xml:space="preserve">NOCARDIA                           </v>
          </cell>
        </row>
        <row r="6499">
          <cell r="A6499" t="str">
            <v>86747</v>
          </cell>
          <cell r="B6499" t="str">
            <v xml:space="preserve">PARVOVIRUS                         </v>
          </cell>
        </row>
        <row r="6500">
          <cell r="A6500" t="str">
            <v>86750</v>
          </cell>
          <cell r="B6500" t="str">
            <v xml:space="preserve">MALARIA                            </v>
          </cell>
        </row>
        <row r="6501">
          <cell r="A6501" t="str">
            <v>86753</v>
          </cell>
          <cell r="B6501" t="str">
            <v xml:space="preserve">PROTOZOA, NOT ELSEWHERE            </v>
          </cell>
        </row>
        <row r="6502">
          <cell r="A6502" t="str">
            <v>86756</v>
          </cell>
          <cell r="B6502" t="str">
            <v xml:space="preserve">RESPIRATORY VIRUS                  </v>
          </cell>
        </row>
        <row r="6503">
          <cell r="A6503" t="str">
            <v>86759</v>
          </cell>
          <cell r="B6503" t="str">
            <v xml:space="preserve">ROTAVIRUS                          </v>
          </cell>
        </row>
        <row r="6504">
          <cell r="A6504" t="str">
            <v>86762</v>
          </cell>
          <cell r="B6504" t="str">
            <v xml:space="preserve">RUBELLA                            </v>
          </cell>
        </row>
        <row r="6505">
          <cell r="A6505" t="str">
            <v>86765</v>
          </cell>
          <cell r="B6505" t="str">
            <v xml:space="preserve">RUBEOLA                            </v>
          </cell>
        </row>
        <row r="6506">
          <cell r="A6506" t="str">
            <v>86768</v>
          </cell>
          <cell r="B6506" t="str">
            <v xml:space="preserve">SALMONELLA                         </v>
          </cell>
        </row>
        <row r="6507">
          <cell r="A6507" t="str">
            <v>86771</v>
          </cell>
          <cell r="B6507" t="str">
            <v xml:space="preserve">SHIGELLA                           </v>
          </cell>
        </row>
        <row r="6508">
          <cell r="A6508" t="str">
            <v>86774</v>
          </cell>
          <cell r="B6508" t="str">
            <v xml:space="preserve">TETANUS                            </v>
          </cell>
        </row>
        <row r="6509">
          <cell r="A6509" t="str">
            <v>86777</v>
          </cell>
          <cell r="B6509" t="str">
            <v xml:space="preserve">TOXOPLASMA                         </v>
          </cell>
        </row>
        <row r="6510">
          <cell r="A6510" t="str">
            <v>86778</v>
          </cell>
          <cell r="B6510" t="str">
            <v xml:space="preserve">TOXOPLASMA, IGM                    </v>
          </cell>
        </row>
        <row r="6511">
          <cell r="A6511" t="str">
            <v>86781</v>
          </cell>
          <cell r="B6511" t="str">
            <v xml:space="preserve">TREPONEMA PALLIDUM CONFIRM         </v>
          </cell>
        </row>
        <row r="6512">
          <cell r="A6512" t="str">
            <v>86784</v>
          </cell>
          <cell r="B6512" t="str">
            <v xml:space="preserve">TRICHINELLA                        </v>
          </cell>
        </row>
        <row r="6513">
          <cell r="A6513" t="str">
            <v>86787</v>
          </cell>
          <cell r="B6513" t="str">
            <v xml:space="preserve">VARICELLA-ZOSTER                   </v>
          </cell>
        </row>
        <row r="6514">
          <cell r="A6514" t="str">
            <v>86790</v>
          </cell>
          <cell r="B6514" t="str">
            <v xml:space="preserve">VIRUS, NOT SPECIFIED               </v>
          </cell>
        </row>
        <row r="6515">
          <cell r="A6515" t="str">
            <v>86793</v>
          </cell>
          <cell r="B6515" t="str">
            <v xml:space="preserve">YERSINIA                           </v>
          </cell>
        </row>
        <row r="6516">
          <cell r="A6516" t="str">
            <v>86800</v>
          </cell>
          <cell r="B6516" t="str">
            <v xml:space="preserve">THYROGLOBULIN ANTIBODY             </v>
          </cell>
        </row>
        <row r="6517">
          <cell r="A6517" t="str">
            <v>86803</v>
          </cell>
          <cell r="B6517" t="str">
            <v xml:space="preserve">HEPATITIS C AB TEST                </v>
          </cell>
        </row>
        <row r="6518">
          <cell r="A6518" t="str">
            <v>86804</v>
          </cell>
          <cell r="B6518" t="str">
            <v xml:space="preserve">HEP C AB TEST, CONFIRM             </v>
          </cell>
        </row>
        <row r="6519">
          <cell r="A6519" t="str">
            <v>86805</v>
          </cell>
          <cell r="B6519" t="str">
            <v xml:space="preserve">LYMPHOCYTOTOXICITY ASSAY           </v>
          </cell>
        </row>
        <row r="6520">
          <cell r="A6520" t="str">
            <v>86806</v>
          </cell>
          <cell r="B6520" t="str">
            <v xml:space="preserve">LYMPHOCYTOTOXICITY ASSAY           </v>
          </cell>
        </row>
        <row r="6521">
          <cell r="A6521" t="str">
            <v>86807</v>
          </cell>
          <cell r="B6521" t="str">
            <v xml:space="preserve">CYTOTOXIC ANTIBODY SCREENING       </v>
          </cell>
        </row>
        <row r="6522">
          <cell r="A6522" t="str">
            <v>86808</v>
          </cell>
          <cell r="B6522" t="str">
            <v xml:space="preserve">CYTOTOXIC ANTIBODY SCREENING       </v>
          </cell>
        </row>
        <row r="6523">
          <cell r="A6523" t="str">
            <v>86812</v>
          </cell>
          <cell r="B6523" t="str">
            <v xml:space="preserve">HLA TYPING, A, B, OR C             </v>
          </cell>
        </row>
        <row r="6524">
          <cell r="A6524" t="str">
            <v>86813</v>
          </cell>
          <cell r="B6524" t="str">
            <v xml:space="preserve">HLA TYPING, A, B, OR C             </v>
          </cell>
        </row>
        <row r="6525">
          <cell r="A6525" t="str">
            <v>86816</v>
          </cell>
          <cell r="B6525" t="str">
            <v xml:space="preserve">HLA TYPING, DR/DQ                  </v>
          </cell>
        </row>
        <row r="6526">
          <cell r="A6526" t="str">
            <v>86817</v>
          </cell>
          <cell r="B6526" t="str">
            <v xml:space="preserve">HLA TYPING, DR/DQ                  </v>
          </cell>
        </row>
        <row r="6527">
          <cell r="A6527" t="str">
            <v>86821</v>
          </cell>
          <cell r="B6527" t="str">
            <v xml:space="preserve">LYMPHOCYTE CULTURE, MIXED          </v>
          </cell>
        </row>
        <row r="6528">
          <cell r="A6528" t="str">
            <v>86822</v>
          </cell>
          <cell r="B6528" t="str">
            <v xml:space="preserve">LYMPHOCYTE CULTURE, PRIMED         </v>
          </cell>
        </row>
        <row r="6529">
          <cell r="A6529" t="str">
            <v>86849</v>
          </cell>
          <cell r="B6529" t="str">
            <v xml:space="preserve">IMMUNOLOGY PROCEDURE               </v>
          </cell>
        </row>
        <row r="6530">
          <cell r="A6530" t="str">
            <v>86850</v>
          </cell>
          <cell r="B6530" t="str">
            <v xml:space="preserve">RBC ANTIBODY SCREEN                </v>
          </cell>
        </row>
        <row r="6531">
          <cell r="A6531" t="str">
            <v>86860</v>
          </cell>
          <cell r="B6531" t="str">
            <v xml:space="preserve">RBC ANTIBODY ELUTION               </v>
          </cell>
        </row>
        <row r="6532">
          <cell r="A6532" t="str">
            <v>86870</v>
          </cell>
          <cell r="B6532" t="str">
            <v xml:space="preserve">RBC ANTIBODY IDENTIFICATION        </v>
          </cell>
        </row>
        <row r="6533">
          <cell r="A6533" t="str">
            <v>86880</v>
          </cell>
          <cell r="B6533" t="str">
            <v xml:space="preserve">COOMBS TEST                        </v>
          </cell>
        </row>
        <row r="6534">
          <cell r="A6534" t="str">
            <v>86885</v>
          </cell>
          <cell r="B6534" t="str">
            <v xml:space="preserve">COOMBS TEST                        </v>
          </cell>
        </row>
        <row r="6535">
          <cell r="A6535" t="str">
            <v>86886</v>
          </cell>
          <cell r="B6535" t="str">
            <v xml:space="preserve">COOMBS TEST                        </v>
          </cell>
        </row>
        <row r="6536">
          <cell r="A6536" t="str">
            <v>86890</v>
          </cell>
          <cell r="B6536" t="str">
            <v xml:space="preserve">AUTOLOGOUS BLOOD PROCESS           </v>
          </cell>
        </row>
        <row r="6537">
          <cell r="A6537" t="str">
            <v>86891</v>
          </cell>
          <cell r="B6537" t="str">
            <v xml:space="preserve">AUTOLOGOUS BLOOD, OP SALVAGE       </v>
          </cell>
        </row>
        <row r="6538">
          <cell r="A6538" t="str">
            <v>86900</v>
          </cell>
          <cell r="B6538" t="str">
            <v xml:space="preserve">BLOOD TYPING, ABO                  </v>
          </cell>
        </row>
        <row r="6539">
          <cell r="A6539" t="str">
            <v>86901</v>
          </cell>
          <cell r="B6539" t="str">
            <v xml:space="preserve">BLOOD TYPING, RH (D)               </v>
          </cell>
        </row>
        <row r="6540">
          <cell r="A6540" t="str">
            <v>86903</v>
          </cell>
          <cell r="B6540" t="str">
            <v xml:space="preserve">BLOOD TYPING, ANTIGEN SCREEN       </v>
          </cell>
        </row>
        <row r="6541">
          <cell r="A6541" t="str">
            <v>86904</v>
          </cell>
          <cell r="B6541" t="str">
            <v xml:space="preserve">BLOOD TYPING, PATIENT SERUM        </v>
          </cell>
        </row>
        <row r="6542">
          <cell r="A6542" t="str">
            <v>86905</v>
          </cell>
          <cell r="B6542" t="str">
            <v xml:space="preserve">BLOOD TYPING, RBC ANTIGENS         </v>
          </cell>
        </row>
        <row r="6543">
          <cell r="A6543" t="str">
            <v>86906</v>
          </cell>
          <cell r="B6543" t="str">
            <v xml:space="preserve">BLOOD TYPING, RH PHENOTYPE         </v>
          </cell>
        </row>
        <row r="6544">
          <cell r="A6544" t="str">
            <v>86910</v>
          </cell>
          <cell r="B6544" t="str">
            <v xml:space="preserve">BLOOD TYPING, PATERNITY TEST       </v>
          </cell>
        </row>
        <row r="6545">
          <cell r="A6545" t="str">
            <v>86911</v>
          </cell>
          <cell r="B6545" t="str">
            <v xml:space="preserve">BLOOD TYPING, ANTIGEN SYSTEM       </v>
          </cell>
        </row>
        <row r="6546">
          <cell r="A6546" t="str">
            <v>86915</v>
          </cell>
          <cell r="B6546" t="str">
            <v xml:space="preserve">BONE MARROW                        </v>
          </cell>
        </row>
        <row r="6547">
          <cell r="A6547" t="str">
            <v>86920</v>
          </cell>
          <cell r="B6547" t="str">
            <v xml:space="preserve">COMPATIBILITY TEST                 </v>
          </cell>
        </row>
        <row r="6548">
          <cell r="A6548" t="str">
            <v>86921</v>
          </cell>
          <cell r="B6548" t="str">
            <v xml:space="preserve">COMPATIBILITY TEST                 </v>
          </cell>
        </row>
        <row r="6549">
          <cell r="A6549" t="str">
            <v>86922</v>
          </cell>
          <cell r="B6549" t="str">
            <v xml:space="preserve">COMPATIBILITY TEST                 </v>
          </cell>
        </row>
        <row r="6550">
          <cell r="A6550" t="str">
            <v>86927</v>
          </cell>
          <cell r="B6550" t="str">
            <v xml:space="preserve">PLASMA, FRESH FROZEN               </v>
          </cell>
        </row>
        <row r="6551">
          <cell r="A6551" t="str">
            <v>86930</v>
          </cell>
          <cell r="B6551" t="str">
            <v xml:space="preserve">FROZEN BLOOD PREP                  </v>
          </cell>
        </row>
        <row r="6552">
          <cell r="A6552" t="str">
            <v>86931</v>
          </cell>
          <cell r="B6552" t="str">
            <v xml:space="preserve">FROZEN BLOOD THAW                  </v>
          </cell>
        </row>
        <row r="6553">
          <cell r="A6553" t="str">
            <v>86932</v>
          </cell>
          <cell r="B6553" t="str">
            <v xml:space="preserve">FROZEN BLOOD, FREEZE/THAW          </v>
          </cell>
        </row>
        <row r="6554">
          <cell r="A6554" t="str">
            <v>86940</v>
          </cell>
          <cell r="B6554" t="str">
            <v xml:space="preserve">HEMOLYSINS/AGGLUTININS AUTO        </v>
          </cell>
        </row>
        <row r="6555">
          <cell r="A6555" t="str">
            <v>86941</v>
          </cell>
          <cell r="B6555" t="str">
            <v xml:space="preserve">HEMOLYSINS/AGGLUTININS             </v>
          </cell>
        </row>
        <row r="6556">
          <cell r="A6556" t="str">
            <v>86945</v>
          </cell>
          <cell r="B6556" t="str">
            <v xml:space="preserve">BLOOD PRODUCT/IRRADIATION          </v>
          </cell>
        </row>
        <row r="6557">
          <cell r="A6557" t="str">
            <v>86950</v>
          </cell>
          <cell r="B6557" t="str">
            <v xml:space="preserve">LEUKACYTE TRANSFUSION              </v>
          </cell>
        </row>
        <row r="6558">
          <cell r="A6558" t="str">
            <v>86965</v>
          </cell>
          <cell r="B6558" t="str">
            <v xml:space="preserve">POOLING BLOOD PLATELETS            </v>
          </cell>
        </row>
        <row r="6559">
          <cell r="A6559" t="str">
            <v>86970</v>
          </cell>
          <cell r="B6559" t="str">
            <v xml:space="preserve">RBC PRETREATMENT                   </v>
          </cell>
        </row>
        <row r="6560">
          <cell r="A6560" t="str">
            <v>86971</v>
          </cell>
          <cell r="B6560" t="str">
            <v xml:space="preserve">RBC PRETREATMENT                   </v>
          </cell>
        </row>
        <row r="6561">
          <cell r="A6561" t="str">
            <v>86972</v>
          </cell>
          <cell r="B6561" t="str">
            <v xml:space="preserve">RBC PRETREATMENT                   </v>
          </cell>
        </row>
        <row r="6562">
          <cell r="A6562" t="str">
            <v>86975</v>
          </cell>
          <cell r="B6562" t="str">
            <v xml:space="preserve">RBC PRETREATMENT, SERUM            </v>
          </cell>
        </row>
        <row r="6563">
          <cell r="A6563" t="str">
            <v>86976</v>
          </cell>
          <cell r="B6563" t="str">
            <v xml:space="preserve">RBC PRETREATMENT, SERUM            </v>
          </cell>
        </row>
        <row r="6564">
          <cell r="A6564" t="str">
            <v>86977</v>
          </cell>
          <cell r="B6564" t="str">
            <v xml:space="preserve">RBC PRETREATMENT, SERUM            </v>
          </cell>
        </row>
        <row r="6565">
          <cell r="A6565" t="str">
            <v>86978</v>
          </cell>
          <cell r="B6565" t="str">
            <v xml:space="preserve">RBC PRETREATMENT, SERUM            </v>
          </cell>
        </row>
        <row r="6566">
          <cell r="A6566" t="str">
            <v>86985</v>
          </cell>
          <cell r="B6566" t="str">
            <v xml:space="preserve">SPLIT BLOOD OR PRODUCTS            </v>
          </cell>
        </row>
        <row r="6567">
          <cell r="A6567" t="str">
            <v>86999</v>
          </cell>
          <cell r="B6567" t="str">
            <v xml:space="preserve">TRANSFUSION PROCEDURE              </v>
          </cell>
        </row>
        <row r="6568">
          <cell r="A6568" t="str">
            <v>87001</v>
          </cell>
          <cell r="B6568" t="str">
            <v xml:space="preserve">SMALL ANIMAL INOCULATION           </v>
          </cell>
        </row>
        <row r="6569">
          <cell r="A6569" t="str">
            <v>87003</v>
          </cell>
          <cell r="B6569" t="str">
            <v xml:space="preserve">SMALL ANIMAL INOCULATION           </v>
          </cell>
        </row>
        <row r="6570">
          <cell r="A6570" t="str">
            <v>87015</v>
          </cell>
          <cell r="B6570" t="str">
            <v xml:space="preserve">SPECIMEN CONCENTRATION             </v>
          </cell>
        </row>
        <row r="6571">
          <cell r="A6571" t="str">
            <v>87040</v>
          </cell>
          <cell r="B6571" t="str">
            <v xml:space="preserve">BLOOD CULTURE FOR BACTERIA         </v>
          </cell>
        </row>
        <row r="6572">
          <cell r="A6572" t="str">
            <v>87045</v>
          </cell>
          <cell r="B6572" t="str">
            <v xml:space="preserve">STOOL CULTURE FOR BACTERIA         </v>
          </cell>
        </row>
        <row r="6573">
          <cell r="A6573" t="str">
            <v>87060</v>
          </cell>
          <cell r="B6573" t="str">
            <v xml:space="preserve">NOSE/THROAT CULTURE, BACTERIA      </v>
          </cell>
        </row>
        <row r="6574">
          <cell r="A6574" t="str">
            <v>87070</v>
          </cell>
          <cell r="B6574" t="str">
            <v xml:space="preserve">CULTURE SPECIMEN, BACTERIA         </v>
          </cell>
        </row>
        <row r="6575">
          <cell r="A6575" t="str">
            <v>87072</v>
          </cell>
          <cell r="B6575" t="str">
            <v xml:space="preserve">CULTURE OF SPECIMEN BY KIT         </v>
          </cell>
        </row>
        <row r="6576">
          <cell r="A6576" t="str">
            <v>87075</v>
          </cell>
          <cell r="B6576" t="str">
            <v xml:space="preserve">CULTURE SPECIMEN, BACTERIA         </v>
          </cell>
        </row>
        <row r="6577">
          <cell r="A6577" t="str">
            <v>87076</v>
          </cell>
          <cell r="B6577" t="str">
            <v xml:space="preserve">BACTERIA IDENTIFICATION            </v>
          </cell>
        </row>
        <row r="6578">
          <cell r="A6578" t="str">
            <v>87081</v>
          </cell>
          <cell r="B6578" t="str">
            <v xml:space="preserve">BACTERIA CULTURE SCREEN            </v>
          </cell>
        </row>
        <row r="6579">
          <cell r="A6579" t="str">
            <v>87082</v>
          </cell>
          <cell r="B6579" t="str">
            <v xml:space="preserve">CULTURE OF SPECIMEN BY KIT         </v>
          </cell>
        </row>
        <row r="6580">
          <cell r="A6580" t="str">
            <v>87083</v>
          </cell>
          <cell r="B6580" t="str">
            <v xml:space="preserve">CULTURE OF SPECIMEN BY KIT         </v>
          </cell>
        </row>
        <row r="6581">
          <cell r="A6581" t="str">
            <v>87084</v>
          </cell>
          <cell r="B6581" t="str">
            <v xml:space="preserve">CULTURE OF SPECIMEN BY KIT         </v>
          </cell>
        </row>
        <row r="6582">
          <cell r="A6582" t="str">
            <v>87085</v>
          </cell>
          <cell r="B6582" t="str">
            <v xml:space="preserve">CULTURE OF SPECIMEN BY KIT         </v>
          </cell>
        </row>
        <row r="6583">
          <cell r="A6583" t="str">
            <v>87086</v>
          </cell>
          <cell r="B6583" t="str">
            <v xml:space="preserve">URINE CULTURE, COLONY COUNT        </v>
          </cell>
        </row>
        <row r="6584">
          <cell r="A6584" t="str">
            <v>87087</v>
          </cell>
          <cell r="B6584" t="str">
            <v xml:space="preserve">URINE BACTERIA CULTURE             </v>
          </cell>
        </row>
        <row r="6585">
          <cell r="A6585" t="str">
            <v>87088</v>
          </cell>
          <cell r="B6585" t="str">
            <v xml:space="preserve">URINE BACTERIA CULTURE             </v>
          </cell>
        </row>
        <row r="6586">
          <cell r="A6586" t="str">
            <v>87101</v>
          </cell>
          <cell r="B6586" t="str">
            <v xml:space="preserve">SKIN FUNGUS CULTURE                </v>
          </cell>
        </row>
        <row r="6587">
          <cell r="A6587" t="str">
            <v>87102</v>
          </cell>
          <cell r="B6587" t="str">
            <v xml:space="preserve">FUNGUS ISOLATION CULTURE           </v>
          </cell>
        </row>
        <row r="6588">
          <cell r="A6588" t="str">
            <v>87103</v>
          </cell>
          <cell r="B6588" t="str">
            <v xml:space="preserve">BLOOD FUNGUS CULTURE               </v>
          </cell>
        </row>
        <row r="6589">
          <cell r="A6589" t="str">
            <v>87106</v>
          </cell>
          <cell r="B6589" t="str">
            <v xml:space="preserve">FUNGUS IDENTIFICATION              </v>
          </cell>
        </row>
        <row r="6590">
          <cell r="A6590" t="str">
            <v>87109</v>
          </cell>
          <cell r="B6590" t="str">
            <v xml:space="preserve">MYCOPLASMA CULTURE                 </v>
          </cell>
        </row>
        <row r="6591">
          <cell r="A6591" t="str">
            <v>87110</v>
          </cell>
          <cell r="B6591" t="str">
            <v xml:space="preserve">CULTURE, CHLAMYDIA                 </v>
          </cell>
        </row>
        <row r="6592">
          <cell r="A6592" t="str">
            <v>87116</v>
          </cell>
          <cell r="B6592" t="str">
            <v xml:space="preserve">MYCOBACTERIA CULTURE               </v>
          </cell>
        </row>
        <row r="6593">
          <cell r="A6593" t="str">
            <v>87117</v>
          </cell>
          <cell r="B6593" t="str">
            <v xml:space="preserve">MYCOBACTERIA CULTURE               </v>
          </cell>
        </row>
        <row r="6594">
          <cell r="A6594" t="str">
            <v>87118</v>
          </cell>
          <cell r="B6594" t="str">
            <v xml:space="preserve">MYCOBACTERIA IDENTIFICATION        </v>
          </cell>
        </row>
        <row r="6595">
          <cell r="A6595" t="str">
            <v>87140</v>
          </cell>
          <cell r="B6595" t="str">
            <v xml:space="preserve">CULTURE TYPING, FLUORESCENT        </v>
          </cell>
        </row>
        <row r="6596">
          <cell r="A6596" t="str">
            <v>87143</v>
          </cell>
          <cell r="B6596" t="str">
            <v xml:space="preserve">CULTURE TYPING, GLC METHOD         </v>
          </cell>
        </row>
        <row r="6597">
          <cell r="A6597" t="str">
            <v>87145</v>
          </cell>
          <cell r="B6597" t="str">
            <v xml:space="preserve">CULTURE TYPING, PHAGE METHOD       </v>
          </cell>
        </row>
        <row r="6598">
          <cell r="A6598" t="str">
            <v>87147</v>
          </cell>
          <cell r="B6598" t="str">
            <v xml:space="preserve">CULTURE TYPING, SEROLOGIC          </v>
          </cell>
        </row>
        <row r="6599">
          <cell r="A6599" t="str">
            <v>87151</v>
          </cell>
          <cell r="B6599" t="str">
            <v xml:space="preserve">CULTURE TYPING, SEROLOGIC          </v>
          </cell>
        </row>
        <row r="6600">
          <cell r="A6600" t="str">
            <v>87155</v>
          </cell>
          <cell r="B6600" t="str">
            <v xml:space="preserve">CULTURE TYPING, PRECIPITIN         </v>
          </cell>
        </row>
        <row r="6601">
          <cell r="A6601" t="str">
            <v>87158</v>
          </cell>
          <cell r="B6601" t="str">
            <v xml:space="preserve">CULTURE TYPING, ADDED METHOD       </v>
          </cell>
        </row>
        <row r="6602">
          <cell r="A6602" t="str">
            <v>87163</v>
          </cell>
          <cell r="B6602" t="str">
            <v xml:space="preserve">SPECIAL MICROBIOLOGY CULTURE       </v>
          </cell>
        </row>
        <row r="6603">
          <cell r="A6603" t="str">
            <v>87164</v>
          </cell>
          <cell r="B6603" t="str">
            <v xml:space="preserve">DARK FIELD EXAMINATION             </v>
          </cell>
        </row>
        <row r="6604">
          <cell r="A6604" t="str">
            <v>87166</v>
          </cell>
          <cell r="B6604" t="str">
            <v xml:space="preserve">DARK FIELD EXAMINATION             </v>
          </cell>
        </row>
        <row r="6605">
          <cell r="A6605" t="str">
            <v>87174</v>
          </cell>
          <cell r="B6605" t="str">
            <v xml:space="preserve">ENDOTOXIN, BACTERIAL               </v>
          </cell>
        </row>
        <row r="6606">
          <cell r="A6606" t="str">
            <v>87175</v>
          </cell>
          <cell r="B6606" t="str">
            <v xml:space="preserve">ASSAY, ENDOTOXIN, BACTERIAL        </v>
          </cell>
        </row>
        <row r="6607">
          <cell r="A6607" t="str">
            <v>87176</v>
          </cell>
          <cell r="B6607" t="str">
            <v xml:space="preserve">ENDOTOXIN, BACTERIAL               </v>
          </cell>
        </row>
        <row r="6608">
          <cell r="A6608" t="str">
            <v>87177</v>
          </cell>
          <cell r="B6608" t="str">
            <v xml:space="preserve">OVA AND PARASITES SMEARS           </v>
          </cell>
        </row>
        <row r="6609">
          <cell r="A6609" t="str">
            <v>87181</v>
          </cell>
          <cell r="B6609" t="str">
            <v xml:space="preserve">ANTIBIOTIC SENSITIVITY, EACH       </v>
          </cell>
        </row>
        <row r="6610">
          <cell r="A6610" t="str">
            <v>87184</v>
          </cell>
          <cell r="B6610" t="str">
            <v xml:space="preserve">ANTIBIOTIC SENSITIVITY, EACH       </v>
          </cell>
        </row>
        <row r="6611">
          <cell r="A6611" t="str">
            <v>87186</v>
          </cell>
          <cell r="B6611" t="str">
            <v xml:space="preserve">ANTIBIOTIC SENSITIVITY, MIC        </v>
          </cell>
        </row>
        <row r="6612">
          <cell r="A6612" t="str">
            <v>87187</v>
          </cell>
          <cell r="B6612" t="str">
            <v xml:space="preserve">ANTIBIOTIC SENSITIVITY, MBC        </v>
          </cell>
        </row>
        <row r="6613">
          <cell r="A6613" t="str">
            <v>87188</v>
          </cell>
          <cell r="B6613" t="str">
            <v xml:space="preserve">ANTIBIOTIC SENSITIVITY, EACH       </v>
          </cell>
        </row>
        <row r="6614">
          <cell r="A6614" t="str">
            <v>87190</v>
          </cell>
          <cell r="B6614" t="str">
            <v xml:space="preserve">TB ANTIBIOTIC SENSITIVITY          </v>
          </cell>
        </row>
        <row r="6615">
          <cell r="A6615" t="str">
            <v>87192</v>
          </cell>
          <cell r="B6615" t="str">
            <v xml:space="preserve">ANTIBIOTIC SENSITIVITY, EACH       </v>
          </cell>
        </row>
        <row r="6616">
          <cell r="A6616" t="str">
            <v>87197</v>
          </cell>
          <cell r="B6616" t="str">
            <v xml:space="preserve">BACTERICIDAL LEVEL, SERUM          </v>
          </cell>
        </row>
        <row r="6617">
          <cell r="A6617" t="str">
            <v>87205</v>
          </cell>
          <cell r="B6617" t="str">
            <v xml:space="preserve">SMEAR, STAIN &amp; INTERPRET           </v>
          </cell>
        </row>
        <row r="6618">
          <cell r="A6618" t="str">
            <v>87206</v>
          </cell>
          <cell r="B6618" t="str">
            <v xml:space="preserve">SMEAR, STAIN &amp; INTERPRET           </v>
          </cell>
        </row>
        <row r="6619">
          <cell r="A6619" t="str">
            <v>87207</v>
          </cell>
          <cell r="B6619" t="str">
            <v xml:space="preserve">SMEAR, STAIN &amp; INTERPRET           </v>
          </cell>
        </row>
        <row r="6620">
          <cell r="A6620" t="str">
            <v>87208</v>
          </cell>
          <cell r="B6620" t="str">
            <v xml:space="preserve">SMEAR, STAIN &amp; INTERPRET           </v>
          </cell>
        </row>
        <row r="6621">
          <cell r="A6621" t="str">
            <v>87210</v>
          </cell>
          <cell r="B6621" t="str">
            <v xml:space="preserve">SMEAR, STAIN &amp; INTERPRET           </v>
          </cell>
        </row>
        <row r="6622">
          <cell r="A6622" t="str">
            <v>87211</v>
          </cell>
          <cell r="B6622" t="str">
            <v xml:space="preserve">SMEAR, STAIN &amp; INTERPRET           </v>
          </cell>
        </row>
        <row r="6623">
          <cell r="A6623" t="str">
            <v>87220</v>
          </cell>
          <cell r="B6623" t="str">
            <v xml:space="preserve">TISSUE EXAM FOR FUNGI              </v>
          </cell>
        </row>
        <row r="6624">
          <cell r="A6624" t="str">
            <v>87230</v>
          </cell>
          <cell r="B6624" t="str">
            <v xml:space="preserve">ASSAY, TOXIN OR ANTITOXIN          </v>
          </cell>
        </row>
        <row r="6625">
          <cell r="A6625" t="str">
            <v>87250</v>
          </cell>
          <cell r="B6625" t="str">
            <v xml:space="preserve">VIRUS INOCULATION FOR TEST         </v>
          </cell>
        </row>
        <row r="6626">
          <cell r="A6626" t="str">
            <v>87252</v>
          </cell>
          <cell r="B6626" t="str">
            <v xml:space="preserve">VIRUS INOCULATION FOR TEST         </v>
          </cell>
        </row>
        <row r="6627">
          <cell r="A6627" t="str">
            <v>87253</v>
          </cell>
          <cell r="B6627" t="str">
            <v xml:space="preserve">VIRUS INOCULATION FOR TEST         </v>
          </cell>
        </row>
        <row r="6628">
          <cell r="A6628" t="str">
            <v>87260</v>
          </cell>
          <cell r="B6628" t="str">
            <v xml:space="preserve">ADENOVIRUS AG, DFA                 </v>
          </cell>
        </row>
        <row r="6629">
          <cell r="A6629" t="str">
            <v>87265</v>
          </cell>
          <cell r="B6629" t="str">
            <v xml:space="preserve">PERTUSSIS AG, DFA                  </v>
          </cell>
        </row>
        <row r="6630">
          <cell r="A6630" t="str">
            <v>87270</v>
          </cell>
          <cell r="B6630" t="str">
            <v xml:space="preserve">CHYLMD TRACH AG, DFA               </v>
          </cell>
        </row>
        <row r="6631">
          <cell r="A6631" t="str">
            <v>87272</v>
          </cell>
          <cell r="B6631" t="str">
            <v xml:space="preserve">CRYPTOSPORIDUM AG, DFA             </v>
          </cell>
        </row>
        <row r="6632">
          <cell r="A6632" t="str">
            <v>87274</v>
          </cell>
          <cell r="B6632" t="str">
            <v xml:space="preserve">HERPES SIMPLEX AG, DFA             </v>
          </cell>
        </row>
        <row r="6633">
          <cell r="A6633" t="str">
            <v>87276</v>
          </cell>
          <cell r="B6633" t="str">
            <v xml:space="preserve">INFLUENZA AG, DFA                  </v>
          </cell>
        </row>
        <row r="6634">
          <cell r="A6634" t="str">
            <v>87278</v>
          </cell>
          <cell r="B6634" t="str">
            <v xml:space="preserve">LEGION PNEUMO AG, DFA              </v>
          </cell>
        </row>
        <row r="6635">
          <cell r="A6635" t="str">
            <v>87280</v>
          </cell>
          <cell r="B6635" t="str">
            <v xml:space="preserve">RESP SYNCYTIAL AG, DFA             </v>
          </cell>
        </row>
        <row r="6636">
          <cell r="A6636" t="str">
            <v>87285</v>
          </cell>
          <cell r="B6636" t="str">
            <v xml:space="preserve">TREPON PALLIDUM AG, DFA            </v>
          </cell>
        </row>
        <row r="6637">
          <cell r="A6637" t="str">
            <v>87290</v>
          </cell>
          <cell r="B6637" t="str">
            <v xml:space="preserve">VARICELLA AG, DFA                  </v>
          </cell>
        </row>
        <row r="6638">
          <cell r="A6638" t="str">
            <v>87299</v>
          </cell>
          <cell r="B6638" t="str">
            <v xml:space="preserve">AG DETECTION NOS, DFA              </v>
          </cell>
        </row>
        <row r="6639">
          <cell r="A6639" t="str">
            <v>87301</v>
          </cell>
          <cell r="B6639" t="str">
            <v xml:space="preserve">ADENOVIRUS AG, EIA                 </v>
          </cell>
        </row>
        <row r="6640">
          <cell r="A6640" t="str">
            <v>87320</v>
          </cell>
          <cell r="B6640" t="str">
            <v xml:space="preserve">CHYLMD TRACH AG, EIA               </v>
          </cell>
        </row>
        <row r="6641">
          <cell r="A6641" t="str">
            <v>87324</v>
          </cell>
          <cell r="B6641" t="str">
            <v xml:space="preserve">CLOSTRIDIUM AG, EIA                </v>
          </cell>
        </row>
        <row r="6642">
          <cell r="A6642" t="str">
            <v>87328</v>
          </cell>
          <cell r="B6642" t="str">
            <v xml:space="preserve">CRYPTOSPOR AG, EIA                 </v>
          </cell>
        </row>
        <row r="6643">
          <cell r="A6643" t="str">
            <v>87332</v>
          </cell>
          <cell r="B6643" t="str">
            <v xml:space="preserve">CYTOMEGALOVIRUS AG, EIA            </v>
          </cell>
        </row>
        <row r="6644">
          <cell r="A6644" t="str">
            <v>87335</v>
          </cell>
          <cell r="B6644" t="str">
            <v xml:space="preserve">E COLI 0157 AG, EIA                </v>
          </cell>
        </row>
        <row r="6645">
          <cell r="A6645" t="str">
            <v>87340</v>
          </cell>
          <cell r="B6645" t="str">
            <v xml:space="preserve">HEPATITIS B SURFACE AG, EIA        </v>
          </cell>
        </row>
        <row r="6646">
          <cell r="A6646" t="str">
            <v>87350</v>
          </cell>
          <cell r="B6646" t="str">
            <v xml:space="preserve">HEPATITIS B AG, EIA                </v>
          </cell>
        </row>
        <row r="6647">
          <cell r="A6647" t="str">
            <v>87380</v>
          </cell>
          <cell r="B6647" t="str">
            <v xml:space="preserve">HEPATITIS DELTA AG, EIA            </v>
          </cell>
        </row>
        <row r="6648">
          <cell r="A6648" t="str">
            <v>87385</v>
          </cell>
          <cell r="B6648" t="str">
            <v xml:space="preserve">HISTOPLASMA CAPSUL AG, EIA         </v>
          </cell>
        </row>
        <row r="6649">
          <cell r="A6649" t="str">
            <v>87390</v>
          </cell>
          <cell r="B6649" t="str">
            <v xml:space="preserve">HIV-1 AG, EIA                      </v>
          </cell>
        </row>
        <row r="6650">
          <cell r="A6650" t="str">
            <v>87391</v>
          </cell>
          <cell r="B6650" t="str">
            <v xml:space="preserve">HIV-2 AG, EIA                      </v>
          </cell>
        </row>
        <row r="6651">
          <cell r="A6651" t="str">
            <v>87420</v>
          </cell>
          <cell r="B6651" t="str">
            <v xml:space="preserve">RESP SYNCYTIAL AG, EIA             </v>
          </cell>
        </row>
        <row r="6652">
          <cell r="A6652" t="str">
            <v>87425</v>
          </cell>
          <cell r="B6652" t="str">
            <v xml:space="preserve">ROTAVIRUS AG, EIA                  </v>
          </cell>
        </row>
        <row r="6653">
          <cell r="A6653" t="str">
            <v>87430</v>
          </cell>
          <cell r="B6653" t="str">
            <v xml:space="preserve">STREP A AG, EIA                    </v>
          </cell>
        </row>
        <row r="6654">
          <cell r="A6654" t="str">
            <v>87449</v>
          </cell>
          <cell r="B6654" t="str">
            <v xml:space="preserve">AG DETECT NOS, EIA, MULT           </v>
          </cell>
        </row>
        <row r="6655">
          <cell r="A6655" t="str">
            <v>87450</v>
          </cell>
          <cell r="B6655" t="str">
            <v xml:space="preserve">AG DETECT NOS, EIA, SINGLE         </v>
          </cell>
        </row>
        <row r="6656">
          <cell r="A6656" t="str">
            <v>87470</v>
          </cell>
          <cell r="B6656" t="str">
            <v xml:space="preserve">BARTONELLA, DNA, DIR PROBE         </v>
          </cell>
        </row>
        <row r="6657">
          <cell r="A6657" t="str">
            <v>87471</v>
          </cell>
          <cell r="B6657" t="str">
            <v xml:space="preserve">BARTONELLA, DNA, AMP PROBE         </v>
          </cell>
        </row>
        <row r="6658">
          <cell r="A6658" t="str">
            <v>87472</v>
          </cell>
          <cell r="B6658" t="str">
            <v xml:space="preserve">BARTONELLA, DNA, QUANT             </v>
          </cell>
        </row>
        <row r="6659">
          <cell r="A6659" t="str">
            <v>87475</v>
          </cell>
          <cell r="B6659" t="str">
            <v xml:space="preserve">LYME DIS, DNA, DIR PROBE           </v>
          </cell>
        </row>
        <row r="6660">
          <cell r="A6660" t="str">
            <v>87476</v>
          </cell>
          <cell r="B6660" t="str">
            <v xml:space="preserve">LYME DIS, DNA, AMP PROBE           </v>
          </cell>
        </row>
        <row r="6661">
          <cell r="A6661" t="str">
            <v>87477</v>
          </cell>
          <cell r="B6661" t="str">
            <v xml:space="preserve">LYME DIS, DNA, QUANT               </v>
          </cell>
        </row>
        <row r="6662">
          <cell r="A6662" t="str">
            <v>87480</v>
          </cell>
          <cell r="B6662" t="str">
            <v xml:space="preserve">CANDIDA, DNA, DIR PROBE            </v>
          </cell>
        </row>
        <row r="6663">
          <cell r="A6663" t="str">
            <v>87481</v>
          </cell>
          <cell r="B6663" t="str">
            <v xml:space="preserve">CANDIDA, DNA, AMP PROBE            </v>
          </cell>
        </row>
        <row r="6664">
          <cell r="A6664" t="str">
            <v>87482</v>
          </cell>
          <cell r="B6664" t="str">
            <v xml:space="preserve">CANDIDA, DNA, QUANT                </v>
          </cell>
        </row>
        <row r="6665">
          <cell r="A6665" t="str">
            <v>87485</v>
          </cell>
          <cell r="B6665" t="str">
            <v xml:space="preserve">CHYLMD PNEUM, DNA, DIR PROBE       </v>
          </cell>
        </row>
        <row r="6666">
          <cell r="A6666" t="str">
            <v>87486</v>
          </cell>
          <cell r="B6666" t="str">
            <v xml:space="preserve">CHYLMD PNEUM, DNA, AMP PROBE       </v>
          </cell>
        </row>
        <row r="6667">
          <cell r="A6667" t="str">
            <v>87487</v>
          </cell>
          <cell r="B6667" t="str">
            <v xml:space="preserve">CHYLMD PNEUM, DNA, QUANT           </v>
          </cell>
        </row>
        <row r="6668">
          <cell r="A6668" t="str">
            <v>87490</v>
          </cell>
          <cell r="B6668" t="str">
            <v xml:space="preserve">CHYLMD TRACH, DNA, DIR PROBE       </v>
          </cell>
        </row>
        <row r="6669">
          <cell r="A6669" t="str">
            <v>87491</v>
          </cell>
          <cell r="B6669" t="str">
            <v xml:space="preserve">CHYLMD TRACH, DNA, AMP PROBE       </v>
          </cell>
        </row>
        <row r="6670">
          <cell r="A6670" t="str">
            <v>87492</v>
          </cell>
          <cell r="B6670" t="str">
            <v xml:space="preserve">CHYLMD TRACH, DNA, QUANT           </v>
          </cell>
        </row>
        <row r="6671">
          <cell r="A6671" t="str">
            <v>87495</v>
          </cell>
          <cell r="B6671" t="str">
            <v xml:space="preserve">CYTOMEG, DNA, DIR PROBE            </v>
          </cell>
        </row>
        <row r="6672">
          <cell r="A6672" t="str">
            <v>87496</v>
          </cell>
          <cell r="B6672" t="str">
            <v xml:space="preserve">CYTOMEG, DNA, AMP PROBE            </v>
          </cell>
        </row>
        <row r="6673">
          <cell r="A6673" t="str">
            <v>87497</v>
          </cell>
          <cell r="B6673" t="str">
            <v xml:space="preserve">CYTOMEG, DNA, QUANT                </v>
          </cell>
        </row>
        <row r="6674">
          <cell r="A6674" t="str">
            <v>87510</v>
          </cell>
          <cell r="B6674" t="str">
            <v xml:space="preserve">GARDNER VAG, DNA, DIR PROBE        </v>
          </cell>
        </row>
        <row r="6675">
          <cell r="A6675" t="str">
            <v>87511</v>
          </cell>
          <cell r="B6675" t="str">
            <v xml:space="preserve">GARDNER VAG, DNA, AMP PROBE        </v>
          </cell>
        </row>
        <row r="6676">
          <cell r="A6676" t="str">
            <v>87512</v>
          </cell>
          <cell r="B6676" t="str">
            <v xml:space="preserve">GARDNER VAG, DNA, QUANT            </v>
          </cell>
        </row>
        <row r="6677">
          <cell r="A6677" t="str">
            <v>87515</v>
          </cell>
          <cell r="B6677" t="str">
            <v xml:space="preserve">HEPATITIS B, DNA, DIR PROBE        </v>
          </cell>
        </row>
        <row r="6678">
          <cell r="A6678" t="str">
            <v>87516</v>
          </cell>
          <cell r="B6678" t="str">
            <v xml:space="preserve">HEPATITIS B, DNA, AMP PROBE        </v>
          </cell>
        </row>
        <row r="6679">
          <cell r="A6679" t="str">
            <v>87517</v>
          </cell>
          <cell r="B6679" t="str">
            <v xml:space="preserve">HEPATITIS B, DNA, QUANT            </v>
          </cell>
        </row>
        <row r="6680">
          <cell r="A6680" t="str">
            <v>87520</v>
          </cell>
          <cell r="B6680" t="str">
            <v xml:space="preserve">HEPATITIS C, RNA, DIR PROBE        </v>
          </cell>
        </row>
        <row r="6681">
          <cell r="A6681" t="str">
            <v>87521</v>
          </cell>
          <cell r="B6681" t="str">
            <v xml:space="preserve">HEPATITIS C, RNA, AMP PROBE        </v>
          </cell>
        </row>
        <row r="6682">
          <cell r="A6682" t="str">
            <v>87522</v>
          </cell>
          <cell r="B6682" t="str">
            <v xml:space="preserve">HEPATITIS C, RNA, QUANT            </v>
          </cell>
        </row>
        <row r="6683">
          <cell r="A6683" t="str">
            <v>87525</v>
          </cell>
          <cell r="B6683" t="str">
            <v xml:space="preserve">HEPATITIS G, DNA, DIR PROBE        </v>
          </cell>
        </row>
        <row r="6684">
          <cell r="A6684" t="str">
            <v>87526</v>
          </cell>
          <cell r="B6684" t="str">
            <v xml:space="preserve">HEPATITIS G, DNA, AMP PROBE        </v>
          </cell>
        </row>
        <row r="6685">
          <cell r="A6685" t="str">
            <v>87527</v>
          </cell>
          <cell r="B6685" t="str">
            <v xml:space="preserve">HEPATITIS G, DNA, QUANT            </v>
          </cell>
        </row>
        <row r="6686">
          <cell r="A6686" t="str">
            <v>87528</v>
          </cell>
          <cell r="B6686" t="str">
            <v xml:space="preserve">HSV, DNA, DIR PROBE                </v>
          </cell>
        </row>
        <row r="6687">
          <cell r="A6687" t="str">
            <v>87529</v>
          </cell>
          <cell r="B6687" t="str">
            <v xml:space="preserve">HSV, DNA, AMP PROBE                </v>
          </cell>
        </row>
        <row r="6688">
          <cell r="A6688" t="str">
            <v>87530</v>
          </cell>
          <cell r="B6688" t="str">
            <v xml:space="preserve">HSV, DNA, QUANT                    </v>
          </cell>
        </row>
        <row r="6689">
          <cell r="A6689" t="str">
            <v>87531</v>
          </cell>
          <cell r="B6689" t="str">
            <v xml:space="preserve">HHV-6, DNA, DIR PROBE              </v>
          </cell>
        </row>
        <row r="6690">
          <cell r="A6690" t="str">
            <v>87532</v>
          </cell>
          <cell r="B6690" t="str">
            <v xml:space="preserve">HHV-6, DNA, AMP PROBE              </v>
          </cell>
        </row>
        <row r="6691">
          <cell r="A6691" t="str">
            <v>87533</v>
          </cell>
          <cell r="B6691" t="str">
            <v xml:space="preserve">HHV-6, DNA, QUANT                  </v>
          </cell>
        </row>
        <row r="6692">
          <cell r="A6692" t="str">
            <v>87534</v>
          </cell>
          <cell r="B6692" t="str">
            <v xml:space="preserve">HIV-1, DNA, DIR PROBE              </v>
          </cell>
        </row>
        <row r="6693">
          <cell r="A6693" t="str">
            <v>87535</v>
          </cell>
          <cell r="B6693" t="str">
            <v xml:space="preserve">HIV-1, DNA, AMP PROBE              </v>
          </cell>
        </row>
        <row r="6694">
          <cell r="A6694" t="str">
            <v>87536</v>
          </cell>
          <cell r="B6694" t="str">
            <v xml:space="preserve">HIV-1, DNA, QUANT                  </v>
          </cell>
        </row>
        <row r="6695">
          <cell r="A6695" t="str">
            <v>87537</v>
          </cell>
          <cell r="B6695" t="str">
            <v xml:space="preserve">HIV-2, DNA, DIR PROBE              </v>
          </cell>
        </row>
        <row r="6696">
          <cell r="A6696" t="str">
            <v>87538</v>
          </cell>
          <cell r="B6696" t="str">
            <v xml:space="preserve">HIV-2, DNA, AMP PROBE              </v>
          </cell>
        </row>
        <row r="6697">
          <cell r="A6697" t="str">
            <v>87539</v>
          </cell>
          <cell r="B6697" t="str">
            <v xml:space="preserve">HIV-2, DNA, QUANT                  </v>
          </cell>
        </row>
        <row r="6698">
          <cell r="A6698" t="str">
            <v>87540</v>
          </cell>
          <cell r="B6698" t="str">
            <v xml:space="preserve">LEGION PNEUMO, DNA, DIR PROB       </v>
          </cell>
        </row>
        <row r="6699">
          <cell r="A6699" t="str">
            <v>87541</v>
          </cell>
          <cell r="B6699" t="str">
            <v xml:space="preserve">LEGION PNEUMO, DNA, AMP PROB       </v>
          </cell>
        </row>
        <row r="6700">
          <cell r="A6700" t="str">
            <v>87542</v>
          </cell>
          <cell r="B6700" t="str">
            <v xml:space="preserve">LEGION PNEUMO, DNA, QUANT          </v>
          </cell>
        </row>
        <row r="6701">
          <cell r="A6701" t="str">
            <v>87550</v>
          </cell>
          <cell r="B6701" t="str">
            <v xml:space="preserve">MYCOBACTERIA, DNA, DIR PROBE       </v>
          </cell>
        </row>
        <row r="6702">
          <cell r="A6702" t="str">
            <v>87551</v>
          </cell>
          <cell r="B6702" t="str">
            <v xml:space="preserve">MYCOBACTERIA, DNA, AMP PROBE       </v>
          </cell>
        </row>
        <row r="6703">
          <cell r="A6703" t="str">
            <v>87552</v>
          </cell>
          <cell r="B6703" t="str">
            <v xml:space="preserve">MYCOBACTERIA, DNA, QUANT           </v>
          </cell>
        </row>
        <row r="6704">
          <cell r="A6704" t="str">
            <v>87555</v>
          </cell>
          <cell r="B6704" t="str">
            <v xml:space="preserve">M.TUBERCULO, DNA, DIR PROBE        </v>
          </cell>
        </row>
        <row r="6705">
          <cell r="A6705" t="str">
            <v>87556</v>
          </cell>
          <cell r="B6705" t="str">
            <v xml:space="preserve">M.TUBERCULO, DNA, AMP PROBE        </v>
          </cell>
        </row>
        <row r="6706">
          <cell r="A6706" t="str">
            <v>87557</v>
          </cell>
          <cell r="B6706" t="str">
            <v xml:space="preserve">M.TUBERCULO, DNA, QUANT            </v>
          </cell>
        </row>
        <row r="6707">
          <cell r="A6707" t="str">
            <v>87560</v>
          </cell>
          <cell r="B6707" t="str">
            <v xml:space="preserve">M.AVIUM-INTRA, DNA, DIR PROB       </v>
          </cell>
        </row>
        <row r="6708">
          <cell r="A6708" t="str">
            <v>87561</v>
          </cell>
          <cell r="B6708" t="str">
            <v xml:space="preserve">M.AVIUM-INTRA, DNA, AMP PROB       </v>
          </cell>
        </row>
        <row r="6709">
          <cell r="A6709" t="str">
            <v>87562</v>
          </cell>
          <cell r="B6709" t="str">
            <v xml:space="preserve">M.AVIUM-INTRA, DNA, QUANT          </v>
          </cell>
        </row>
        <row r="6710">
          <cell r="A6710" t="str">
            <v>87580</v>
          </cell>
          <cell r="B6710" t="str">
            <v xml:space="preserve">M.PNEUMON, DNA, DIR PROBE          </v>
          </cell>
        </row>
        <row r="6711">
          <cell r="A6711" t="str">
            <v>87581</v>
          </cell>
          <cell r="B6711" t="str">
            <v xml:space="preserve">M.PNEUMON, DNA, AMP PROBE          </v>
          </cell>
        </row>
        <row r="6712">
          <cell r="A6712" t="str">
            <v>87582</v>
          </cell>
          <cell r="B6712" t="str">
            <v xml:space="preserve">M.PNEUMON, DNA, QUANT              </v>
          </cell>
        </row>
        <row r="6713">
          <cell r="A6713" t="str">
            <v>87590</v>
          </cell>
          <cell r="B6713" t="str">
            <v xml:space="preserve">N.GONORRHOEAE, DNA, DIR PROB       </v>
          </cell>
        </row>
        <row r="6714">
          <cell r="A6714" t="str">
            <v>87591</v>
          </cell>
          <cell r="B6714" t="str">
            <v xml:space="preserve">N.GONORRHOEAE, DNA, AMP PROB       </v>
          </cell>
        </row>
        <row r="6715">
          <cell r="A6715" t="str">
            <v>87592</v>
          </cell>
          <cell r="B6715" t="str">
            <v xml:space="preserve">N.GONORRHOEAE, DNA, QUANT          </v>
          </cell>
        </row>
        <row r="6716">
          <cell r="A6716" t="str">
            <v>87620</v>
          </cell>
          <cell r="B6716" t="str">
            <v xml:space="preserve">HPV, DNA, DIR PROBE                </v>
          </cell>
        </row>
        <row r="6717">
          <cell r="A6717" t="str">
            <v>87621</v>
          </cell>
          <cell r="B6717" t="str">
            <v xml:space="preserve">HPV, DNA, AMP PROBE                </v>
          </cell>
        </row>
        <row r="6718">
          <cell r="A6718" t="str">
            <v>87622</v>
          </cell>
          <cell r="B6718" t="str">
            <v xml:space="preserve">HPV, DNA, QUANT                    </v>
          </cell>
        </row>
        <row r="6719">
          <cell r="A6719" t="str">
            <v>87650</v>
          </cell>
          <cell r="B6719" t="str">
            <v xml:space="preserve">STREP A, DNA, DIR PROBE            </v>
          </cell>
        </row>
        <row r="6720">
          <cell r="A6720" t="str">
            <v>87651</v>
          </cell>
          <cell r="B6720" t="str">
            <v xml:space="preserve">STREP A, DNA, AMP PROBE            </v>
          </cell>
        </row>
        <row r="6721">
          <cell r="A6721" t="str">
            <v>87652</v>
          </cell>
          <cell r="B6721" t="str">
            <v xml:space="preserve">STREP A, DNA, QUANT                </v>
          </cell>
        </row>
        <row r="6722">
          <cell r="A6722" t="str">
            <v>87797</v>
          </cell>
          <cell r="B6722" t="str">
            <v xml:space="preserve">DETECT AGENT NOS, DNA, DIR         </v>
          </cell>
        </row>
        <row r="6723">
          <cell r="A6723" t="str">
            <v>87798</v>
          </cell>
          <cell r="B6723" t="str">
            <v xml:space="preserve">DETECT AGENT NOS, DNA, AMP         </v>
          </cell>
        </row>
        <row r="6724">
          <cell r="A6724" t="str">
            <v>87799</v>
          </cell>
          <cell r="B6724" t="str">
            <v xml:space="preserve">DETECT AGENT NOS, DNA, QUANT       </v>
          </cell>
        </row>
        <row r="6725">
          <cell r="A6725" t="str">
            <v>87810</v>
          </cell>
          <cell r="B6725" t="str">
            <v xml:space="preserve">CHYLMD TRACH ASSAY W/OPTIC         </v>
          </cell>
        </row>
        <row r="6726">
          <cell r="A6726" t="str">
            <v>87850</v>
          </cell>
          <cell r="B6726" t="str">
            <v xml:space="preserve">N. GONORRHOEAE ASSAY W/OPTIC       </v>
          </cell>
        </row>
        <row r="6727">
          <cell r="A6727" t="str">
            <v>87880</v>
          </cell>
          <cell r="B6727" t="str">
            <v xml:space="preserve">STREP A ASSAY W/OPTIC              </v>
          </cell>
        </row>
        <row r="6728">
          <cell r="A6728" t="str">
            <v>87899</v>
          </cell>
          <cell r="B6728" t="str">
            <v xml:space="preserve">AGENT NOS ASSAY W/OPTIC            </v>
          </cell>
        </row>
        <row r="6729">
          <cell r="A6729" t="str">
            <v>87999</v>
          </cell>
          <cell r="B6729" t="str">
            <v xml:space="preserve">MICROBIOLOGY PROCEDURE             </v>
          </cell>
        </row>
        <row r="6730">
          <cell r="A6730" t="str">
            <v>88000</v>
          </cell>
          <cell r="B6730" t="str">
            <v xml:space="preserve">AUTOPSY (NECROPSY), GROSS          </v>
          </cell>
        </row>
        <row r="6731">
          <cell r="A6731" t="str">
            <v>88005</v>
          </cell>
          <cell r="B6731" t="str">
            <v xml:space="preserve">AUTOPSY (NECROPSY), GROSS          </v>
          </cell>
        </row>
        <row r="6732">
          <cell r="A6732" t="str">
            <v>88007</v>
          </cell>
          <cell r="B6732" t="str">
            <v xml:space="preserve">AUTOPSY (NECROPSY), GROSS          </v>
          </cell>
        </row>
        <row r="6733">
          <cell r="A6733" t="str">
            <v>88012</v>
          </cell>
          <cell r="B6733" t="str">
            <v xml:space="preserve">AUTOPSY (NECROPSY), GROSS          </v>
          </cell>
        </row>
        <row r="6734">
          <cell r="A6734" t="str">
            <v>88014</v>
          </cell>
          <cell r="B6734" t="str">
            <v xml:space="preserve">AUTOPSY (NECROPSY), GROSS          </v>
          </cell>
        </row>
        <row r="6735">
          <cell r="A6735" t="str">
            <v>88016</v>
          </cell>
          <cell r="B6735" t="str">
            <v xml:space="preserve">AUTOPSY (NECROPSY), GROSS          </v>
          </cell>
        </row>
        <row r="6736">
          <cell r="A6736" t="str">
            <v>88020</v>
          </cell>
          <cell r="B6736" t="str">
            <v xml:space="preserve">AUTOPSY (NECROPSY), COMPLETE       </v>
          </cell>
        </row>
        <row r="6737">
          <cell r="A6737" t="str">
            <v>88025</v>
          </cell>
          <cell r="B6737" t="str">
            <v xml:space="preserve">AUTOPSY (NECROPSY), COMPLETE       </v>
          </cell>
        </row>
        <row r="6738">
          <cell r="A6738" t="str">
            <v>88027</v>
          </cell>
          <cell r="B6738" t="str">
            <v xml:space="preserve">AUTOPSY (NECROPSY), COMPLETE       </v>
          </cell>
        </row>
        <row r="6739">
          <cell r="A6739" t="str">
            <v>88028</v>
          </cell>
          <cell r="B6739" t="str">
            <v xml:space="preserve">AUTOPSY (NECROPSY), COMPLETE       </v>
          </cell>
        </row>
        <row r="6740">
          <cell r="A6740" t="str">
            <v>88029</v>
          </cell>
          <cell r="B6740" t="str">
            <v xml:space="preserve">AUTOPSY (NECROPSY), COMPLETE       </v>
          </cell>
        </row>
        <row r="6741">
          <cell r="A6741" t="str">
            <v>88036</v>
          </cell>
          <cell r="B6741" t="str">
            <v xml:space="preserve">LIMITED AUTOPSY                    </v>
          </cell>
        </row>
        <row r="6742">
          <cell r="A6742" t="str">
            <v>88037</v>
          </cell>
          <cell r="B6742" t="str">
            <v xml:space="preserve">LIMITED AUTOPSY                    </v>
          </cell>
        </row>
        <row r="6743">
          <cell r="A6743" t="str">
            <v>88040</v>
          </cell>
          <cell r="B6743" t="str">
            <v xml:space="preserve">FORENSIC AUTOPSY (NECROPSY)        </v>
          </cell>
        </row>
        <row r="6744">
          <cell r="A6744" t="str">
            <v>88045</v>
          </cell>
          <cell r="B6744" t="str">
            <v xml:space="preserve">CORONER'S AUTOPSY (NECROPSY)       </v>
          </cell>
        </row>
        <row r="6745">
          <cell r="A6745" t="str">
            <v>88099</v>
          </cell>
          <cell r="B6745" t="str">
            <v xml:space="preserve">NECROPSY (AUTOPSY) PROCEDURE       </v>
          </cell>
        </row>
        <row r="6746">
          <cell r="A6746" t="str">
            <v>88104</v>
          </cell>
          <cell r="B6746" t="str">
            <v xml:space="preserve">CYTOPATHOLOGY, FLUIDS              </v>
          </cell>
        </row>
        <row r="6747">
          <cell r="A6747" t="str">
            <v>88106</v>
          </cell>
          <cell r="B6747" t="str">
            <v xml:space="preserve">CYTOPATHOLOGY, FLUIDS              </v>
          </cell>
        </row>
        <row r="6748">
          <cell r="A6748" t="str">
            <v>88107</v>
          </cell>
          <cell r="B6748" t="str">
            <v xml:space="preserve">CYTOPATHOLOGY, FLUIDS              </v>
          </cell>
        </row>
        <row r="6749">
          <cell r="A6749" t="str">
            <v>88108</v>
          </cell>
          <cell r="B6749" t="str">
            <v xml:space="preserve">CYTOPATH, CONCENTRATE TECH         </v>
          </cell>
        </row>
        <row r="6750">
          <cell r="A6750" t="str">
            <v>88125</v>
          </cell>
          <cell r="B6750" t="str">
            <v xml:space="preserve">FORENSIC CYTOPATHOLOGY             </v>
          </cell>
        </row>
        <row r="6751">
          <cell r="A6751" t="str">
            <v>88130</v>
          </cell>
          <cell r="B6751" t="str">
            <v xml:space="preserve">SEX CHROMATIN IDENTIFICATION       </v>
          </cell>
        </row>
        <row r="6752">
          <cell r="A6752" t="str">
            <v>88140</v>
          </cell>
          <cell r="B6752" t="str">
            <v xml:space="preserve">SEX CHROMATIN IDENTIFICATION       </v>
          </cell>
        </row>
        <row r="6753">
          <cell r="A6753" t="str">
            <v>88141</v>
          </cell>
          <cell r="B6753" t="str">
            <v xml:space="preserve">CYTPATH C/VAG INTERPRET            </v>
          </cell>
        </row>
        <row r="6754">
          <cell r="A6754" t="str">
            <v>88142</v>
          </cell>
          <cell r="B6754" t="str">
            <v xml:space="preserve">CYTPATH C/VAG T/LAYER              </v>
          </cell>
        </row>
        <row r="6755">
          <cell r="A6755" t="str">
            <v>88143</v>
          </cell>
          <cell r="B6755" t="str">
            <v xml:space="preserve">CYTPATH C/VAG T/LAYER REDO         </v>
          </cell>
        </row>
        <row r="6756">
          <cell r="A6756" t="str">
            <v>88144</v>
          </cell>
          <cell r="B6756" t="str">
            <v xml:space="preserve">CYTPATHC/VAGT/LAYERAUTO REDO       </v>
          </cell>
        </row>
        <row r="6757">
          <cell r="A6757" t="str">
            <v>88145</v>
          </cell>
          <cell r="B6757" t="str">
            <v xml:space="preserve">CYTPATH C/VAG T/LAYER SELECT       </v>
          </cell>
        </row>
        <row r="6758">
          <cell r="A6758" t="str">
            <v>88147</v>
          </cell>
          <cell r="B6758" t="str">
            <v xml:space="preserve">CYTPATH C/VAG AUTOMATED            </v>
          </cell>
        </row>
        <row r="6759">
          <cell r="A6759" t="str">
            <v>88148</v>
          </cell>
          <cell r="B6759" t="str">
            <v xml:space="preserve">CYTPATH C/VAG AUTO RESCREEN        </v>
          </cell>
        </row>
        <row r="6760">
          <cell r="A6760" t="str">
            <v>88150</v>
          </cell>
          <cell r="B6760" t="str">
            <v xml:space="preserve">CYTPATH C/VAG MANUAL               </v>
          </cell>
        </row>
        <row r="6761">
          <cell r="A6761" t="str">
            <v>88152</v>
          </cell>
          <cell r="B6761" t="str">
            <v xml:space="preserve">CYTPATH C/VAG AUTO REDO            </v>
          </cell>
        </row>
        <row r="6762">
          <cell r="A6762" t="str">
            <v>88153</v>
          </cell>
          <cell r="B6762" t="str">
            <v xml:space="preserve">CYTPATH C/VAG REDO                 </v>
          </cell>
        </row>
        <row r="6763">
          <cell r="A6763" t="str">
            <v>88154</v>
          </cell>
          <cell r="B6763" t="str">
            <v xml:space="preserve">CYTPATH C/VAG SELECT               </v>
          </cell>
        </row>
        <row r="6764">
          <cell r="A6764" t="str">
            <v>88155</v>
          </cell>
          <cell r="B6764" t="str">
            <v xml:space="preserve">CYTPATH C/VAG INDEX ADD-ON         </v>
          </cell>
        </row>
        <row r="6765">
          <cell r="A6765" t="str">
            <v>88160</v>
          </cell>
          <cell r="B6765" t="str">
            <v xml:space="preserve">CYTOPATH SMEAR, OTHER SOURCE       </v>
          </cell>
        </row>
        <row r="6766">
          <cell r="A6766" t="str">
            <v>88161</v>
          </cell>
          <cell r="B6766" t="str">
            <v xml:space="preserve">CYTOPATH SMEAR, OTHER SOURCE       </v>
          </cell>
        </row>
        <row r="6767">
          <cell r="A6767" t="str">
            <v>88162</v>
          </cell>
          <cell r="B6767" t="str">
            <v xml:space="preserve">CYTOPATH SMEAR, OTHER SOURCE       </v>
          </cell>
        </row>
        <row r="6768">
          <cell r="A6768" t="str">
            <v>88164</v>
          </cell>
          <cell r="B6768" t="str">
            <v xml:space="preserve">CYTPATH TBS C/VAG MANUAL           </v>
          </cell>
        </row>
        <row r="6769">
          <cell r="A6769" t="str">
            <v>88165</v>
          </cell>
          <cell r="B6769" t="str">
            <v xml:space="preserve">CYTPATH TBS C/VAG REDO             </v>
          </cell>
        </row>
        <row r="6770">
          <cell r="A6770" t="str">
            <v>88166</v>
          </cell>
          <cell r="B6770" t="str">
            <v xml:space="preserve">CYTPATH TBS C/VAG AUTO REDO        </v>
          </cell>
        </row>
        <row r="6771">
          <cell r="A6771" t="str">
            <v>88167</v>
          </cell>
          <cell r="B6771" t="str">
            <v xml:space="preserve">CYTPATH TBS C/VAG SELECT           </v>
          </cell>
        </row>
        <row r="6772">
          <cell r="A6772" t="str">
            <v>88170</v>
          </cell>
          <cell r="B6772" t="str">
            <v xml:space="preserve">FINE NEEDLE ASPIRATION             </v>
          </cell>
        </row>
        <row r="6773">
          <cell r="A6773" t="str">
            <v>88171</v>
          </cell>
          <cell r="B6773" t="str">
            <v xml:space="preserve">FINE NEEDLE ASPIRATION             </v>
          </cell>
        </row>
        <row r="6774">
          <cell r="A6774" t="str">
            <v>88172</v>
          </cell>
          <cell r="B6774" t="str">
            <v xml:space="preserve">EVALUATION OF SMEAR                </v>
          </cell>
        </row>
        <row r="6775">
          <cell r="A6775" t="str">
            <v>88173</v>
          </cell>
          <cell r="B6775" t="str">
            <v xml:space="preserve">INTERPRETATION OF SMEAR            </v>
          </cell>
        </row>
        <row r="6776">
          <cell r="A6776" t="str">
            <v>88180</v>
          </cell>
          <cell r="B6776" t="str">
            <v xml:space="preserve">CELL MARKER STUDY                  </v>
          </cell>
        </row>
        <row r="6777">
          <cell r="A6777" t="str">
            <v>88182</v>
          </cell>
          <cell r="B6777" t="str">
            <v xml:space="preserve">CELL MARKER STUDY                  </v>
          </cell>
        </row>
        <row r="6778">
          <cell r="A6778" t="str">
            <v>88199</v>
          </cell>
          <cell r="B6778" t="str">
            <v xml:space="preserve">CYTOPATHOLOGY PROCEDURE            </v>
          </cell>
        </row>
        <row r="6779">
          <cell r="A6779" t="str">
            <v>88230</v>
          </cell>
          <cell r="B6779" t="str">
            <v xml:space="preserve">TISSUE CULTURE, LYMPHOCYTE         </v>
          </cell>
        </row>
        <row r="6780">
          <cell r="A6780" t="str">
            <v>88233</v>
          </cell>
          <cell r="B6780" t="str">
            <v xml:space="preserve">TISSUE CULTURE, SKIN/BIOPSY        </v>
          </cell>
        </row>
        <row r="6781">
          <cell r="A6781" t="str">
            <v>88235</v>
          </cell>
          <cell r="B6781" t="str">
            <v xml:space="preserve">TISSUE CULTURE, PLACENTA           </v>
          </cell>
        </row>
        <row r="6782">
          <cell r="A6782" t="str">
            <v>88237</v>
          </cell>
          <cell r="B6782" t="str">
            <v xml:space="preserve">TISSUE CULTURE, BONE MARROW        </v>
          </cell>
        </row>
        <row r="6783">
          <cell r="A6783" t="str">
            <v>88239</v>
          </cell>
          <cell r="B6783" t="str">
            <v xml:space="preserve">TISSUE CULTURE, TUMOR              </v>
          </cell>
        </row>
        <row r="6784">
          <cell r="A6784" t="str">
            <v>88240</v>
          </cell>
          <cell r="B6784" t="str">
            <v xml:space="preserve">CELL CRYOPRESERVE/STORAGE          </v>
          </cell>
        </row>
        <row r="6785">
          <cell r="A6785" t="str">
            <v>88241</v>
          </cell>
          <cell r="B6785" t="str">
            <v xml:space="preserve">FROZEN CELL PREPARATION            </v>
          </cell>
        </row>
        <row r="6786">
          <cell r="A6786" t="str">
            <v>88245</v>
          </cell>
          <cell r="B6786" t="str">
            <v xml:space="preserve">CHROMOSOME ANALYSIS, 20-25         </v>
          </cell>
        </row>
        <row r="6787">
          <cell r="A6787" t="str">
            <v>88248</v>
          </cell>
          <cell r="B6787" t="str">
            <v xml:space="preserve">CHROMOSOME ANALYSIS, 50-100        </v>
          </cell>
        </row>
        <row r="6788">
          <cell r="A6788" t="str">
            <v>88249</v>
          </cell>
          <cell r="B6788" t="str">
            <v xml:space="preserve">CHROMOSOME ANALYSIS, 100           </v>
          </cell>
        </row>
        <row r="6789">
          <cell r="A6789" t="str">
            <v>88261</v>
          </cell>
          <cell r="B6789" t="str">
            <v xml:space="preserve">CHROMOSOME ANALYSIS, 5             </v>
          </cell>
        </row>
        <row r="6790">
          <cell r="A6790" t="str">
            <v>88262</v>
          </cell>
          <cell r="B6790" t="str">
            <v xml:space="preserve">CHROMOSOME ANALYSIS, 15-20         </v>
          </cell>
        </row>
        <row r="6791">
          <cell r="A6791" t="str">
            <v>88263</v>
          </cell>
          <cell r="B6791" t="str">
            <v xml:space="preserve">CHROMOSOME ANALYSIS, 45            </v>
          </cell>
        </row>
        <row r="6792">
          <cell r="A6792" t="str">
            <v>88264</v>
          </cell>
          <cell r="B6792" t="str">
            <v xml:space="preserve">CHROMOSOME ANALYSIS, 20-25         </v>
          </cell>
        </row>
        <row r="6793">
          <cell r="A6793" t="str">
            <v>88267</v>
          </cell>
          <cell r="B6793" t="str">
            <v xml:space="preserve">CHROMOSOME ANALYSIS: PLACENTA      </v>
          </cell>
        </row>
        <row r="6794">
          <cell r="A6794" t="str">
            <v>88269</v>
          </cell>
          <cell r="B6794" t="str">
            <v xml:space="preserve">CHROMOSOME ANALYSIS: AMNIOTIC      </v>
          </cell>
        </row>
        <row r="6795">
          <cell r="A6795" t="str">
            <v>88271</v>
          </cell>
          <cell r="B6795" t="str">
            <v xml:space="preserve">CYTOGENETICS, DNA PROBE            </v>
          </cell>
        </row>
        <row r="6796">
          <cell r="A6796" t="str">
            <v>88272</v>
          </cell>
          <cell r="B6796" t="str">
            <v xml:space="preserve">CYTOGENETICS, 3-5                  </v>
          </cell>
        </row>
        <row r="6797">
          <cell r="A6797" t="str">
            <v>88273</v>
          </cell>
          <cell r="B6797" t="str">
            <v xml:space="preserve">CYTOGENETICS, 10-30                </v>
          </cell>
        </row>
        <row r="6798">
          <cell r="A6798" t="str">
            <v>88274</v>
          </cell>
          <cell r="B6798" t="str">
            <v xml:space="preserve">CYTOGENETICS, 25-99                </v>
          </cell>
        </row>
        <row r="6799">
          <cell r="A6799" t="str">
            <v>88275</v>
          </cell>
          <cell r="B6799" t="str">
            <v xml:space="preserve">CYTOGENETICS, 100-300              </v>
          </cell>
        </row>
        <row r="6800">
          <cell r="A6800" t="str">
            <v>88280</v>
          </cell>
          <cell r="B6800" t="str">
            <v xml:space="preserve">CHROMOSOME KARYOTYPE STUDY         </v>
          </cell>
        </row>
        <row r="6801">
          <cell r="A6801" t="str">
            <v>88283</v>
          </cell>
          <cell r="B6801" t="str">
            <v xml:space="preserve">CHROMOSOME BANDING STUDY           </v>
          </cell>
        </row>
        <row r="6802">
          <cell r="A6802" t="str">
            <v>88285</v>
          </cell>
          <cell r="B6802" t="str">
            <v xml:space="preserve">CHROMOSOME COUNT: ADDITIONAL       </v>
          </cell>
        </row>
        <row r="6803">
          <cell r="A6803" t="str">
            <v>88289</v>
          </cell>
          <cell r="B6803" t="str">
            <v xml:space="preserve">CHROMOSOME STUDY: ADDITIONAL       </v>
          </cell>
        </row>
        <row r="6804">
          <cell r="A6804" t="str">
            <v>88291</v>
          </cell>
          <cell r="B6804" t="str">
            <v xml:space="preserve">CYTO/MOLECULAR REPORT              </v>
          </cell>
        </row>
        <row r="6805">
          <cell r="A6805" t="str">
            <v>88299</v>
          </cell>
          <cell r="B6805" t="str">
            <v xml:space="preserve">CYTOGENETIC STUDY                  </v>
          </cell>
        </row>
        <row r="6806">
          <cell r="A6806" t="str">
            <v>88300</v>
          </cell>
          <cell r="B6806" t="str">
            <v xml:space="preserve">SURG PATH, GROSS                   </v>
          </cell>
        </row>
        <row r="6807">
          <cell r="A6807" t="str">
            <v>88302</v>
          </cell>
          <cell r="B6807" t="str">
            <v xml:space="preserve">TISSUE EXAM BY PATHOLOGIST         </v>
          </cell>
        </row>
        <row r="6808">
          <cell r="A6808" t="str">
            <v>88304</v>
          </cell>
          <cell r="B6808" t="str">
            <v xml:space="preserve">TISSUE EXAM BY PATHOLOGIST         </v>
          </cell>
        </row>
        <row r="6809">
          <cell r="A6809" t="str">
            <v>88305</v>
          </cell>
          <cell r="B6809" t="str">
            <v xml:space="preserve">TISSUE EXAM BY PATHOLOGIST         </v>
          </cell>
        </row>
        <row r="6810">
          <cell r="A6810" t="str">
            <v>88307</v>
          </cell>
          <cell r="B6810" t="str">
            <v xml:space="preserve">TISSUE EXAM BY PATHOLOGIST         </v>
          </cell>
        </row>
        <row r="6811">
          <cell r="A6811" t="str">
            <v>88309</v>
          </cell>
          <cell r="B6811" t="str">
            <v xml:space="preserve">TISSUE EXAM BY PATHOLOGIST         </v>
          </cell>
        </row>
        <row r="6812">
          <cell r="A6812" t="str">
            <v>88311</v>
          </cell>
          <cell r="B6812" t="str">
            <v xml:space="preserve">DECALCIFY TISSUE                   </v>
          </cell>
        </row>
        <row r="6813">
          <cell r="A6813" t="str">
            <v>88312</v>
          </cell>
          <cell r="B6813" t="str">
            <v xml:space="preserve">SPECIAL STAINS                     </v>
          </cell>
        </row>
        <row r="6814">
          <cell r="A6814" t="str">
            <v>88313</v>
          </cell>
          <cell r="B6814" t="str">
            <v xml:space="preserve">SPECIAL STAINS                     </v>
          </cell>
        </row>
        <row r="6815">
          <cell r="A6815" t="str">
            <v>88314</v>
          </cell>
          <cell r="B6815" t="str">
            <v xml:space="preserve">HISTOCHEMICAL STAIN                </v>
          </cell>
        </row>
        <row r="6816">
          <cell r="A6816" t="str">
            <v>88318</v>
          </cell>
          <cell r="B6816" t="str">
            <v xml:space="preserve">CHEMICAL HISTOCHEMISTRY            </v>
          </cell>
        </row>
        <row r="6817">
          <cell r="A6817" t="str">
            <v>88319</v>
          </cell>
          <cell r="B6817" t="str">
            <v xml:space="preserve">ENZYME HISTOCHEMISTRY              </v>
          </cell>
        </row>
        <row r="6818">
          <cell r="A6818" t="str">
            <v>88321</v>
          </cell>
          <cell r="B6818" t="str">
            <v xml:space="preserve">MICROSLIDE CONSULTATION            </v>
          </cell>
        </row>
        <row r="6819">
          <cell r="A6819" t="str">
            <v>88323</v>
          </cell>
          <cell r="B6819" t="str">
            <v xml:space="preserve">MICROSLIDE CONSULTATION            </v>
          </cell>
        </row>
        <row r="6820">
          <cell r="A6820" t="str">
            <v>88325</v>
          </cell>
          <cell r="B6820" t="str">
            <v xml:space="preserve">COMPREHENSIVE REVIEW OF DATA       </v>
          </cell>
        </row>
        <row r="6821">
          <cell r="A6821" t="str">
            <v>88329</v>
          </cell>
          <cell r="B6821" t="str">
            <v xml:space="preserve">PATHOLOGY CONSULT IN SURGERY       </v>
          </cell>
        </row>
        <row r="6822">
          <cell r="A6822" t="str">
            <v>88331</v>
          </cell>
          <cell r="B6822" t="str">
            <v xml:space="preserve">PATHOLOGY CONSULT IN SURGERY       </v>
          </cell>
        </row>
        <row r="6823">
          <cell r="A6823" t="str">
            <v>88332</v>
          </cell>
          <cell r="B6823" t="str">
            <v xml:space="preserve">PATHOLOGY CONSULT IN SURGERY       </v>
          </cell>
        </row>
        <row r="6824">
          <cell r="A6824" t="str">
            <v>88342</v>
          </cell>
          <cell r="B6824" t="str">
            <v xml:space="preserve">IMMUNOCYTOCHEMISTRY                </v>
          </cell>
        </row>
        <row r="6825">
          <cell r="A6825" t="str">
            <v>88346</v>
          </cell>
          <cell r="B6825" t="str">
            <v xml:space="preserve">IMMUNOFLUORESCENT STUDY            </v>
          </cell>
        </row>
        <row r="6826">
          <cell r="A6826" t="str">
            <v>88347</v>
          </cell>
          <cell r="B6826" t="str">
            <v xml:space="preserve">IMMUNOFLUORESCENT STUDY            </v>
          </cell>
        </row>
        <row r="6827">
          <cell r="A6827" t="str">
            <v>88348</v>
          </cell>
          <cell r="B6827" t="str">
            <v xml:space="preserve">ELECTRON MICROSCOPY                </v>
          </cell>
        </row>
        <row r="6828">
          <cell r="A6828" t="str">
            <v>88349</v>
          </cell>
          <cell r="B6828" t="str">
            <v xml:space="preserve">SCANNING ELECTRON MICROSCOPY       </v>
          </cell>
        </row>
        <row r="6829">
          <cell r="A6829" t="str">
            <v>88355</v>
          </cell>
          <cell r="B6829" t="str">
            <v xml:space="preserve">ANALYSIS, SKELETAL MUSCLE          </v>
          </cell>
        </row>
        <row r="6830">
          <cell r="A6830" t="str">
            <v>88356</v>
          </cell>
          <cell r="B6830" t="str">
            <v xml:space="preserve">ANALYSIS, NERVE                    </v>
          </cell>
        </row>
        <row r="6831">
          <cell r="A6831" t="str">
            <v>88358</v>
          </cell>
          <cell r="B6831" t="str">
            <v xml:space="preserve">ANALYSIS, TUMOR                    </v>
          </cell>
        </row>
        <row r="6832">
          <cell r="A6832" t="str">
            <v>88362</v>
          </cell>
          <cell r="B6832" t="str">
            <v xml:space="preserve">NERVE TEASING PREPARATIONS         </v>
          </cell>
        </row>
        <row r="6833">
          <cell r="A6833" t="str">
            <v>88365</v>
          </cell>
          <cell r="B6833" t="str">
            <v xml:space="preserve">TISSUE HYBRIDIZATION               </v>
          </cell>
        </row>
        <row r="6834">
          <cell r="A6834" t="str">
            <v>88371</v>
          </cell>
          <cell r="B6834" t="str">
            <v xml:space="preserve">PROTEIN, WESTERN BLOT TISSUE       </v>
          </cell>
        </row>
        <row r="6835">
          <cell r="A6835" t="str">
            <v>88372</v>
          </cell>
          <cell r="B6835" t="str">
            <v xml:space="preserve">PROTEIN ANALYSIS W/PROBE           </v>
          </cell>
        </row>
        <row r="6836">
          <cell r="A6836" t="str">
            <v>88399</v>
          </cell>
          <cell r="B6836" t="str">
            <v xml:space="preserve">SURGICAL PATHOLOGY PROCEDURE       </v>
          </cell>
        </row>
        <row r="6837">
          <cell r="A6837" t="str">
            <v>89050</v>
          </cell>
          <cell r="B6837" t="str">
            <v xml:space="preserve">BODY FLUID CELL COUNT              </v>
          </cell>
        </row>
        <row r="6838">
          <cell r="A6838" t="str">
            <v>89051</v>
          </cell>
          <cell r="B6838" t="str">
            <v xml:space="preserve">BODY FLUID CELL COUNT              </v>
          </cell>
        </row>
        <row r="6839">
          <cell r="A6839" t="str">
            <v>89060</v>
          </cell>
          <cell r="B6839" t="str">
            <v xml:space="preserve">EXAM,SYNOVIAL FLUID CRYSTALS       </v>
          </cell>
        </row>
        <row r="6840">
          <cell r="A6840" t="str">
            <v>89100</v>
          </cell>
          <cell r="B6840" t="str">
            <v xml:space="preserve">SAMPLE INTESTINAL CONTENTS         </v>
          </cell>
        </row>
        <row r="6841">
          <cell r="A6841" t="str">
            <v>89105</v>
          </cell>
          <cell r="B6841" t="str">
            <v xml:space="preserve">SAMPLE INTESTINAL CONTENTS         </v>
          </cell>
        </row>
        <row r="6842">
          <cell r="A6842" t="str">
            <v>89125</v>
          </cell>
          <cell r="B6842" t="str">
            <v xml:space="preserve">SPECIMEN FAT STAIN                 </v>
          </cell>
        </row>
        <row r="6843">
          <cell r="A6843" t="str">
            <v>89130</v>
          </cell>
          <cell r="B6843" t="str">
            <v xml:space="preserve">SAMPLE STOMACH CONTENTS            </v>
          </cell>
        </row>
        <row r="6844">
          <cell r="A6844" t="str">
            <v>89132</v>
          </cell>
          <cell r="B6844" t="str">
            <v xml:space="preserve">SAMPLE STOMACH CONTENTS            </v>
          </cell>
        </row>
        <row r="6845">
          <cell r="A6845" t="str">
            <v>89135</v>
          </cell>
          <cell r="B6845" t="str">
            <v xml:space="preserve">SAMPLE STOMACH CONTENTS            </v>
          </cell>
        </row>
        <row r="6846">
          <cell r="A6846" t="str">
            <v>89136</v>
          </cell>
          <cell r="B6846" t="str">
            <v xml:space="preserve">SAMPLE STOMACH CONTENTS            </v>
          </cell>
        </row>
        <row r="6847">
          <cell r="A6847" t="str">
            <v>89140</v>
          </cell>
          <cell r="B6847" t="str">
            <v xml:space="preserve">SAMPLE STOMACH CONTENTS            </v>
          </cell>
        </row>
        <row r="6848">
          <cell r="A6848" t="str">
            <v>89141</v>
          </cell>
          <cell r="B6848" t="str">
            <v xml:space="preserve">SAMPLE STOMACH CONTENTS            </v>
          </cell>
        </row>
        <row r="6849">
          <cell r="A6849" t="str">
            <v>89160</v>
          </cell>
          <cell r="B6849" t="str">
            <v xml:space="preserve">EXAM FECES FOR MEAT FIBERS         </v>
          </cell>
        </row>
        <row r="6850">
          <cell r="A6850" t="str">
            <v>89190</v>
          </cell>
          <cell r="B6850" t="str">
            <v xml:space="preserve">NASAL SMEAR FOR EOSINOPHILS        </v>
          </cell>
        </row>
        <row r="6851">
          <cell r="A6851" t="str">
            <v>89250</v>
          </cell>
          <cell r="B6851" t="str">
            <v xml:space="preserve">FERTILIZATION OF OOCYTE            </v>
          </cell>
        </row>
        <row r="6852">
          <cell r="A6852" t="str">
            <v>89251</v>
          </cell>
          <cell r="B6852" t="str">
            <v xml:space="preserve">CULTURE OOCYTE W/EMBRYOS           </v>
          </cell>
        </row>
        <row r="6853">
          <cell r="A6853" t="str">
            <v>89252</v>
          </cell>
          <cell r="B6853" t="str">
            <v xml:space="preserve">ASSIST OOCYTE FERTILIZATION        </v>
          </cell>
        </row>
        <row r="6854">
          <cell r="A6854" t="str">
            <v>89253</v>
          </cell>
          <cell r="B6854" t="str">
            <v xml:space="preserve">EMBRYO HATCHING                    </v>
          </cell>
        </row>
        <row r="6855">
          <cell r="A6855" t="str">
            <v>89254</v>
          </cell>
          <cell r="B6855" t="str">
            <v xml:space="preserve">OOCYTE IDENTIFICATION              </v>
          </cell>
        </row>
        <row r="6856">
          <cell r="A6856" t="str">
            <v>89255</v>
          </cell>
          <cell r="B6856" t="str">
            <v xml:space="preserve">PREPARE EMBRYO FOR TRANSFER        </v>
          </cell>
        </row>
        <row r="6857">
          <cell r="A6857" t="str">
            <v>89256</v>
          </cell>
          <cell r="B6857" t="str">
            <v xml:space="preserve">PREPARE CRYOPRESERVED EMBRYO       </v>
          </cell>
        </row>
        <row r="6858">
          <cell r="A6858" t="str">
            <v>89257</v>
          </cell>
          <cell r="B6858" t="str">
            <v xml:space="preserve">SPERM IDENTIFICATION               </v>
          </cell>
        </row>
        <row r="6859">
          <cell r="A6859" t="str">
            <v>89258</v>
          </cell>
          <cell r="B6859" t="str">
            <v xml:space="preserve">CRYOPRESERVATION, EMBRYO           </v>
          </cell>
        </row>
        <row r="6860">
          <cell r="A6860" t="str">
            <v>89259</v>
          </cell>
          <cell r="B6860" t="str">
            <v xml:space="preserve">CRYOPRESERVATION, SPERM            </v>
          </cell>
        </row>
        <row r="6861">
          <cell r="A6861" t="str">
            <v>89260</v>
          </cell>
          <cell r="B6861" t="str">
            <v xml:space="preserve">SPERM ISOLATION, SIMPLE            </v>
          </cell>
        </row>
        <row r="6862">
          <cell r="A6862" t="str">
            <v>89261</v>
          </cell>
          <cell r="B6862" t="str">
            <v xml:space="preserve">SPERM ISOLATION, COMPLEX           </v>
          </cell>
        </row>
        <row r="6863">
          <cell r="A6863" t="str">
            <v>89264</v>
          </cell>
          <cell r="B6863" t="str">
            <v xml:space="preserve">SPERM TISSUE IDENTIFY              </v>
          </cell>
        </row>
        <row r="6864">
          <cell r="A6864" t="str">
            <v>89300</v>
          </cell>
          <cell r="B6864" t="str">
            <v xml:space="preserve">SEMEN ANALYSIS                     </v>
          </cell>
        </row>
        <row r="6865">
          <cell r="A6865" t="str">
            <v>89310</v>
          </cell>
          <cell r="B6865" t="str">
            <v xml:space="preserve">SEMEN ANALYSIS                     </v>
          </cell>
        </row>
        <row r="6866">
          <cell r="A6866" t="str">
            <v>89320</v>
          </cell>
          <cell r="B6866" t="str">
            <v xml:space="preserve">SEMEN ANALYSIS                     </v>
          </cell>
        </row>
        <row r="6867">
          <cell r="A6867" t="str">
            <v>89325</v>
          </cell>
          <cell r="B6867" t="str">
            <v xml:space="preserve">SPERM ANTIBODY TEST                </v>
          </cell>
        </row>
        <row r="6868">
          <cell r="A6868" t="str">
            <v>89329</v>
          </cell>
          <cell r="B6868" t="str">
            <v xml:space="preserve">SPERM EVALUATION TEST              </v>
          </cell>
        </row>
        <row r="6869">
          <cell r="A6869" t="str">
            <v>89330</v>
          </cell>
          <cell r="B6869" t="str">
            <v xml:space="preserve">EVALUATION, CERVICAL MUCUS         </v>
          </cell>
        </row>
        <row r="6870">
          <cell r="A6870" t="str">
            <v>89350</v>
          </cell>
          <cell r="B6870" t="str">
            <v xml:space="preserve">SPUTUM SPECIMEN COLLECTION         </v>
          </cell>
        </row>
        <row r="6871">
          <cell r="A6871" t="str">
            <v>89355</v>
          </cell>
          <cell r="B6871" t="str">
            <v xml:space="preserve">EXAM FECES FOR STARCH              </v>
          </cell>
        </row>
        <row r="6872">
          <cell r="A6872" t="str">
            <v>89360</v>
          </cell>
          <cell r="B6872" t="str">
            <v xml:space="preserve">COLLECT SWEAT FOR TEST             </v>
          </cell>
        </row>
        <row r="6873">
          <cell r="A6873" t="str">
            <v>89365</v>
          </cell>
          <cell r="B6873" t="str">
            <v xml:space="preserve">WATER LOAD TEST                    </v>
          </cell>
        </row>
        <row r="6874">
          <cell r="A6874" t="str">
            <v>89399</v>
          </cell>
          <cell r="B6874" t="str">
            <v xml:space="preserve">PATHOLOGY LAB PROCEDURE            </v>
          </cell>
        </row>
        <row r="6875">
          <cell r="A6875" t="str">
            <v>90281</v>
          </cell>
          <cell r="B6875" t="str">
            <v xml:space="preserve">HUMAN IG, IM                       </v>
          </cell>
        </row>
        <row r="6876">
          <cell r="A6876" t="str">
            <v>90283</v>
          </cell>
          <cell r="B6876" t="str">
            <v xml:space="preserve">HUMAN IG, IV                       </v>
          </cell>
        </row>
        <row r="6877">
          <cell r="A6877" t="str">
            <v>90287</v>
          </cell>
          <cell r="B6877" t="str">
            <v xml:space="preserve">BOTULINUM ANTITOXIN                </v>
          </cell>
        </row>
        <row r="6878">
          <cell r="A6878" t="str">
            <v>90288</v>
          </cell>
          <cell r="B6878" t="str">
            <v xml:space="preserve">BOTULISM IG, IV                    </v>
          </cell>
        </row>
        <row r="6879">
          <cell r="A6879" t="str">
            <v>90291</v>
          </cell>
          <cell r="B6879" t="str">
            <v xml:space="preserve">CMV IG, IV                         </v>
          </cell>
        </row>
        <row r="6880">
          <cell r="A6880" t="str">
            <v>90296</v>
          </cell>
          <cell r="B6880" t="str">
            <v xml:space="preserve">DIPHTHERIA ANTITOXIN               </v>
          </cell>
        </row>
        <row r="6881">
          <cell r="A6881" t="str">
            <v>90371</v>
          </cell>
          <cell r="B6881" t="str">
            <v xml:space="preserve">HEPB IG, IM                        </v>
          </cell>
        </row>
        <row r="6882">
          <cell r="A6882" t="str">
            <v>90375</v>
          </cell>
          <cell r="B6882" t="str">
            <v xml:space="preserve">RABIES IG, IM/SC                   </v>
          </cell>
        </row>
        <row r="6883">
          <cell r="A6883" t="str">
            <v>90376</v>
          </cell>
          <cell r="B6883" t="str">
            <v xml:space="preserve">RABIES IG, HEAT TREATED            </v>
          </cell>
        </row>
        <row r="6884">
          <cell r="A6884" t="str">
            <v>90379</v>
          </cell>
          <cell r="B6884" t="str">
            <v xml:space="preserve">RSV IG, IV                         </v>
          </cell>
        </row>
        <row r="6885">
          <cell r="A6885" t="str">
            <v>90384</v>
          </cell>
          <cell r="B6885" t="str">
            <v xml:space="preserve">RH IG, FULL-DOSE, IM               </v>
          </cell>
        </row>
        <row r="6886">
          <cell r="A6886" t="str">
            <v>90385</v>
          </cell>
          <cell r="B6886" t="str">
            <v xml:space="preserve">RH IG, MINIDOSE, IM                </v>
          </cell>
        </row>
        <row r="6887">
          <cell r="A6887" t="str">
            <v>90386</v>
          </cell>
          <cell r="B6887" t="str">
            <v xml:space="preserve">RH IG, IV                          </v>
          </cell>
        </row>
        <row r="6888">
          <cell r="A6888" t="str">
            <v>90389</v>
          </cell>
          <cell r="B6888" t="str">
            <v xml:space="preserve">TETANUS IG, IM                     </v>
          </cell>
        </row>
        <row r="6889">
          <cell r="A6889" t="str">
            <v>90393</v>
          </cell>
          <cell r="B6889" t="str">
            <v xml:space="preserve">VACCINA IG, IM                     </v>
          </cell>
        </row>
        <row r="6890">
          <cell r="A6890" t="str">
            <v>90396</v>
          </cell>
          <cell r="B6890" t="str">
            <v xml:space="preserve">VARICELLA-ZOSTER IG, IM            </v>
          </cell>
        </row>
        <row r="6891">
          <cell r="A6891" t="str">
            <v>90399</v>
          </cell>
          <cell r="B6891" t="str">
            <v xml:space="preserve">IMMUNE GLOBULIN                    </v>
          </cell>
        </row>
        <row r="6892">
          <cell r="A6892" t="str">
            <v>90471</v>
          </cell>
          <cell r="B6892" t="str">
            <v xml:space="preserve">IMMUNIZATION ADMIN, SINGLE         </v>
          </cell>
        </row>
        <row r="6893">
          <cell r="A6893" t="str">
            <v>90472</v>
          </cell>
          <cell r="B6893" t="str">
            <v xml:space="preserve">IMMUNIZATION ADMIN, 2+             </v>
          </cell>
        </row>
        <row r="6894">
          <cell r="A6894" t="str">
            <v>90476</v>
          </cell>
          <cell r="B6894" t="str">
            <v xml:space="preserve">ADENOVIRUS VACCINE, TYPE 4         </v>
          </cell>
        </row>
        <row r="6895">
          <cell r="A6895" t="str">
            <v>90477</v>
          </cell>
          <cell r="B6895" t="str">
            <v xml:space="preserve">ADENOVIRUS VACCINE, TYPE 7         </v>
          </cell>
        </row>
        <row r="6896">
          <cell r="A6896" t="str">
            <v>90581</v>
          </cell>
          <cell r="B6896" t="str">
            <v xml:space="preserve">ANTHRAX VACCINE, SC                </v>
          </cell>
        </row>
        <row r="6897">
          <cell r="A6897" t="str">
            <v>90585</v>
          </cell>
          <cell r="B6897" t="str">
            <v xml:space="preserve">BCG VACCINE, PERCUT                </v>
          </cell>
        </row>
        <row r="6898">
          <cell r="A6898" t="str">
            <v>90586</v>
          </cell>
          <cell r="B6898" t="str">
            <v xml:space="preserve">BCG VACCINE, INTRAVESICAL          </v>
          </cell>
        </row>
        <row r="6899">
          <cell r="A6899" t="str">
            <v>90592</v>
          </cell>
          <cell r="B6899" t="str">
            <v xml:space="preserve">CHOLERA VACCINE, ORAL              </v>
          </cell>
        </row>
        <row r="6900">
          <cell r="A6900" t="str">
            <v>90632</v>
          </cell>
          <cell r="B6900" t="str">
            <v xml:space="preserve">HEPA VACCINE ADULT IM              </v>
          </cell>
        </row>
        <row r="6901">
          <cell r="A6901" t="str">
            <v>90633</v>
          </cell>
          <cell r="B6901" t="str">
            <v xml:space="preserve">HEPA VACCINE PED/ADOL-2 DOSE       </v>
          </cell>
        </row>
        <row r="6902">
          <cell r="A6902" t="str">
            <v>90634</v>
          </cell>
          <cell r="B6902" t="str">
            <v xml:space="preserve">HEPA VACCINE PED/ADOL-3 DOSE       </v>
          </cell>
        </row>
        <row r="6903">
          <cell r="A6903" t="str">
            <v>90636</v>
          </cell>
          <cell r="B6903" t="str">
            <v xml:space="preserve">HEPA/HEPB VACCINE ADULT IM         </v>
          </cell>
        </row>
        <row r="6904">
          <cell r="A6904" t="str">
            <v>90645</v>
          </cell>
          <cell r="B6904" t="str">
            <v xml:space="preserve">HIB VACCINE, HBOC, IM              </v>
          </cell>
        </row>
        <row r="6905">
          <cell r="A6905" t="str">
            <v>90646</v>
          </cell>
          <cell r="B6905" t="str">
            <v xml:space="preserve">HIB VACCINE, PRP-D, IM             </v>
          </cell>
        </row>
        <row r="6906">
          <cell r="A6906" t="str">
            <v>90647</v>
          </cell>
          <cell r="B6906" t="str">
            <v xml:space="preserve">HIB VACCINE, PRP-OMP, IM           </v>
          </cell>
        </row>
        <row r="6907">
          <cell r="A6907" t="str">
            <v>90648</v>
          </cell>
          <cell r="B6907" t="str">
            <v xml:space="preserve">HIB VACCINE, PRP-T, IM             </v>
          </cell>
        </row>
        <row r="6908">
          <cell r="A6908" t="str">
            <v>90657</v>
          </cell>
          <cell r="B6908" t="str">
            <v xml:space="preserve">FLU VACCINE, 6-35 MO, IM           </v>
          </cell>
        </row>
        <row r="6909">
          <cell r="A6909" t="str">
            <v>90658</v>
          </cell>
          <cell r="B6909" t="str">
            <v xml:space="preserve">FLU VACCINE, 3 YRS, IM             </v>
          </cell>
        </row>
        <row r="6910">
          <cell r="A6910" t="str">
            <v>90659</v>
          </cell>
          <cell r="B6910" t="str">
            <v xml:space="preserve">FLU VACCINE, WHOLE, IM             </v>
          </cell>
        </row>
        <row r="6911">
          <cell r="A6911" t="str">
            <v>90660</v>
          </cell>
          <cell r="B6911" t="str">
            <v xml:space="preserve">FLU VACCINE, NASAL                 </v>
          </cell>
        </row>
        <row r="6912">
          <cell r="A6912" t="str">
            <v>90665</v>
          </cell>
          <cell r="B6912" t="str">
            <v xml:space="preserve">LYME DISEASE VACCINE, IM           </v>
          </cell>
        </row>
        <row r="6913">
          <cell r="A6913" t="str">
            <v>90669</v>
          </cell>
          <cell r="B6913" t="str">
            <v xml:space="preserve">PNEUMOCOCCAL VACCINE, PED          </v>
          </cell>
        </row>
        <row r="6914">
          <cell r="A6914" t="str">
            <v>90675</v>
          </cell>
          <cell r="B6914" t="str">
            <v xml:space="preserve">RABIES VACCINE, IM                 </v>
          </cell>
        </row>
        <row r="6915">
          <cell r="A6915" t="str">
            <v>90676</v>
          </cell>
          <cell r="B6915" t="str">
            <v xml:space="preserve">RABIES VACCINE, ID                 </v>
          </cell>
        </row>
        <row r="6916">
          <cell r="A6916" t="str">
            <v>90680</v>
          </cell>
          <cell r="B6916" t="str">
            <v xml:space="preserve">ROTOVIRUS VACCINE, ORAL            </v>
          </cell>
        </row>
        <row r="6917">
          <cell r="A6917" t="str">
            <v>90690</v>
          </cell>
          <cell r="B6917" t="str">
            <v xml:space="preserve">TYPHOID VACCINE, ORAL              </v>
          </cell>
        </row>
        <row r="6918">
          <cell r="A6918" t="str">
            <v>90691</v>
          </cell>
          <cell r="B6918" t="str">
            <v xml:space="preserve">TYPHOID VACCINE, IM                </v>
          </cell>
        </row>
        <row r="6919">
          <cell r="A6919" t="str">
            <v>90692</v>
          </cell>
          <cell r="B6919" t="str">
            <v xml:space="preserve">TYPHOID VACCINE, H-P, SC/ID        </v>
          </cell>
        </row>
        <row r="6920">
          <cell r="A6920" t="str">
            <v>90693</v>
          </cell>
          <cell r="B6920" t="str">
            <v xml:space="preserve">TYPHOID VACCINE, AKD, SC           </v>
          </cell>
        </row>
        <row r="6921">
          <cell r="A6921" t="str">
            <v>90700</v>
          </cell>
          <cell r="B6921" t="str">
            <v xml:space="preserve">DTAP VACCINE, IM                   </v>
          </cell>
        </row>
        <row r="6922">
          <cell r="A6922" t="str">
            <v>90701</v>
          </cell>
          <cell r="B6922" t="str">
            <v xml:space="preserve">DTP VACCINE, IM                    </v>
          </cell>
        </row>
        <row r="6923">
          <cell r="A6923" t="str">
            <v>90702</v>
          </cell>
          <cell r="B6923" t="str">
            <v xml:space="preserve">DT VACCINE, IM                     </v>
          </cell>
        </row>
        <row r="6924">
          <cell r="A6924" t="str">
            <v>90703</v>
          </cell>
          <cell r="B6924" t="str">
            <v xml:space="preserve">TETANUS VACCINE, IM                </v>
          </cell>
        </row>
        <row r="6925">
          <cell r="A6925" t="str">
            <v>90704</v>
          </cell>
          <cell r="B6925" t="str">
            <v xml:space="preserve">MUMPS VACCINE, SC                  </v>
          </cell>
        </row>
        <row r="6926">
          <cell r="A6926" t="str">
            <v>90705</v>
          </cell>
          <cell r="B6926" t="str">
            <v xml:space="preserve">MEASLES VACCINE, SC                </v>
          </cell>
        </row>
        <row r="6927">
          <cell r="A6927" t="str">
            <v>90706</v>
          </cell>
          <cell r="B6927" t="str">
            <v xml:space="preserve">RUBELLA VACCINE, SC                </v>
          </cell>
        </row>
        <row r="6928">
          <cell r="A6928" t="str">
            <v>90707</v>
          </cell>
          <cell r="B6928" t="str">
            <v xml:space="preserve">MMR VACCINE, SC                    </v>
          </cell>
        </row>
        <row r="6929">
          <cell r="A6929" t="str">
            <v>90708</v>
          </cell>
          <cell r="B6929" t="str">
            <v xml:space="preserve">MEASLES-RUBELLA VACCINE SC         </v>
          </cell>
        </row>
        <row r="6930">
          <cell r="A6930" t="str">
            <v>90709</v>
          </cell>
          <cell r="B6930" t="str">
            <v xml:space="preserve">RUBELLA &amp; MUMPS VACCINE SC         </v>
          </cell>
        </row>
        <row r="6931">
          <cell r="A6931" t="str">
            <v>90710</v>
          </cell>
          <cell r="B6931" t="str">
            <v xml:space="preserve">MMRV VACCINE, SC                   </v>
          </cell>
        </row>
        <row r="6932">
          <cell r="A6932" t="str">
            <v>90712</v>
          </cell>
          <cell r="B6932" t="str">
            <v xml:space="preserve">ORAL POLIOVIRUS VACCINE            </v>
          </cell>
        </row>
        <row r="6933">
          <cell r="A6933" t="str">
            <v>90713</v>
          </cell>
          <cell r="B6933" t="str">
            <v xml:space="preserve">POLIOVIRUS, IPV, SC                </v>
          </cell>
        </row>
        <row r="6934">
          <cell r="A6934" t="str">
            <v>90716</v>
          </cell>
          <cell r="B6934" t="str">
            <v xml:space="preserve">CHICKEN POX VACCINE, SC            </v>
          </cell>
        </row>
        <row r="6935">
          <cell r="A6935" t="str">
            <v>90717</v>
          </cell>
          <cell r="B6935" t="str">
            <v xml:space="preserve">YELLOW FEVER VACCINE, SC           </v>
          </cell>
        </row>
        <row r="6936">
          <cell r="A6936" t="str">
            <v>90718</v>
          </cell>
          <cell r="B6936" t="str">
            <v xml:space="preserve">TD VACCINE, IM                     </v>
          </cell>
        </row>
        <row r="6937">
          <cell r="A6937" t="str">
            <v>90719</v>
          </cell>
          <cell r="B6937" t="str">
            <v xml:space="preserve">DIPHTHERIA VACCINE, IM             </v>
          </cell>
        </row>
        <row r="6938">
          <cell r="A6938" t="str">
            <v>90720</v>
          </cell>
          <cell r="B6938" t="str">
            <v xml:space="preserve">DTP/HIB VACCINE, IM                </v>
          </cell>
        </row>
        <row r="6939">
          <cell r="A6939" t="str">
            <v>90721</v>
          </cell>
          <cell r="B6939" t="str">
            <v xml:space="preserve">DTAP/HIB VACCINE, IM               </v>
          </cell>
        </row>
        <row r="6940">
          <cell r="A6940" t="str">
            <v>90725</v>
          </cell>
          <cell r="B6940" t="str">
            <v xml:space="preserve">CHOLERA VACCINE, INJECTABLE        </v>
          </cell>
        </row>
        <row r="6941">
          <cell r="A6941" t="str">
            <v>90727</v>
          </cell>
          <cell r="B6941" t="str">
            <v xml:space="preserve">PLAGUE VACCINE, IM                 </v>
          </cell>
        </row>
        <row r="6942">
          <cell r="A6942" t="str">
            <v>90732</v>
          </cell>
          <cell r="B6942" t="str">
            <v xml:space="preserve">PNEUMOCOCCAL VACCINE, ADULT        </v>
          </cell>
        </row>
        <row r="6943">
          <cell r="A6943" t="str">
            <v>90733</v>
          </cell>
          <cell r="B6943" t="str">
            <v xml:space="preserve">MENINGOCOCCAL VACCINE, SC          </v>
          </cell>
        </row>
        <row r="6944">
          <cell r="A6944" t="str">
            <v>90735</v>
          </cell>
          <cell r="B6944" t="str">
            <v xml:space="preserve">ENCEPHALITIS VACCINE, SC           </v>
          </cell>
        </row>
        <row r="6945">
          <cell r="A6945" t="str">
            <v>90744</v>
          </cell>
          <cell r="B6945" t="str">
            <v xml:space="preserve">HEPB VACCINE, PED/ADOL, IM         </v>
          </cell>
        </row>
        <row r="6946">
          <cell r="A6946" t="str">
            <v>90745</v>
          </cell>
          <cell r="B6946" t="str">
            <v xml:space="preserve">HEPB VACCINE, ADOL/RISK, IM        </v>
          </cell>
        </row>
        <row r="6947">
          <cell r="A6947" t="str">
            <v>90746</v>
          </cell>
          <cell r="B6947" t="str">
            <v xml:space="preserve">HEPB VACCINE, ADULT, IM            </v>
          </cell>
        </row>
        <row r="6948">
          <cell r="A6948" t="str">
            <v>90747</v>
          </cell>
          <cell r="B6948" t="str">
            <v xml:space="preserve">HEPB VACCINE, ILL PAT, IM          </v>
          </cell>
        </row>
        <row r="6949">
          <cell r="A6949" t="str">
            <v>90748</v>
          </cell>
          <cell r="B6949" t="str">
            <v xml:space="preserve">HEPB/HIB VACCINE, IM               </v>
          </cell>
        </row>
        <row r="6950">
          <cell r="A6950" t="str">
            <v>90749</v>
          </cell>
          <cell r="B6950" t="str">
            <v xml:space="preserve">VACCINE TOXOID                     </v>
          </cell>
        </row>
        <row r="6951">
          <cell r="A6951" t="str">
            <v>90780</v>
          </cell>
          <cell r="B6951" t="str">
            <v xml:space="preserve">IV INFUSION THERAPY, 1 HOUR        </v>
          </cell>
        </row>
        <row r="6952">
          <cell r="A6952" t="str">
            <v>90781</v>
          </cell>
          <cell r="B6952" t="str">
            <v xml:space="preserve">IV INFUSION, ADDITIONAL HOUR       </v>
          </cell>
        </row>
        <row r="6953">
          <cell r="A6953" t="str">
            <v>90782</v>
          </cell>
          <cell r="B6953" t="str">
            <v xml:space="preserve">INJECTION (SC)/(IM)                </v>
          </cell>
        </row>
        <row r="6954">
          <cell r="A6954" t="str">
            <v>90783</v>
          </cell>
          <cell r="B6954" t="str">
            <v xml:space="preserve">INJECTION (IA)                     </v>
          </cell>
        </row>
        <row r="6955">
          <cell r="A6955" t="str">
            <v>90784</v>
          </cell>
          <cell r="B6955" t="str">
            <v xml:space="preserve">INJECTION (IV)                     </v>
          </cell>
        </row>
        <row r="6956">
          <cell r="A6956" t="str">
            <v>90788</v>
          </cell>
          <cell r="B6956" t="str">
            <v xml:space="preserve">INJECTION OF ANTIBIOTIC            </v>
          </cell>
        </row>
        <row r="6957">
          <cell r="A6957" t="str">
            <v>90799</v>
          </cell>
          <cell r="B6957" t="str">
            <v xml:space="preserve">THERAPEUTIC/DIAG INJECTION         </v>
          </cell>
        </row>
        <row r="6958">
          <cell r="A6958" t="str">
            <v>90801</v>
          </cell>
          <cell r="B6958" t="str">
            <v xml:space="preserve">PSY DX INTERVIEW                   </v>
          </cell>
        </row>
        <row r="6959">
          <cell r="A6959" t="str">
            <v>90802</v>
          </cell>
          <cell r="B6959" t="str">
            <v xml:space="preserve">INTAC PSY DX INTERVIEW             </v>
          </cell>
        </row>
        <row r="6960">
          <cell r="A6960" t="str">
            <v>90804</v>
          </cell>
          <cell r="B6960" t="str">
            <v xml:space="preserve">PSYTX, OFFICE (20-30)              </v>
          </cell>
        </row>
        <row r="6961">
          <cell r="A6961" t="str">
            <v>90805</v>
          </cell>
          <cell r="B6961" t="str">
            <v xml:space="preserve">PSYTX, OFFICE (20-30) W/E&amp;M        </v>
          </cell>
        </row>
        <row r="6962">
          <cell r="A6962" t="str">
            <v>90806</v>
          </cell>
          <cell r="B6962" t="str">
            <v xml:space="preserve">PSYTX, OFFICE (45-50)              </v>
          </cell>
        </row>
        <row r="6963">
          <cell r="A6963" t="str">
            <v>90807</v>
          </cell>
          <cell r="B6963" t="str">
            <v xml:space="preserve">PSYTX, OFFICE (45-50) W/E&amp;M        </v>
          </cell>
        </row>
        <row r="6964">
          <cell r="A6964" t="str">
            <v>90808</v>
          </cell>
          <cell r="B6964" t="str">
            <v xml:space="preserve">PSYTX, OFFICE (75-80)              </v>
          </cell>
        </row>
        <row r="6965">
          <cell r="A6965" t="str">
            <v>90809</v>
          </cell>
          <cell r="B6965" t="str">
            <v xml:space="preserve">PSYTX, OFFICE (75-80) W/E&amp;M        </v>
          </cell>
        </row>
        <row r="6966">
          <cell r="A6966" t="str">
            <v>90810</v>
          </cell>
          <cell r="B6966" t="str">
            <v xml:space="preserve">INTAC PSYTX, OFFICE (20-30)        </v>
          </cell>
        </row>
        <row r="6967">
          <cell r="A6967" t="str">
            <v>90811</v>
          </cell>
          <cell r="B6967" t="str">
            <v xml:space="preserve">INTAC PSYTX, OFF 20-30 W/E&amp;M       </v>
          </cell>
        </row>
        <row r="6968">
          <cell r="A6968" t="str">
            <v>90812</v>
          </cell>
          <cell r="B6968" t="str">
            <v xml:space="preserve">INTAC PSYTX, OFFICE (45-50)        </v>
          </cell>
        </row>
        <row r="6969">
          <cell r="A6969" t="str">
            <v>90813</v>
          </cell>
          <cell r="B6969" t="str">
            <v xml:space="preserve">INTAC PSYTX, OFF 45-50 W/E&amp;M       </v>
          </cell>
        </row>
        <row r="6970">
          <cell r="A6970" t="str">
            <v>90814</v>
          </cell>
          <cell r="B6970" t="str">
            <v xml:space="preserve">INTAC PSYTX, OFFICE (75-80)        </v>
          </cell>
        </row>
        <row r="6971">
          <cell r="A6971" t="str">
            <v>90815</v>
          </cell>
          <cell r="B6971" t="str">
            <v xml:space="preserve">INTAC PSYTX, OFF 75-80 W/E&amp;M       </v>
          </cell>
        </row>
        <row r="6972">
          <cell r="A6972" t="str">
            <v>90816</v>
          </cell>
          <cell r="B6972" t="str">
            <v xml:space="preserve">PSYTX, HOSP (20-30)                </v>
          </cell>
        </row>
        <row r="6973">
          <cell r="A6973" t="str">
            <v>90817</v>
          </cell>
          <cell r="B6973" t="str">
            <v xml:space="preserve">PSYTX, HOSP (20-30) W/E&amp;M          </v>
          </cell>
        </row>
        <row r="6974">
          <cell r="A6974" t="str">
            <v>90818</v>
          </cell>
          <cell r="B6974" t="str">
            <v xml:space="preserve">PSYTX, HOSP (45-50)                </v>
          </cell>
        </row>
        <row r="6975">
          <cell r="A6975" t="str">
            <v>90819</v>
          </cell>
          <cell r="B6975" t="str">
            <v xml:space="preserve">PSYTX, HOSP (45-50) W/E&amp;M          </v>
          </cell>
        </row>
        <row r="6976">
          <cell r="A6976" t="str">
            <v>90821</v>
          </cell>
          <cell r="B6976" t="str">
            <v xml:space="preserve">PSYTX, HOSP (75-80)                </v>
          </cell>
        </row>
        <row r="6977">
          <cell r="A6977" t="str">
            <v>90822</v>
          </cell>
          <cell r="B6977" t="str">
            <v xml:space="preserve">PSYTX, HOSP (75-80) W/E&amp;M          </v>
          </cell>
        </row>
        <row r="6978">
          <cell r="A6978" t="str">
            <v>90823</v>
          </cell>
          <cell r="B6978" t="str">
            <v xml:space="preserve">INTAC PSYTX, HOSP (20-30)          </v>
          </cell>
        </row>
        <row r="6979">
          <cell r="A6979" t="str">
            <v>90824</v>
          </cell>
          <cell r="B6979" t="str">
            <v xml:space="preserve">INTAC PSYTX, HSP 20-30 W/E&amp;M       </v>
          </cell>
        </row>
        <row r="6980">
          <cell r="A6980" t="str">
            <v>90826</v>
          </cell>
          <cell r="B6980" t="str">
            <v xml:space="preserve">INTAC PSYTX, HOSP (45-50)          </v>
          </cell>
        </row>
        <row r="6981">
          <cell r="A6981" t="str">
            <v>90827</v>
          </cell>
          <cell r="B6981" t="str">
            <v xml:space="preserve">INTAC PSYTX, HSP 45-50 W/E&amp;M       </v>
          </cell>
        </row>
        <row r="6982">
          <cell r="A6982" t="str">
            <v>90828</v>
          </cell>
          <cell r="B6982" t="str">
            <v xml:space="preserve">INTAC PSYTX, HOSP (75-80)          </v>
          </cell>
        </row>
        <row r="6983">
          <cell r="A6983" t="str">
            <v>90829</v>
          </cell>
          <cell r="B6983" t="str">
            <v xml:space="preserve">INTAC PSYTX, HSP 75-80 W/E&amp;M       </v>
          </cell>
        </row>
        <row r="6984">
          <cell r="A6984" t="str">
            <v>90845</v>
          </cell>
          <cell r="B6984" t="str">
            <v xml:space="preserve">PSYCHOANALYSIS                     </v>
          </cell>
        </row>
        <row r="6985">
          <cell r="A6985" t="str">
            <v>90846</v>
          </cell>
          <cell r="B6985" t="str">
            <v xml:space="preserve">FAMILY PSYTX W/O PATIENT           </v>
          </cell>
        </row>
        <row r="6986">
          <cell r="A6986" t="str">
            <v>90847</v>
          </cell>
          <cell r="B6986" t="str">
            <v xml:space="preserve">FAMILY PSYTX W/PATIENT             </v>
          </cell>
        </row>
        <row r="6987">
          <cell r="A6987" t="str">
            <v>90849</v>
          </cell>
          <cell r="B6987" t="str">
            <v xml:space="preserve">MULTIPLE FAMILY GROUP PSYTX        </v>
          </cell>
        </row>
        <row r="6988">
          <cell r="A6988" t="str">
            <v>90853</v>
          </cell>
          <cell r="B6988" t="str">
            <v xml:space="preserve">GROUP PSYCHOTHERAPY                </v>
          </cell>
        </row>
        <row r="6989">
          <cell r="A6989" t="str">
            <v>90857</v>
          </cell>
          <cell r="B6989" t="str">
            <v xml:space="preserve">INTAC GROUP PSYTX                  </v>
          </cell>
        </row>
        <row r="6990">
          <cell r="A6990" t="str">
            <v>90862</v>
          </cell>
          <cell r="B6990" t="str">
            <v xml:space="preserve">MEDICATION MANAGEMENT              </v>
          </cell>
        </row>
        <row r="6991">
          <cell r="A6991" t="str">
            <v>90865</v>
          </cell>
          <cell r="B6991" t="str">
            <v xml:space="preserve">NARCOSYNTHESIS                     </v>
          </cell>
        </row>
        <row r="6992">
          <cell r="A6992" t="str">
            <v>90870</v>
          </cell>
          <cell r="B6992" t="str">
            <v xml:space="preserve">ELECTROCONVULSIVE THERAPY          </v>
          </cell>
        </row>
        <row r="6993">
          <cell r="A6993" t="str">
            <v>90871</v>
          </cell>
          <cell r="B6993" t="str">
            <v xml:space="preserve">ELECTROCONVULSIVE THERAPY          </v>
          </cell>
        </row>
        <row r="6994">
          <cell r="A6994" t="str">
            <v>90875</v>
          </cell>
          <cell r="B6994" t="str">
            <v xml:space="preserve">PSYCHOPHYSIOLOGICAL THERAPY        </v>
          </cell>
        </row>
        <row r="6995">
          <cell r="A6995" t="str">
            <v>90876</v>
          </cell>
          <cell r="B6995" t="str">
            <v xml:space="preserve">PSYCHOPHYSIOLOGICAL THERAPY        </v>
          </cell>
        </row>
        <row r="6996">
          <cell r="A6996" t="str">
            <v>90880</v>
          </cell>
          <cell r="B6996" t="str">
            <v xml:space="preserve">HYPNOTHERAPY                       </v>
          </cell>
        </row>
        <row r="6997">
          <cell r="A6997" t="str">
            <v>90882</v>
          </cell>
          <cell r="B6997" t="str">
            <v xml:space="preserve">ENVIRONMENTAL MANIPULATION         </v>
          </cell>
        </row>
        <row r="6998">
          <cell r="A6998" t="str">
            <v>90885</v>
          </cell>
          <cell r="B6998" t="str">
            <v xml:space="preserve">PSY EVALUATION OF RECORDS          </v>
          </cell>
        </row>
        <row r="6999">
          <cell r="A6999" t="str">
            <v>90887</v>
          </cell>
          <cell r="B6999" t="str">
            <v xml:space="preserve">CONSULTATION WITH FAMILY           </v>
          </cell>
        </row>
        <row r="7000">
          <cell r="A7000" t="str">
            <v>90889</v>
          </cell>
          <cell r="B7000" t="str">
            <v xml:space="preserve">PREPARATION OF REPORT              </v>
          </cell>
        </row>
        <row r="7001">
          <cell r="A7001" t="str">
            <v>90899</v>
          </cell>
          <cell r="B7001" t="str">
            <v xml:space="preserve">PSYCHIATRIC SERVICE/THERAPY        </v>
          </cell>
        </row>
        <row r="7002">
          <cell r="A7002" t="str">
            <v>90901</v>
          </cell>
          <cell r="B7002" t="str">
            <v xml:space="preserve">BIOFEEDBACK TRAINING, ANY METHOD   </v>
          </cell>
        </row>
        <row r="7003">
          <cell r="A7003" t="str">
            <v>90911</v>
          </cell>
          <cell r="B7003" t="str">
            <v xml:space="preserve">BIOFEEDBACK PERI/URO/RECTAL        </v>
          </cell>
        </row>
        <row r="7004">
          <cell r="A7004" t="str">
            <v>90918</v>
          </cell>
          <cell r="B7004" t="str">
            <v xml:space="preserve">ESRD RELATED SERVICES, MONTH       </v>
          </cell>
        </row>
        <row r="7005">
          <cell r="A7005" t="str">
            <v>90919</v>
          </cell>
          <cell r="B7005" t="str">
            <v xml:space="preserve">ESRD RELATED SERVICES, MONTH       </v>
          </cell>
        </row>
        <row r="7006">
          <cell r="A7006" t="str">
            <v>90920</v>
          </cell>
          <cell r="B7006" t="str">
            <v xml:space="preserve">ESRD RELATED SERVICES, MONTH       </v>
          </cell>
        </row>
        <row r="7007">
          <cell r="A7007" t="str">
            <v>90921</v>
          </cell>
          <cell r="B7007" t="str">
            <v xml:space="preserve">ESRD RELATED SERVICES, MONTH       </v>
          </cell>
        </row>
        <row r="7008">
          <cell r="A7008" t="str">
            <v>90922</v>
          </cell>
          <cell r="B7008" t="str">
            <v xml:space="preserve">ESRD RELATED SERVICES, DAY         </v>
          </cell>
        </row>
        <row r="7009">
          <cell r="A7009" t="str">
            <v>90923</v>
          </cell>
          <cell r="B7009" t="str">
            <v xml:space="preserve">ESRD RELATED SERVICES, DAY         </v>
          </cell>
        </row>
        <row r="7010">
          <cell r="A7010" t="str">
            <v>90924</v>
          </cell>
          <cell r="B7010" t="str">
            <v xml:space="preserve">ESRD RELATED SERVICES, DAY         </v>
          </cell>
        </row>
        <row r="7011">
          <cell r="A7011" t="str">
            <v>90925</v>
          </cell>
          <cell r="B7011" t="str">
            <v xml:space="preserve">ESRD RELATED SERVICES, DAY         </v>
          </cell>
        </row>
        <row r="7012">
          <cell r="A7012" t="str">
            <v>90935</v>
          </cell>
          <cell r="B7012" t="str">
            <v xml:space="preserve">HEMODIALYSIS, ONE EVALUATION       </v>
          </cell>
        </row>
        <row r="7013">
          <cell r="A7013" t="str">
            <v>90937</v>
          </cell>
          <cell r="B7013" t="str">
            <v xml:space="preserve">HEMODIALYSIS, REPEATED EVAL.       </v>
          </cell>
        </row>
        <row r="7014">
          <cell r="A7014" t="str">
            <v>90945</v>
          </cell>
          <cell r="B7014" t="str">
            <v xml:space="preserve">DIALYSIS, ONE EVALUATION           </v>
          </cell>
        </row>
        <row r="7015">
          <cell r="A7015" t="str">
            <v>90947</v>
          </cell>
          <cell r="B7015" t="str">
            <v xml:space="preserve">DIALYSIS, REPEATED EVAL.           </v>
          </cell>
        </row>
        <row r="7016">
          <cell r="A7016" t="str">
            <v>90989</v>
          </cell>
          <cell r="B7016" t="str">
            <v xml:space="preserve">DIALYSIS TRAINING/COMPLETE         </v>
          </cell>
        </row>
        <row r="7017">
          <cell r="A7017" t="str">
            <v>90993</v>
          </cell>
          <cell r="B7017" t="str">
            <v xml:space="preserve">DIALYSIS TRAINING/INCOMPLETE       </v>
          </cell>
        </row>
        <row r="7018">
          <cell r="A7018" t="str">
            <v>90997</v>
          </cell>
          <cell r="B7018" t="str">
            <v xml:space="preserve">HEMOPERFUSION                      </v>
          </cell>
        </row>
        <row r="7019">
          <cell r="A7019" t="str">
            <v>90999</v>
          </cell>
          <cell r="B7019" t="str">
            <v xml:space="preserve">DIALYSIS PROCEDURE                 </v>
          </cell>
        </row>
        <row r="7020">
          <cell r="A7020" t="str">
            <v>91000</v>
          </cell>
          <cell r="B7020" t="str">
            <v xml:space="preserve">ESOPHAGEAL INTUBATION              </v>
          </cell>
        </row>
        <row r="7021">
          <cell r="A7021" t="str">
            <v>91010</v>
          </cell>
          <cell r="B7021" t="str">
            <v xml:space="preserve">ESOPHAGUS MOTILITY STUDY           </v>
          </cell>
        </row>
        <row r="7022">
          <cell r="A7022" t="str">
            <v>91011</v>
          </cell>
          <cell r="B7022" t="str">
            <v xml:space="preserve">ESOPHAGUS MOTILITY STUDY           </v>
          </cell>
        </row>
        <row r="7023">
          <cell r="A7023" t="str">
            <v>91012</v>
          </cell>
          <cell r="B7023" t="str">
            <v xml:space="preserve">ESOPHAGUS MOTILITY STUDY           </v>
          </cell>
        </row>
        <row r="7024">
          <cell r="A7024" t="str">
            <v>91020</v>
          </cell>
          <cell r="B7024" t="str">
            <v xml:space="preserve">GASTRIC MOTILITY                   </v>
          </cell>
        </row>
        <row r="7025">
          <cell r="A7025" t="str">
            <v>91030</v>
          </cell>
          <cell r="B7025" t="str">
            <v xml:space="preserve">ACID PERFUSION OF ESOPHAGUS        </v>
          </cell>
        </row>
        <row r="7026">
          <cell r="A7026" t="str">
            <v>91032</v>
          </cell>
          <cell r="B7026" t="str">
            <v xml:space="preserve">ESOPHAGUS, ACID REFLUX TEST        </v>
          </cell>
        </row>
        <row r="7027">
          <cell r="A7027" t="str">
            <v>91033</v>
          </cell>
          <cell r="B7027" t="str">
            <v xml:space="preserve">PROLONGED ACID REFLUX TEST         </v>
          </cell>
        </row>
        <row r="7028">
          <cell r="A7028" t="str">
            <v>91052</v>
          </cell>
          <cell r="B7028" t="str">
            <v xml:space="preserve">GASTRIC ANALYSIS TEST              </v>
          </cell>
        </row>
        <row r="7029">
          <cell r="A7029" t="str">
            <v>91055</v>
          </cell>
          <cell r="B7029" t="str">
            <v xml:space="preserve">GASTRIC INTUBATION FOR SMEAR       </v>
          </cell>
        </row>
        <row r="7030">
          <cell r="A7030" t="str">
            <v>91060</v>
          </cell>
          <cell r="B7030" t="str">
            <v xml:space="preserve">GASTRIC SALINE LOAD TEST           </v>
          </cell>
        </row>
        <row r="7031">
          <cell r="A7031" t="str">
            <v>91065</v>
          </cell>
          <cell r="B7031" t="str">
            <v xml:space="preserve">BREATH HYDROGEN TEST               </v>
          </cell>
        </row>
        <row r="7032">
          <cell r="A7032" t="str">
            <v>91100</v>
          </cell>
          <cell r="B7032" t="str">
            <v xml:space="preserve">PASS INTESTINE BLEEDING TUBE       </v>
          </cell>
        </row>
        <row r="7033">
          <cell r="A7033" t="str">
            <v>91105</v>
          </cell>
          <cell r="B7033" t="str">
            <v xml:space="preserve">GASTRIC INTUBATION TREATMENT       </v>
          </cell>
        </row>
        <row r="7034">
          <cell r="A7034" t="str">
            <v>91122</v>
          </cell>
          <cell r="B7034" t="str">
            <v xml:space="preserve">ANAL PRESSURE RECORD               </v>
          </cell>
        </row>
        <row r="7035">
          <cell r="A7035" t="str">
            <v>91299</v>
          </cell>
          <cell r="B7035" t="str">
            <v xml:space="preserve">GASTROENTEROLOGY PROCEDURE         </v>
          </cell>
        </row>
        <row r="7036">
          <cell r="A7036" t="str">
            <v>92002</v>
          </cell>
          <cell r="B7036" t="str">
            <v xml:space="preserve">EYE EXAM, NEW PATIENT              </v>
          </cell>
        </row>
        <row r="7037">
          <cell r="A7037" t="str">
            <v>92004</v>
          </cell>
          <cell r="B7037" t="str">
            <v xml:space="preserve">EYE EXAM, NEW PATIENT              </v>
          </cell>
        </row>
        <row r="7038">
          <cell r="A7038" t="str">
            <v>92012</v>
          </cell>
          <cell r="B7038" t="str">
            <v xml:space="preserve">EYE EXAM ESTABLISHED PT            </v>
          </cell>
        </row>
        <row r="7039">
          <cell r="A7039" t="str">
            <v>92014</v>
          </cell>
          <cell r="B7039" t="str">
            <v xml:space="preserve">EYE EXAM &amp; TREATMENT               </v>
          </cell>
        </row>
        <row r="7040">
          <cell r="A7040" t="str">
            <v>92015</v>
          </cell>
          <cell r="B7040" t="str">
            <v xml:space="preserve">REFRACTION                         </v>
          </cell>
        </row>
        <row r="7041">
          <cell r="A7041" t="str">
            <v>92018</v>
          </cell>
          <cell r="B7041" t="str">
            <v xml:space="preserve">NEW EYE EXAM &amp; TREATMENT           </v>
          </cell>
        </row>
        <row r="7042">
          <cell r="A7042" t="str">
            <v>92019</v>
          </cell>
          <cell r="B7042" t="str">
            <v xml:space="preserve">EYE EXAM &amp; TREATMENT               </v>
          </cell>
        </row>
        <row r="7043">
          <cell r="A7043" t="str">
            <v>92020</v>
          </cell>
          <cell r="B7043" t="str">
            <v xml:space="preserve">SPECIAL EYE EVALUATION             </v>
          </cell>
        </row>
        <row r="7044">
          <cell r="A7044" t="str">
            <v>92060</v>
          </cell>
          <cell r="B7044" t="str">
            <v xml:space="preserve">SPECIAL EYE EVALUATION             </v>
          </cell>
        </row>
        <row r="7045">
          <cell r="A7045" t="str">
            <v>92065</v>
          </cell>
          <cell r="B7045" t="str">
            <v xml:space="preserve">ORTHOPTIC/PLEOPTIC TRAINING        </v>
          </cell>
        </row>
        <row r="7046">
          <cell r="A7046" t="str">
            <v>92070</v>
          </cell>
          <cell r="B7046" t="str">
            <v xml:space="preserve">FITTING OF CONTACT LENS            </v>
          </cell>
        </row>
        <row r="7047">
          <cell r="A7047" t="str">
            <v>92081</v>
          </cell>
          <cell r="B7047" t="str">
            <v xml:space="preserve">VISUAL FIELD EXAMINATION(S)        </v>
          </cell>
        </row>
        <row r="7048">
          <cell r="A7048" t="str">
            <v>92082</v>
          </cell>
          <cell r="B7048" t="str">
            <v xml:space="preserve">VISUAL FIELD EXAMINATION(S)        </v>
          </cell>
        </row>
        <row r="7049">
          <cell r="A7049" t="str">
            <v>92083</v>
          </cell>
          <cell r="B7049" t="str">
            <v xml:space="preserve">VISUAL FIELD EXAMINATION(S)        </v>
          </cell>
        </row>
        <row r="7050">
          <cell r="A7050" t="str">
            <v>92100</v>
          </cell>
          <cell r="B7050" t="str">
            <v xml:space="preserve">SERIAL TONOMETRY EXAM(S)           </v>
          </cell>
        </row>
        <row r="7051">
          <cell r="A7051" t="str">
            <v>92120</v>
          </cell>
          <cell r="B7051" t="str">
            <v xml:space="preserve">TONOGRAPHY &amp; EYE EVALUATION        </v>
          </cell>
        </row>
        <row r="7052">
          <cell r="A7052" t="str">
            <v>92130</v>
          </cell>
          <cell r="B7052" t="str">
            <v xml:space="preserve">WATER PROVOCATION TONOGRAPHY       </v>
          </cell>
        </row>
        <row r="7053">
          <cell r="A7053" t="str">
            <v>92135</v>
          </cell>
          <cell r="B7053" t="str">
            <v xml:space="preserve">OPTHALMIC DX IMAGING               </v>
          </cell>
        </row>
        <row r="7054">
          <cell r="A7054" t="str">
            <v>92140</v>
          </cell>
          <cell r="B7054" t="str">
            <v xml:space="preserve">GLAUCOMA PROVOCATIVE TESTS         </v>
          </cell>
        </row>
        <row r="7055">
          <cell r="A7055" t="str">
            <v>92225</v>
          </cell>
          <cell r="B7055" t="str">
            <v xml:space="preserve">SPECIAL EYE EXAM, INITIAL          </v>
          </cell>
        </row>
        <row r="7056">
          <cell r="A7056" t="str">
            <v>92226</v>
          </cell>
          <cell r="B7056" t="str">
            <v xml:space="preserve">SPECIAL EYE EXAM, SUBSEQUENT       </v>
          </cell>
        </row>
        <row r="7057">
          <cell r="A7057" t="str">
            <v>92230</v>
          </cell>
          <cell r="B7057" t="str">
            <v xml:space="preserve">EYE EXAM WITH PHOTOS               </v>
          </cell>
        </row>
        <row r="7058">
          <cell r="A7058" t="str">
            <v>92235</v>
          </cell>
          <cell r="B7058" t="str">
            <v xml:space="preserve">EYE EXAM WITH PHOTOS               </v>
          </cell>
        </row>
        <row r="7059">
          <cell r="A7059" t="str">
            <v>92240</v>
          </cell>
          <cell r="B7059" t="str">
            <v xml:space="preserve">ICG ANGIOGRAPHY                    </v>
          </cell>
        </row>
        <row r="7060">
          <cell r="A7060" t="str">
            <v>92250</v>
          </cell>
          <cell r="B7060" t="str">
            <v xml:space="preserve">EYE EXAM WITH PHOTOS               </v>
          </cell>
        </row>
        <row r="7061">
          <cell r="A7061" t="str">
            <v>92260</v>
          </cell>
          <cell r="B7061" t="str">
            <v xml:space="preserve">OPHTHALMOSCOPY/DYNAMOMETRY         </v>
          </cell>
        </row>
        <row r="7062">
          <cell r="A7062" t="str">
            <v>92265</v>
          </cell>
          <cell r="B7062" t="str">
            <v xml:space="preserve">EYE MUSCLE EVALUATION              </v>
          </cell>
        </row>
        <row r="7063">
          <cell r="A7063" t="str">
            <v>92270</v>
          </cell>
          <cell r="B7063" t="str">
            <v xml:space="preserve">ELECTRO-OCULOGRAPHY                </v>
          </cell>
        </row>
        <row r="7064">
          <cell r="A7064" t="str">
            <v>92275</v>
          </cell>
          <cell r="B7064" t="str">
            <v xml:space="preserve">ELECTRORETINOGRAPHY                </v>
          </cell>
        </row>
        <row r="7065">
          <cell r="A7065" t="str">
            <v>92283</v>
          </cell>
          <cell r="B7065" t="str">
            <v xml:space="preserve">COLOR VISION EXAMINATION           </v>
          </cell>
        </row>
        <row r="7066">
          <cell r="A7066" t="str">
            <v>92284</v>
          </cell>
          <cell r="B7066" t="str">
            <v xml:space="preserve">DARK ADAPTATION EYE EXAM           </v>
          </cell>
        </row>
        <row r="7067">
          <cell r="A7067" t="str">
            <v>92285</v>
          </cell>
          <cell r="B7067" t="str">
            <v xml:space="preserve">EYE PHOTOGRAPHY                    </v>
          </cell>
        </row>
        <row r="7068">
          <cell r="A7068" t="str">
            <v>92286</v>
          </cell>
          <cell r="B7068" t="str">
            <v xml:space="preserve">INTERNAL EYE PHOTOGRAPHY           </v>
          </cell>
        </row>
        <row r="7069">
          <cell r="A7069" t="str">
            <v>92287</v>
          </cell>
          <cell r="B7069" t="str">
            <v xml:space="preserve">INTERNAL EYE PHOTOGRAPHY           </v>
          </cell>
        </row>
        <row r="7070">
          <cell r="A7070" t="str">
            <v>92310</v>
          </cell>
          <cell r="B7070" t="str">
            <v xml:space="preserve">CONTACT LENS FITTING               </v>
          </cell>
        </row>
        <row r="7071">
          <cell r="A7071" t="str">
            <v>92311</v>
          </cell>
          <cell r="B7071" t="str">
            <v xml:space="preserve">CONTACT LENS FITTING               </v>
          </cell>
        </row>
        <row r="7072">
          <cell r="A7072" t="str">
            <v>92312</v>
          </cell>
          <cell r="B7072" t="str">
            <v xml:space="preserve">CONTACT LENS FITTING               </v>
          </cell>
        </row>
        <row r="7073">
          <cell r="A7073" t="str">
            <v>92313</v>
          </cell>
          <cell r="B7073" t="str">
            <v xml:space="preserve">CONTACT LENS FITTING               </v>
          </cell>
        </row>
        <row r="7074">
          <cell r="A7074" t="str">
            <v>92314</v>
          </cell>
          <cell r="B7074" t="str">
            <v xml:space="preserve">PRESCRIPTION OF CONTACT LENS       </v>
          </cell>
        </row>
        <row r="7075">
          <cell r="A7075" t="str">
            <v>92315</v>
          </cell>
          <cell r="B7075" t="str">
            <v xml:space="preserve">PRESCRIPTION OF CONTACT LENS       </v>
          </cell>
        </row>
        <row r="7076">
          <cell r="A7076" t="str">
            <v>92316</v>
          </cell>
          <cell r="B7076" t="str">
            <v xml:space="preserve">PRESCRIPTION OF CONTACT LENS       </v>
          </cell>
        </row>
        <row r="7077">
          <cell r="A7077" t="str">
            <v>92317</v>
          </cell>
          <cell r="B7077" t="str">
            <v xml:space="preserve">PRESCRIPTION OF CONTACT LENS       </v>
          </cell>
        </row>
        <row r="7078">
          <cell r="A7078" t="str">
            <v>92325</v>
          </cell>
          <cell r="B7078" t="str">
            <v xml:space="preserve">MODIFICATION OF CONTACT LENS       </v>
          </cell>
        </row>
        <row r="7079">
          <cell r="A7079" t="str">
            <v>92326</v>
          </cell>
          <cell r="B7079" t="str">
            <v xml:space="preserve">REPLACEMENT OF CONTACT LENS        </v>
          </cell>
        </row>
        <row r="7080">
          <cell r="A7080" t="str">
            <v>92330</v>
          </cell>
          <cell r="B7080" t="str">
            <v xml:space="preserve">FITTING OF ARTIFICIAL EYE          </v>
          </cell>
        </row>
        <row r="7081">
          <cell r="A7081" t="str">
            <v>92335</v>
          </cell>
          <cell r="B7081" t="str">
            <v xml:space="preserve">FITTING OF ARTIFICIAL EYE          </v>
          </cell>
        </row>
        <row r="7082">
          <cell r="A7082" t="str">
            <v>92340</v>
          </cell>
          <cell r="B7082" t="str">
            <v xml:space="preserve">FITTING OF SPECTACLES              </v>
          </cell>
        </row>
        <row r="7083">
          <cell r="A7083" t="str">
            <v>92341</v>
          </cell>
          <cell r="B7083" t="str">
            <v xml:space="preserve">FITTING OF SPECTACLES              </v>
          </cell>
        </row>
        <row r="7084">
          <cell r="A7084" t="str">
            <v>92342</v>
          </cell>
          <cell r="B7084" t="str">
            <v xml:space="preserve">FITTING OF SPECTACLES              </v>
          </cell>
        </row>
        <row r="7085">
          <cell r="A7085" t="str">
            <v>92352</v>
          </cell>
          <cell r="B7085" t="str">
            <v xml:space="preserve">SPECIAL SPECTACLES FITTING         </v>
          </cell>
        </row>
        <row r="7086">
          <cell r="A7086" t="str">
            <v>92353</v>
          </cell>
          <cell r="B7086" t="str">
            <v xml:space="preserve">SPECIAL SPECTACLES FITTING         </v>
          </cell>
        </row>
        <row r="7087">
          <cell r="A7087" t="str">
            <v>92354</v>
          </cell>
          <cell r="B7087" t="str">
            <v xml:space="preserve">SPECIAL SPECTACLES FITTING         </v>
          </cell>
        </row>
        <row r="7088">
          <cell r="A7088" t="str">
            <v>92355</v>
          </cell>
          <cell r="B7088" t="str">
            <v xml:space="preserve">SPECIAL SPECTACLES FITTING         </v>
          </cell>
        </row>
        <row r="7089">
          <cell r="A7089" t="str">
            <v>92358</v>
          </cell>
          <cell r="B7089" t="str">
            <v xml:space="preserve">EYE PROSTHESIS SERVICE             </v>
          </cell>
        </row>
        <row r="7090">
          <cell r="A7090" t="str">
            <v>92370</v>
          </cell>
          <cell r="B7090" t="str">
            <v xml:space="preserve">REPAIR &amp; ADJUST SPECTACLES         </v>
          </cell>
        </row>
        <row r="7091">
          <cell r="A7091" t="str">
            <v>92371</v>
          </cell>
          <cell r="B7091" t="str">
            <v xml:space="preserve">REPAIR &amp; ADJUST SPECTACLES         </v>
          </cell>
        </row>
        <row r="7092">
          <cell r="A7092" t="str">
            <v>92390</v>
          </cell>
          <cell r="B7092" t="str">
            <v xml:space="preserve">SUPPLY OF SPECTACLES               </v>
          </cell>
        </row>
        <row r="7093">
          <cell r="A7093" t="str">
            <v>92391</v>
          </cell>
          <cell r="B7093" t="str">
            <v xml:space="preserve">SUPPLY OF CONTACT LENSES           </v>
          </cell>
        </row>
        <row r="7094">
          <cell r="A7094" t="str">
            <v>92392</v>
          </cell>
          <cell r="B7094" t="str">
            <v xml:space="preserve">SUPPLY OF LOW VISION AIDS          </v>
          </cell>
        </row>
        <row r="7095">
          <cell r="A7095" t="str">
            <v>92393</v>
          </cell>
          <cell r="B7095" t="str">
            <v xml:space="preserve">SUPPLY OF ARTIFICIAL EYE           </v>
          </cell>
        </row>
        <row r="7096">
          <cell r="A7096" t="str">
            <v>92395</v>
          </cell>
          <cell r="B7096" t="str">
            <v xml:space="preserve">SUPPLY OF SPECTACLES               </v>
          </cell>
        </row>
        <row r="7097">
          <cell r="A7097" t="str">
            <v>92396</v>
          </cell>
          <cell r="B7097" t="str">
            <v xml:space="preserve">SUPPLY OF CONTACT LENSES           </v>
          </cell>
        </row>
        <row r="7098">
          <cell r="A7098" t="str">
            <v>92499</v>
          </cell>
          <cell r="B7098" t="str">
            <v xml:space="preserve">EYE SERVICE OR PROCEDURE           </v>
          </cell>
        </row>
        <row r="7099">
          <cell r="A7099" t="str">
            <v>92502</v>
          </cell>
          <cell r="B7099" t="str">
            <v xml:space="preserve">EAR AND THROAT EXAMINATION         </v>
          </cell>
        </row>
        <row r="7100">
          <cell r="A7100" t="str">
            <v>92504</v>
          </cell>
          <cell r="B7100" t="str">
            <v xml:space="preserve">EAR MICROSCOPY EXAMINATION         </v>
          </cell>
        </row>
        <row r="7101">
          <cell r="A7101" t="str">
            <v>92506</v>
          </cell>
          <cell r="B7101" t="str">
            <v xml:space="preserve">SPEECH &amp; HEARING EVALUATION        </v>
          </cell>
        </row>
        <row r="7102">
          <cell r="A7102" t="str">
            <v>92507</v>
          </cell>
          <cell r="B7102" t="str">
            <v xml:space="preserve">SPEECH/HEARING THERAPY             </v>
          </cell>
        </row>
        <row r="7103">
          <cell r="A7103" t="str">
            <v>92508</v>
          </cell>
          <cell r="B7103" t="str">
            <v xml:space="preserve">SPEECH/HEARING THERAPY             </v>
          </cell>
        </row>
        <row r="7104">
          <cell r="A7104" t="str">
            <v>92510</v>
          </cell>
          <cell r="B7104" t="str">
            <v xml:space="preserve">REHAB FOR EAR IMPLANT              </v>
          </cell>
        </row>
        <row r="7105">
          <cell r="A7105" t="str">
            <v>92511</v>
          </cell>
          <cell r="B7105" t="str">
            <v xml:space="preserve">NASOPHARYNGOSCOPY                  </v>
          </cell>
        </row>
        <row r="7106">
          <cell r="A7106" t="str">
            <v>92512</v>
          </cell>
          <cell r="B7106" t="str">
            <v xml:space="preserve">NASAL FUNCTION STUDIES             </v>
          </cell>
        </row>
        <row r="7107">
          <cell r="A7107" t="str">
            <v>92516</v>
          </cell>
          <cell r="B7107" t="str">
            <v xml:space="preserve">FACIAL NERVE FUNCTION TEST         </v>
          </cell>
        </row>
        <row r="7108">
          <cell r="A7108" t="str">
            <v>92520</v>
          </cell>
          <cell r="B7108" t="str">
            <v xml:space="preserve">LARYNGEAL FUNCTION STUDIES         </v>
          </cell>
        </row>
        <row r="7109">
          <cell r="A7109" t="str">
            <v>92525</v>
          </cell>
          <cell r="B7109" t="str">
            <v xml:space="preserve">ORAL FUNCTION EVALUATION           </v>
          </cell>
        </row>
        <row r="7110">
          <cell r="A7110" t="str">
            <v>92526</v>
          </cell>
          <cell r="B7110" t="str">
            <v xml:space="preserve">ORAL FUNCTION THERAPY              </v>
          </cell>
        </row>
        <row r="7111">
          <cell r="A7111" t="str">
            <v>92531</v>
          </cell>
          <cell r="B7111" t="str">
            <v xml:space="preserve">SPONTANEOUS NYSTAGMUS STUDY        </v>
          </cell>
        </row>
        <row r="7112">
          <cell r="A7112" t="str">
            <v>92532</v>
          </cell>
          <cell r="B7112" t="str">
            <v xml:space="preserve">POSITIONAL NYSTAGMUS STUDY         </v>
          </cell>
        </row>
        <row r="7113">
          <cell r="A7113" t="str">
            <v>92533</v>
          </cell>
          <cell r="B7113" t="str">
            <v xml:space="preserve">CALORIC VESTIBULAR TEST            </v>
          </cell>
        </row>
        <row r="7114">
          <cell r="A7114" t="str">
            <v>92534</v>
          </cell>
          <cell r="B7114" t="str">
            <v xml:space="preserve">OPTOKINETIC NYSTAGMUS              </v>
          </cell>
        </row>
        <row r="7115">
          <cell r="A7115" t="str">
            <v>92541</v>
          </cell>
          <cell r="B7115" t="str">
            <v xml:space="preserve">SPONTANEOUS NYSTAGMUS TEST         </v>
          </cell>
        </row>
        <row r="7116">
          <cell r="A7116" t="str">
            <v>92542</v>
          </cell>
          <cell r="B7116" t="str">
            <v xml:space="preserve">POSITIONAL NYSTAGMUS TEST          </v>
          </cell>
        </row>
        <row r="7117">
          <cell r="A7117" t="str">
            <v>92543</v>
          </cell>
          <cell r="B7117" t="str">
            <v xml:space="preserve">CALORIC VESTIBULAR TEST            </v>
          </cell>
        </row>
        <row r="7118">
          <cell r="A7118" t="str">
            <v>92544</v>
          </cell>
          <cell r="B7118" t="str">
            <v xml:space="preserve">OPTOKINETIC NYSTAGMUS TEST         </v>
          </cell>
        </row>
        <row r="7119">
          <cell r="A7119" t="str">
            <v>92545</v>
          </cell>
          <cell r="B7119" t="str">
            <v xml:space="preserve">OSCILLATING TRACKING TEST          </v>
          </cell>
        </row>
        <row r="7120">
          <cell r="A7120" t="str">
            <v>92546</v>
          </cell>
          <cell r="B7120" t="str">
            <v xml:space="preserve">SINUSOIDAL ROTATIONAL TEST         </v>
          </cell>
        </row>
        <row r="7121">
          <cell r="A7121" t="str">
            <v>92547</v>
          </cell>
          <cell r="B7121" t="str">
            <v xml:space="preserve">SUPPLEMENTAL ELECTRICAL TEST       </v>
          </cell>
        </row>
        <row r="7122">
          <cell r="A7122" t="str">
            <v>92548</v>
          </cell>
          <cell r="B7122" t="str">
            <v xml:space="preserve">POSTUROGRAPHY                      </v>
          </cell>
        </row>
        <row r="7123">
          <cell r="A7123" t="str">
            <v>92551</v>
          </cell>
          <cell r="B7123" t="str">
            <v xml:space="preserve">PURE TONE HEARING TEST, AIR        </v>
          </cell>
        </row>
        <row r="7124">
          <cell r="A7124" t="str">
            <v>92552</v>
          </cell>
          <cell r="B7124" t="str">
            <v xml:space="preserve">PURE TONE AUDIOMETRY, AIR          </v>
          </cell>
        </row>
        <row r="7125">
          <cell r="A7125" t="str">
            <v>92553</v>
          </cell>
          <cell r="B7125" t="str">
            <v xml:space="preserve">AUDIOMETRY, AIR &amp; BONE             </v>
          </cell>
        </row>
        <row r="7126">
          <cell r="A7126" t="str">
            <v>92555</v>
          </cell>
          <cell r="B7126" t="str">
            <v xml:space="preserve">SPEECH THRESHOLD AUDIOMETRY        </v>
          </cell>
        </row>
        <row r="7127">
          <cell r="A7127" t="str">
            <v>92556</v>
          </cell>
          <cell r="B7127" t="str">
            <v xml:space="preserve">SPEECH AUDIOMETRY, COMPLETE        </v>
          </cell>
        </row>
        <row r="7128">
          <cell r="A7128" t="str">
            <v>92557</v>
          </cell>
          <cell r="B7128" t="str">
            <v xml:space="preserve">COMPREHENSIVE HEARING TEST         </v>
          </cell>
        </row>
        <row r="7129">
          <cell r="A7129" t="str">
            <v>92559</v>
          </cell>
          <cell r="B7129" t="str">
            <v xml:space="preserve">GROUP AUDIOMETRIC TESTING          </v>
          </cell>
        </row>
        <row r="7130">
          <cell r="A7130" t="str">
            <v>92560</v>
          </cell>
          <cell r="B7130" t="str">
            <v xml:space="preserve">BEKESY AUDIOMETRY, SCREEN          </v>
          </cell>
        </row>
        <row r="7131">
          <cell r="A7131" t="str">
            <v>92561</v>
          </cell>
          <cell r="B7131" t="str">
            <v xml:space="preserve">BEKESY AUDIOMETRY, DIAGNOSIS       </v>
          </cell>
        </row>
        <row r="7132">
          <cell r="A7132" t="str">
            <v>92562</v>
          </cell>
          <cell r="B7132" t="str">
            <v xml:space="preserve">LOUDNESS BALANCE TEST              </v>
          </cell>
        </row>
        <row r="7133">
          <cell r="A7133" t="str">
            <v>92563</v>
          </cell>
          <cell r="B7133" t="str">
            <v xml:space="preserve">TONE DECAY HEARING TEST            </v>
          </cell>
        </row>
        <row r="7134">
          <cell r="A7134" t="str">
            <v>92564</v>
          </cell>
          <cell r="B7134" t="str">
            <v xml:space="preserve">SISI HEARING TEST                  </v>
          </cell>
        </row>
        <row r="7135">
          <cell r="A7135" t="str">
            <v>92565</v>
          </cell>
          <cell r="B7135" t="str">
            <v xml:space="preserve">STENGER TEST, PURE TONE            </v>
          </cell>
        </row>
        <row r="7136">
          <cell r="A7136" t="str">
            <v>92567</v>
          </cell>
          <cell r="B7136" t="str">
            <v xml:space="preserve">TYMPANOMETRY                       </v>
          </cell>
        </row>
        <row r="7137">
          <cell r="A7137" t="str">
            <v>92568</v>
          </cell>
          <cell r="B7137" t="str">
            <v xml:space="preserve">ACOUSTIC REFLEX TESTING            </v>
          </cell>
        </row>
        <row r="7138">
          <cell r="A7138" t="str">
            <v>92569</v>
          </cell>
          <cell r="B7138" t="str">
            <v xml:space="preserve">ACOUSTIC REFLEX DECAY TEST         </v>
          </cell>
        </row>
        <row r="7139">
          <cell r="A7139" t="str">
            <v>92571</v>
          </cell>
          <cell r="B7139" t="str">
            <v xml:space="preserve">FILTERED SPEECH HEARING TEST       </v>
          </cell>
        </row>
        <row r="7140">
          <cell r="A7140" t="str">
            <v>92572</v>
          </cell>
          <cell r="B7140" t="str">
            <v xml:space="preserve">STAGGERED SPONDAIC WORD TEST       </v>
          </cell>
        </row>
        <row r="7141">
          <cell r="A7141" t="str">
            <v>92573</v>
          </cell>
          <cell r="B7141" t="str">
            <v xml:space="preserve">LOMBARD TEST                       </v>
          </cell>
        </row>
        <row r="7142">
          <cell r="A7142" t="str">
            <v>92575</v>
          </cell>
          <cell r="B7142" t="str">
            <v xml:space="preserve">SENSORINEURAL ACUITY TEST          </v>
          </cell>
        </row>
        <row r="7143">
          <cell r="A7143" t="str">
            <v>92576</v>
          </cell>
          <cell r="B7143" t="str">
            <v xml:space="preserve">SYNTHETIC SENTENCE TEST            </v>
          </cell>
        </row>
        <row r="7144">
          <cell r="A7144" t="str">
            <v>92577</v>
          </cell>
          <cell r="B7144" t="str">
            <v xml:space="preserve">STENGER TEST, SPEECH               </v>
          </cell>
        </row>
        <row r="7145">
          <cell r="A7145" t="str">
            <v>92579</v>
          </cell>
          <cell r="B7145" t="str">
            <v xml:space="preserve">VISUAL AUDIOMETRY (VRA)            </v>
          </cell>
        </row>
        <row r="7146">
          <cell r="A7146" t="str">
            <v>92582</v>
          </cell>
          <cell r="B7146" t="str">
            <v xml:space="preserve">CONDITIONING PLAY AUDIOMETRY       </v>
          </cell>
        </row>
        <row r="7147">
          <cell r="A7147" t="str">
            <v>92583</v>
          </cell>
          <cell r="B7147" t="str">
            <v xml:space="preserve">SELECT PICTURE AUDIOMETRY          </v>
          </cell>
        </row>
        <row r="7148">
          <cell r="A7148" t="str">
            <v>92584</v>
          </cell>
          <cell r="B7148" t="str">
            <v xml:space="preserve">ELECTROCOCHLEOGRAPHY               </v>
          </cell>
        </row>
        <row r="7149">
          <cell r="A7149" t="str">
            <v>92585</v>
          </cell>
          <cell r="B7149" t="str">
            <v xml:space="preserve">AUDITORY EVOKED POTENTIAL          </v>
          </cell>
        </row>
        <row r="7150">
          <cell r="A7150" t="str">
            <v>92587</v>
          </cell>
          <cell r="B7150" t="str">
            <v xml:space="preserve">EVOKED AUDITORY TEST               </v>
          </cell>
        </row>
        <row r="7151">
          <cell r="A7151" t="str">
            <v>92588</v>
          </cell>
          <cell r="B7151" t="str">
            <v xml:space="preserve">EVOKED AUDITORY TEST               </v>
          </cell>
        </row>
        <row r="7152">
          <cell r="A7152" t="str">
            <v>92589</v>
          </cell>
          <cell r="B7152" t="str">
            <v xml:space="preserve">AUDITORY FUNCTION TEST(S)          </v>
          </cell>
        </row>
        <row r="7153">
          <cell r="A7153" t="str">
            <v>92590</v>
          </cell>
          <cell r="B7153" t="str">
            <v xml:space="preserve">HEARING AID EXAM, ONE EAR          </v>
          </cell>
        </row>
        <row r="7154">
          <cell r="A7154" t="str">
            <v>92591</v>
          </cell>
          <cell r="B7154" t="str">
            <v xml:space="preserve">HEARING AID EXAM, BOTH EARS        </v>
          </cell>
        </row>
        <row r="7155">
          <cell r="A7155" t="str">
            <v>92592</v>
          </cell>
          <cell r="B7155" t="str">
            <v xml:space="preserve">HEARING AID CHECK, ONE EAR         </v>
          </cell>
        </row>
        <row r="7156">
          <cell r="A7156" t="str">
            <v>92593</v>
          </cell>
          <cell r="B7156" t="str">
            <v xml:space="preserve">HEARING AID CHECK, BOTH EARS       </v>
          </cell>
        </row>
        <row r="7157">
          <cell r="A7157" t="str">
            <v>92594</v>
          </cell>
          <cell r="B7157" t="str">
            <v xml:space="preserve">ELECTRO HEARING AID TEST, ONE      </v>
          </cell>
        </row>
        <row r="7158">
          <cell r="A7158" t="str">
            <v>92595</v>
          </cell>
          <cell r="B7158" t="str">
            <v xml:space="preserve">ELECTRO HEARINGAID TEST, BOTH      </v>
          </cell>
        </row>
        <row r="7159">
          <cell r="A7159" t="str">
            <v>92596</v>
          </cell>
          <cell r="B7159" t="str">
            <v xml:space="preserve">EAR PROTECTOR EVALUATION           </v>
          </cell>
        </row>
        <row r="7160">
          <cell r="A7160" t="str">
            <v>92597</v>
          </cell>
          <cell r="B7160" t="str">
            <v xml:space="preserve">ORAL SPEECH DEVICE EVAL            </v>
          </cell>
        </row>
        <row r="7161">
          <cell r="A7161" t="str">
            <v>92598</v>
          </cell>
          <cell r="B7161" t="str">
            <v xml:space="preserve">MODIFY ORAL SPEECH DEVICE          </v>
          </cell>
        </row>
        <row r="7162">
          <cell r="A7162" t="str">
            <v>92599</v>
          </cell>
          <cell r="B7162" t="str">
            <v xml:space="preserve">ENT PROCEDURE/SERVICE              </v>
          </cell>
        </row>
        <row r="7163">
          <cell r="A7163" t="str">
            <v>92950</v>
          </cell>
          <cell r="B7163" t="str">
            <v xml:space="preserve">HEART/LUNG RESUSCITATION (CPR)     </v>
          </cell>
        </row>
        <row r="7164">
          <cell r="A7164" t="str">
            <v>92953</v>
          </cell>
          <cell r="B7164" t="str">
            <v xml:space="preserve">TEMPORARY EXTERNAL PACING          </v>
          </cell>
        </row>
        <row r="7165">
          <cell r="A7165" t="str">
            <v>92960</v>
          </cell>
          <cell r="B7165" t="str">
            <v xml:space="preserve">HEART ELECTROCONVERSION            </v>
          </cell>
        </row>
        <row r="7166">
          <cell r="A7166" t="str">
            <v>92970</v>
          </cell>
          <cell r="B7166" t="str">
            <v xml:space="preserve">CARDIOASSIST, INTERNAL             </v>
          </cell>
        </row>
        <row r="7167">
          <cell r="A7167" t="str">
            <v>92971</v>
          </cell>
          <cell r="B7167" t="str">
            <v xml:space="preserve">CARDIOASSIST, EXTERNAL             </v>
          </cell>
        </row>
        <row r="7168">
          <cell r="A7168" t="str">
            <v>92975</v>
          </cell>
          <cell r="B7168" t="str">
            <v xml:space="preserve">DISSOLVE CLOT, HEART VESSEL        </v>
          </cell>
        </row>
        <row r="7169">
          <cell r="A7169" t="str">
            <v>92977</v>
          </cell>
          <cell r="B7169" t="str">
            <v xml:space="preserve">DISSOLVE CLOT, HEART VESSEL        </v>
          </cell>
        </row>
        <row r="7170">
          <cell r="A7170" t="str">
            <v>92978</v>
          </cell>
          <cell r="B7170" t="str">
            <v xml:space="preserve">INTRAVAS US, HEART ADD-ON          </v>
          </cell>
        </row>
        <row r="7171">
          <cell r="A7171" t="str">
            <v>92979</v>
          </cell>
          <cell r="B7171" t="str">
            <v xml:space="preserve">INTRAVAS US, HEART (ADD-ON)        </v>
          </cell>
        </row>
        <row r="7172">
          <cell r="A7172" t="str">
            <v>92980</v>
          </cell>
          <cell r="B7172" t="str">
            <v xml:space="preserve">INSERT INTRACORONARY STENT         </v>
          </cell>
        </row>
        <row r="7173">
          <cell r="A7173" t="str">
            <v>92981</v>
          </cell>
          <cell r="B7173" t="str">
            <v xml:space="preserve">INSERT INTRACORONARY STENT         </v>
          </cell>
        </row>
        <row r="7174">
          <cell r="A7174" t="str">
            <v>92982</v>
          </cell>
          <cell r="B7174" t="str">
            <v xml:space="preserve">CORONARY ARTERY DILATION           </v>
          </cell>
        </row>
        <row r="7175">
          <cell r="A7175" t="str">
            <v>92984</v>
          </cell>
          <cell r="B7175" t="str">
            <v xml:space="preserve">CORONARY ARTERY DILATION           </v>
          </cell>
        </row>
        <row r="7176">
          <cell r="A7176" t="str">
            <v>92986</v>
          </cell>
          <cell r="B7176" t="str">
            <v xml:space="preserve">REVISION OF AORTIC VALVE           </v>
          </cell>
        </row>
        <row r="7177">
          <cell r="A7177" t="str">
            <v>92987</v>
          </cell>
          <cell r="B7177" t="str">
            <v xml:space="preserve">REVISION OF MITRAL VALVE           </v>
          </cell>
        </row>
        <row r="7178">
          <cell r="A7178" t="str">
            <v>92990</v>
          </cell>
          <cell r="B7178" t="str">
            <v xml:space="preserve">REVISION OF PULMONARY VALVE        </v>
          </cell>
        </row>
        <row r="7179">
          <cell r="A7179" t="str">
            <v>92992</v>
          </cell>
          <cell r="B7179" t="str">
            <v xml:space="preserve">REVISION OF HEART CHAMBER          </v>
          </cell>
        </row>
        <row r="7180">
          <cell r="A7180" t="str">
            <v>92993</v>
          </cell>
          <cell r="B7180" t="str">
            <v xml:space="preserve">REVISION OF HEART CHAMBER          </v>
          </cell>
        </row>
        <row r="7181">
          <cell r="A7181" t="str">
            <v>92995</v>
          </cell>
          <cell r="B7181" t="str">
            <v xml:space="preserve">CORONARY ATHERECTOMY               </v>
          </cell>
        </row>
        <row r="7182">
          <cell r="A7182" t="str">
            <v>92996</v>
          </cell>
          <cell r="B7182" t="str">
            <v xml:space="preserve">CORONARY ATHERECTOMY ADD-ON        </v>
          </cell>
        </row>
        <row r="7183">
          <cell r="A7183" t="str">
            <v>92997</v>
          </cell>
          <cell r="B7183" t="str">
            <v xml:space="preserve">PUL ART BALLOON REPAIR, PERC       </v>
          </cell>
        </row>
        <row r="7184">
          <cell r="A7184" t="str">
            <v>92998</v>
          </cell>
          <cell r="B7184" t="str">
            <v xml:space="preserve">PUL ART BALLOON REPAIR, PERC       </v>
          </cell>
        </row>
        <row r="7185">
          <cell r="A7185" t="str">
            <v>93000</v>
          </cell>
          <cell r="B7185" t="str">
            <v xml:space="preserve">ELECTROCARDIOGRAM, COMPLETE        </v>
          </cell>
        </row>
        <row r="7186">
          <cell r="A7186" t="str">
            <v>93005</v>
          </cell>
          <cell r="B7186" t="str">
            <v xml:space="preserve">ELECTROCARDIOGRAM, TRACING         </v>
          </cell>
        </row>
        <row r="7187">
          <cell r="A7187" t="str">
            <v>93010</v>
          </cell>
          <cell r="B7187" t="str">
            <v xml:space="preserve">ELECTROCARDIOGRAM REPORT           </v>
          </cell>
        </row>
        <row r="7188">
          <cell r="A7188" t="str">
            <v>93012</v>
          </cell>
          <cell r="B7188" t="str">
            <v xml:space="preserve">TRANSMISSION OF ECG                </v>
          </cell>
        </row>
        <row r="7189">
          <cell r="A7189" t="str">
            <v>93014</v>
          </cell>
          <cell r="B7189" t="str">
            <v xml:space="preserve">REPORT ON TRANSMITTED ECG          </v>
          </cell>
        </row>
        <row r="7190">
          <cell r="A7190" t="str">
            <v>93015</v>
          </cell>
          <cell r="B7190" t="str">
            <v xml:space="preserve">CARDIOVASCULAR STRESS TEST         </v>
          </cell>
        </row>
        <row r="7191">
          <cell r="A7191" t="str">
            <v>93016</v>
          </cell>
          <cell r="B7191" t="str">
            <v xml:space="preserve">CARDIOVASCULAR STRESS TEST         </v>
          </cell>
        </row>
        <row r="7192">
          <cell r="A7192" t="str">
            <v>93017</v>
          </cell>
          <cell r="B7192" t="str">
            <v xml:space="preserve">CARDIOVASCULAR STRESS TEST         </v>
          </cell>
        </row>
        <row r="7193">
          <cell r="A7193" t="str">
            <v>93018</v>
          </cell>
          <cell r="B7193" t="str">
            <v xml:space="preserve">CARDIOVASCULAR STRESS TEST         </v>
          </cell>
        </row>
        <row r="7194">
          <cell r="A7194" t="str">
            <v>93024</v>
          </cell>
          <cell r="B7194" t="str">
            <v xml:space="preserve">CARDIAC DRUG STRESS TEST           </v>
          </cell>
        </row>
        <row r="7195">
          <cell r="A7195" t="str">
            <v>93040</v>
          </cell>
          <cell r="B7195" t="str">
            <v xml:space="preserve">RHYTHM ECG WITH REPORT             </v>
          </cell>
        </row>
        <row r="7196">
          <cell r="A7196" t="str">
            <v>93041</v>
          </cell>
          <cell r="B7196" t="str">
            <v xml:space="preserve">RHYTHM ECG, TRACING                </v>
          </cell>
        </row>
        <row r="7197">
          <cell r="A7197" t="str">
            <v>93042</v>
          </cell>
          <cell r="B7197" t="str">
            <v xml:space="preserve">RHYTHM ECG, REPORT                 </v>
          </cell>
        </row>
        <row r="7198">
          <cell r="A7198" t="str">
            <v>93224</v>
          </cell>
          <cell r="B7198" t="str">
            <v xml:space="preserve">ECG MONITOR/REPORT, 24 HRS         </v>
          </cell>
        </row>
        <row r="7199">
          <cell r="A7199" t="str">
            <v>93225</v>
          </cell>
          <cell r="B7199" t="str">
            <v xml:space="preserve">ECG MONITOR/RECORD, 24 HRS         </v>
          </cell>
        </row>
        <row r="7200">
          <cell r="A7200" t="str">
            <v>93226</v>
          </cell>
          <cell r="B7200" t="str">
            <v xml:space="preserve">ECG MONITOR/REPORT, 24 HRS         </v>
          </cell>
        </row>
        <row r="7201">
          <cell r="A7201" t="str">
            <v>93227</v>
          </cell>
          <cell r="B7201" t="str">
            <v xml:space="preserve">ECG MONITOR/REVIEW, 24 HRS         </v>
          </cell>
        </row>
        <row r="7202">
          <cell r="A7202" t="str">
            <v>93230</v>
          </cell>
          <cell r="B7202" t="str">
            <v xml:space="preserve">ECG MONITOR/REPORT, 24 HRS         </v>
          </cell>
        </row>
        <row r="7203">
          <cell r="A7203" t="str">
            <v>93231</v>
          </cell>
          <cell r="B7203" t="str">
            <v xml:space="preserve">ECG MONITOR/RECORD, 24 HRS         </v>
          </cell>
        </row>
        <row r="7204">
          <cell r="A7204" t="str">
            <v>93232</v>
          </cell>
          <cell r="B7204" t="str">
            <v xml:space="preserve">ECG MONITOR/REPORT, 24 HRS         </v>
          </cell>
        </row>
        <row r="7205">
          <cell r="A7205" t="str">
            <v>93233</v>
          </cell>
          <cell r="B7205" t="str">
            <v xml:space="preserve">ECG MONITOR/REVIEW, 24 HRS         </v>
          </cell>
        </row>
        <row r="7206">
          <cell r="A7206" t="str">
            <v>93235</v>
          </cell>
          <cell r="B7206" t="str">
            <v xml:space="preserve">ECG MONITOR/REPORT, 24 HRS         </v>
          </cell>
        </row>
        <row r="7207">
          <cell r="A7207" t="str">
            <v>93236</v>
          </cell>
          <cell r="B7207" t="str">
            <v xml:space="preserve">ECG MONITOR/REPORT, 24 HRS         </v>
          </cell>
        </row>
        <row r="7208">
          <cell r="A7208" t="str">
            <v>93237</v>
          </cell>
          <cell r="B7208" t="str">
            <v xml:space="preserve">ECG MONITOR/REVIEW, 24 HRS         </v>
          </cell>
        </row>
        <row r="7209">
          <cell r="A7209" t="str">
            <v>93268</v>
          </cell>
          <cell r="B7209" t="str">
            <v xml:space="preserve">ECG RECORD/REVIEW                  </v>
          </cell>
        </row>
        <row r="7210">
          <cell r="A7210" t="str">
            <v>93270</v>
          </cell>
          <cell r="B7210" t="str">
            <v xml:space="preserve">ECG RECORDING                      </v>
          </cell>
        </row>
        <row r="7211">
          <cell r="A7211" t="str">
            <v>93271</v>
          </cell>
          <cell r="B7211" t="str">
            <v xml:space="preserve">ECG/MONITORING AND ANAYLYSIS       </v>
          </cell>
        </row>
        <row r="7212">
          <cell r="A7212" t="str">
            <v>93272</v>
          </cell>
          <cell r="B7212" t="str">
            <v xml:space="preserve">ECG/REVIEW, INTERPRET ONLY         </v>
          </cell>
        </row>
        <row r="7213">
          <cell r="A7213" t="str">
            <v>93278</v>
          </cell>
          <cell r="B7213" t="str">
            <v xml:space="preserve">ECG/SIGNAL-AVERAGED                </v>
          </cell>
        </row>
        <row r="7214">
          <cell r="A7214" t="str">
            <v>93303</v>
          </cell>
          <cell r="B7214" t="str">
            <v xml:space="preserve">ECHO TRANSTHORACIC                 </v>
          </cell>
        </row>
        <row r="7215">
          <cell r="A7215" t="str">
            <v>93304</v>
          </cell>
          <cell r="B7215" t="str">
            <v xml:space="preserve">ECHO TRANSTHORACIC                 </v>
          </cell>
        </row>
        <row r="7216">
          <cell r="A7216" t="str">
            <v>93307</v>
          </cell>
          <cell r="B7216" t="str">
            <v xml:space="preserve">ECHO EXAM OF HEART                 </v>
          </cell>
        </row>
        <row r="7217">
          <cell r="A7217" t="str">
            <v>93308</v>
          </cell>
          <cell r="B7217" t="str">
            <v xml:space="preserve">ECHO EXAM OF HEART                 </v>
          </cell>
        </row>
        <row r="7218">
          <cell r="A7218" t="str">
            <v>93312</v>
          </cell>
          <cell r="B7218" t="str">
            <v xml:space="preserve">ECHO TRANSESOPHAGEAL               </v>
          </cell>
        </row>
        <row r="7219">
          <cell r="A7219" t="str">
            <v>93313</v>
          </cell>
          <cell r="B7219" t="str">
            <v xml:space="preserve">ECHO TRANSESOPHAGEAL               </v>
          </cell>
        </row>
        <row r="7220">
          <cell r="A7220" t="str">
            <v>93314</v>
          </cell>
          <cell r="B7220" t="str">
            <v xml:space="preserve">ECHO TRANSESOPHAGEAL               </v>
          </cell>
        </row>
        <row r="7221">
          <cell r="A7221" t="str">
            <v>93315</v>
          </cell>
          <cell r="B7221" t="str">
            <v xml:space="preserve">ECHO TRANSESOPHAGEAL               </v>
          </cell>
        </row>
        <row r="7222">
          <cell r="A7222" t="str">
            <v>93316</v>
          </cell>
          <cell r="B7222" t="str">
            <v xml:space="preserve">ECHO TRANSESOPHAGEAL               </v>
          </cell>
        </row>
        <row r="7223">
          <cell r="A7223" t="str">
            <v>93317</v>
          </cell>
          <cell r="B7223" t="str">
            <v xml:space="preserve">ECHO TRANSESOPHAGEAL               </v>
          </cell>
        </row>
        <row r="7224">
          <cell r="A7224" t="str">
            <v>93320</v>
          </cell>
          <cell r="B7224" t="str">
            <v xml:space="preserve">DOPPLER ECHO EXAM, HEART           </v>
          </cell>
        </row>
        <row r="7225">
          <cell r="A7225" t="str">
            <v>93321</v>
          </cell>
          <cell r="B7225" t="str">
            <v xml:space="preserve">DOPPLER ECHO EXAM, HEART           </v>
          </cell>
        </row>
        <row r="7226">
          <cell r="A7226" t="str">
            <v>93325</v>
          </cell>
          <cell r="B7226" t="str">
            <v xml:space="preserve">DOPPLER COLOR FLOW ADD-ON          </v>
          </cell>
        </row>
        <row r="7227">
          <cell r="A7227" t="str">
            <v>93350</v>
          </cell>
          <cell r="B7227" t="str">
            <v xml:space="preserve">ECHO TRANSTHORACIC                 </v>
          </cell>
        </row>
        <row r="7228">
          <cell r="A7228" t="str">
            <v>93501</v>
          </cell>
          <cell r="B7228" t="str">
            <v xml:space="preserve">RIGHT HEART CATHETERIZATION        </v>
          </cell>
        </row>
        <row r="7229">
          <cell r="A7229" t="str">
            <v>93503</v>
          </cell>
          <cell r="B7229" t="str">
            <v xml:space="preserve">INSERT/PLACE HEART CATHETER        </v>
          </cell>
        </row>
        <row r="7230">
          <cell r="A7230" t="str">
            <v>93505</v>
          </cell>
          <cell r="B7230" t="str">
            <v xml:space="preserve">BIOPSY OF HEART LINING             </v>
          </cell>
        </row>
        <row r="7231">
          <cell r="A7231" t="str">
            <v>93508</v>
          </cell>
          <cell r="B7231" t="str">
            <v xml:space="preserve">CATH PLACEMENT, ANGIOGRAPHY        </v>
          </cell>
        </row>
        <row r="7232">
          <cell r="A7232" t="str">
            <v>93510</v>
          </cell>
          <cell r="B7232" t="str">
            <v xml:space="preserve">LEFT HEART CATHETERIZATION         </v>
          </cell>
        </row>
        <row r="7233">
          <cell r="A7233" t="str">
            <v>93511</v>
          </cell>
          <cell r="B7233" t="str">
            <v xml:space="preserve">LEFT HEART CATHETERIZATION         </v>
          </cell>
        </row>
        <row r="7234">
          <cell r="A7234" t="str">
            <v>93514</v>
          </cell>
          <cell r="B7234" t="str">
            <v xml:space="preserve">LEFT HEART CATHETERIZATION         </v>
          </cell>
        </row>
        <row r="7235">
          <cell r="A7235" t="str">
            <v>93524</v>
          </cell>
          <cell r="B7235" t="str">
            <v xml:space="preserve">LEFT HEART CATHETERIZATION         </v>
          </cell>
        </row>
        <row r="7236">
          <cell r="A7236" t="str">
            <v>93526</v>
          </cell>
          <cell r="B7236" t="str">
            <v xml:space="preserve">RT &amp; LT HEART CATHETERS            </v>
          </cell>
        </row>
        <row r="7237">
          <cell r="A7237" t="str">
            <v>93527</v>
          </cell>
          <cell r="B7237" t="str">
            <v xml:space="preserve">RT &amp; LT HEART CATHETERS            </v>
          </cell>
        </row>
        <row r="7238">
          <cell r="A7238" t="str">
            <v>93528</v>
          </cell>
          <cell r="B7238" t="str">
            <v xml:space="preserve">RT &amp; LT HEART CATHETERS            </v>
          </cell>
        </row>
        <row r="7239">
          <cell r="A7239" t="str">
            <v>93529</v>
          </cell>
          <cell r="B7239" t="str">
            <v xml:space="preserve">RT, LT HEART CATHETERIZATION       </v>
          </cell>
        </row>
        <row r="7240">
          <cell r="A7240" t="str">
            <v>93530</v>
          </cell>
          <cell r="B7240" t="str">
            <v xml:space="preserve">RT HEART CATH, CONGENITAL          </v>
          </cell>
        </row>
        <row r="7241">
          <cell r="A7241" t="str">
            <v>93531</v>
          </cell>
          <cell r="B7241" t="str">
            <v xml:space="preserve">R &amp; L HEART CATH, CONGENITAL       </v>
          </cell>
        </row>
        <row r="7242">
          <cell r="A7242" t="str">
            <v>93532</v>
          </cell>
          <cell r="B7242" t="str">
            <v xml:space="preserve">R &amp; L HEART CATH, CONGENITAL       </v>
          </cell>
        </row>
        <row r="7243">
          <cell r="A7243" t="str">
            <v>93533</v>
          </cell>
          <cell r="B7243" t="str">
            <v xml:space="preserve">R &amp; L HEART CATH, CONGENITAL       </v>
          </cell>
        </row>
        <row r="7244">
          <cell r="A7244" t="str">
            <v>93536</v>
          </cell>
          <cell r="B7244" t="str">
            <v xml:space="preserve">INSERT CIRCULATION ASSI            </v>
          </cell>
        </row>
        <row r="7245">
          <cell r="A7245" t="str">
            <v>93539</v>
          </cell>
          <cell r="B7245" t="str">
            <v xml:space="preserve">INJECTION, CARDIAC CATH            </v>
          </cell>
        </row>
        <row r="7246">
          <cell r="A7246" t="str">
            <v>93540</v>
          </cell>
          <cell r="B7246" t="str">
            <v xml:space="preserve">INJECTION, CARDIAC CATH            </v>
          </cell>
        </row>
        <row r="7247">
          <cell r="A7247" t="str">
            <v>93541</v>
          </cell>
          <cell r="B7247" t="str">
            <v xml:space="preserve">INJECTION FOR LUNG ANGIOGRAM       </v>
          </cell>
        </row>
        <row r="7248">
          <cell r="A7248" t="str">
            <v>93542</v>
          </cell>
          <cell r="B7248" t="str">
            <v xml:space="preserve">INJECTION FOR HEART X-RAYS         </v>
          </cell>
        </row>
        <row r="7249">
          <cell r="A7249" t="str">
            <v>93543</v>
          </cell>
          <cell r="B7249" t="str">
            <v xml:space="preserve">INJECTION FOR HEART X-RAYS         </v>
          </cell>
        </row>
        <row r="7250">
          <cell r="A7250" t="str">
            <v>93544</v>
          </cell>
          <cell r="B7250" t="str">
            <v xml:space="preserve">INJECTION FOR AORTOGRAPHY          </v>
          </cell>
        </row>
        <row r="7251">
          <cell r="A7251" t="str">
            <v>93545</v>
          </cell>
          <cell r="B7251" t="str">
            <v xml:space="preserve">INJECTION FOR CORONARY XRAYS       </v>
          </cell>
        </row>
        <row r="7252">
          <cell r="A7252" t="str">
            <v>93555</v>
          </cell>
          <cell r="B7252" t="str">
            <v xml:space="preserve">IMAGING, CARDIAC CATH              </v>
          </cell>
        </row>
        <row r="7253">
          <cell r="A7253" t="str">
            <v>93556</v>
          </cell>
          <cell r="B7253" t="str">
            <v xml:space="preserve">IMAGING, CARDIAC CATH              </v>
          </cell>
        </row>
        <row r="7254">
          <cell r="A7254" t="str">
            <v>93561</v>
          </cell>
          <cell r="B7254" t="str">
            <v xml:space="preserve">CARDIAC OUTPUT MEASUREMENT         </v>
          </cell>
        </row>
        <row r="7255">
          <cell r="A7255" t="str">
            <v>93562</v>
          </cell>
          <cell r="B7255" t="str">
            <v xml:space="preserve">CARDIAC OUTPUT MEASUREMENT         </v>
          </cell>
        </row>
        <row r="7256">
          <cell r="A7256" t="str">
            <v>93571</v>
          </cell>
          <cell r="B7256" t="str">
            <v xml:space="preserve">HEART FLOW RESERVE MEASURE         </v>
          </cell>
        </row>
        <row r="7257">
          <cell r="A7257" t="str">
            <v>93572</v>
          </cell>
          <cell r="B7257" t="str">
            <v xml:space="preserve">HEART FLOW RESERVE MEASURE         </v>
          </cell>
        </row>
        <row r="7258">
          <cell r="A7258" t="str">
            <v>93600</v>
          </cell>
          <cell r="B7258" t="str">
            <v xml:space="preserve">BUNDLE OF HIS RECORDING            </v>
          </cell>
        </row>
        <row r="7259">
          <cell r="A7259" t="str">
            <v>93602</v>
          </cell>
          <cell r="B7259" t="str">
            <v xml:space="preserve">INTRA-ATRIAL RECORDING             </v>
          </cell>
        </row>
        <row r="7260">
          <cell r="A7260" t="str">
            <v>93603</v>
          </cell>
          <cell r="B7260" t="str">
            <v xml:space="preserve">RIGHT VENTRICULAR RECORDING        </v>
          </cell>
        </row>
        <row r="7261">
          <cell r="A7261" t="str">
            <v>93607</v>
          </cell>
          <cell r="B7261" t="str">
            <v xml:space="preserve">LEFT VENTRICULAR RECORDING         </v>
          </cell>
        </row>
        <row r="7262">
          <cell r="A7262" t="str">
            <v>93609</v>
          </cell>
          <cell r="B7262" t="str">
            <v xml:space="preserve">MAPPING OF TACHYCARDIA             </v>
          </cell>
        </row>
        <row r="7263">
          <cell r="A7263" t="str">
            <v>93610</v>
          </cell>
          <cell r="B7263" t="str">
            <v xml:space="preserve">INTRA-ATRIAL PACING                </v>
          </cell>
        </row>
        <row r="7264">
          <cell r="A7264" t="str">
            <v>93612</v>
          </cell>
          <cell r="B7264" t="str">
            <v xml:space="preserve">INTRAVENTRICULAR PACING            </v>
          </cell>
        </row>
        <row r="7265">
          <cell r="A7265" t="str">
            <v>93615</v>
          </cell>
          <cell r="B7265" t="str">
            <v xml:space="preserve">ESOPHAGEAL RECORDING               </v>
          </cell>
        </row>
        <row r="7266">
          <cell r="A7266" t="str">
            <v>93616</v>
          </cell>
          <cell r="B7266" t="str">
            <v xml:space="preserve">ESOPHAGEAL RECORDING               </v>
          </cell>
        </row>
        <row r="7267">
          <cell r="A7267" t="str">
            <v>93618</v>
          </cell>
          <cell r="B7267" t="str">
            <v xml:space="preserve">HEART RHYTHM PACING                </v>
          </cell>
        </row>
        <row r="7268">
          <cell r="A7268" t="str">
            <v>93619</v>
          </cell>
          <cell r="B7268" t="str">
            <v xml:space="preserve">ELECTROPHYSIOLOGY EVALUATION       </v>
          </cell>
        </row>
        <row r="7269">
          <cell r="A7269" t="str">
            <v>93620</v>
          </cell>
          <cell r="B7269" t="str">
            <v xml:space="preserve">ELECTROPHYSIOLOGY EVALUATION       </v>
          </cell>
        </row>
        <row r="7270">
          <cell r="A7270" t="str">
            <v>93621</v>
          </cell>
          <cell r="B7270" t="str">
            <v xml:space="preserve">ELECTROPHYSIOLOGY EVALUATION       </v>
          </cell>
        </row>
        <row r="7271">
          <cell r="A7271" t="str">
            <v>93622</v>
          </cell>
          <cell r="B7271" t="str">
            <v xml:space="preserve">ELECTROPHYSIOLOGY EVALUATION       </v>
          </cell>
        </row>
        <row r="7272">
          <cell r="A7272" t="str">
            <v>93623</v>
          </cell>
          <cell r="B7272" t="str">
            <v xml:space="preserve">STIMULATION, PACING HEART          </v>
          </cell>
        </row>
        <row r="7273">
          <cell r="A7273" t="str">
            <v>93624</v>
          </cell>
          <cell r="B7273" t="str">
            <v xml:space="preserve">ELECTROPHYSIOLOGIC STUDY           </v>
          </cell>
        </row>
        <row r="7274">
          <cell r="A7274" t="str">
            <v>93631</v>
          </cell>
          <cell r="B7274" t="str">
            <v xml:space="preserve">HEART PACING, MAPPING              </v>
          </cell>
        </row>
        <row r="7275">
          <cell r="A7275" t="str">
            <v>93640</v>
          </cell>
          <cell r="B7275" t="str">
            <v xml:space="preserve">EVALUATION HEART DEVICE            </v>
          </cell>
        </row>
        <row r="7276">
          <cell r="A7276" t="str">
            <v>93641</v>
          </cell>
          <cell r="B7276" t="str">
            <v xml:space="preserve">ELECTROPHYSIOLOGY EVALUATION       </v>
          </cell>
        </row>
        <row r="7277">
          <cell r="A7277" t="str">
            <v>93642</v>
          </cell>
          <cell r="B7277" t="str">
            <v xml:space="preserve">ELECTROPHYSIOLOGY EVALUATION       </v>
          </cell>
        </row>
        <row r="7278">
          <cell r="A7278" t="str">
            <v>93650</v>
          </cell>
          <cell r="B7278" t="str">
            <v xml:space="preserve">ABLATE HEART DYSRHYTHM FOCUS       </v>
          </cell>
        </row>
        <row r="7279">
          <cell r="A7279" t="str">
            <v>93651</v>
          </cell>
          <cell r="B7279" t="str">
            <v xml:space="preserve">ABLATE HEART DYSRHYTHM FOCUS       </v>
          </cell>
        </row>
        <row r="7280">
          <cell r="A7280" t="str">
            <v>93652</v>
          </cell>
          <cell r="B7280" t="str">
            <v xml:space="preserve">ABLATE HEART DYSRHYTHM FOCUS       </v>
          </cell>
        </row>
        <row r="7281">
          <cell r="A7281" t="str">
            <v>93660</v>
          </cell>
          <cell r="B7281" t="str">
            <v xml:space="preserve">TILT TABLE EVALUATION              </v>
          </cell>
        </row>
        <row r="7282">
          <cell r="A7282" t="str">
            <v>93720</v>
          </cell>
          <cell r="B7282" t="str">
            <v xml:space="preserve">TOTAL BODY PLETHYSMOGRAPHY         </v>
          </cell>
        </row>
        <row r="7283">
          <cell r="A7283" t="str">
            <v>93721</v>
          </cell>
          <cell r="B7283" t="str">
            <v xml:space="preserve">PLETHYSMOGRAPHY TRACING            </v>
          </cell>
        </row>
        <row r="7284">
          <cell r="A7284" t="str">
            <v>93722</v>
          </cell>
          <cell r="B7284" t="str">
            <v xml:space="preserve">PLETHYSMOGRAPHY REPORT             </v>
          </cell>
        </row>
        <row r="7285">
          <cell r="A7285" t="str">
            <v>93724</v>
          </cell>
          <cell r="B7285" t="str">
            <v xml:space="preserve">ANALYZE PACEMAKER SYSTEM           </v>
          </cell>
        </row>
        <row r="7286">
          <cell r="A7286" t="str">
            <v>93731</v>
          </cell>
          <cell r="B7286" t="str">
            <v xml:space="preserve">ANALYZE PACEMAKER SYSTEM           </v>
          </cell>
        </row>
        <row r="7287">
          <cell r="A7287" t="str">
            <v>93732</v>
          </cell>
          <cell r="B7287" t="str">
            <v xml:space="preserve">ANALYZE PACEMAKER SYSTEM           </v>
          </cell>
        </row>
        <row r="7288">
          <cell r="A7288" t="str">
            <v>93733</v>
          </cell>
          <cell r="B7288" t="str">
            <v xml:space="preserve">TELEPHONE ANALYSIS, PACEMAKER      </v>
          </cell>
        </row>
        <row r="7289">
          <cell r="A7289" t="str">
            <v>93734</v>
          </cell>
          <cell r="B7289" t="str">
            <v xml:space="preserve">ANALYZE PACEMAKER SYSTEM           </v>
          </cell>
        </row>
        <row r="7290">
          <cell r="A7290" t="str">
            <v>93735</v>
          </cell>
          <cell r="B7290" t="str">
            <v xml:space="preserve">ANALYZE PACEMAKER SYSTEM           </v>
          </cell>
        </row>
        <row r="7291">
          <cell r="A7291" t="str">
            <v>93736</v>
          </cell>
          <cell r="B7291" t="str">
            <v xml:space="preserve">TELEPHONE ANALYSIS, PACEMAKER      </v>
          </cell>
        </row>
        <row r="7292">
          <cell r="A7292" t="str">
            <v>93737</v>
          </cell>
          <cell r="B7292" t="str">
            <v xml:space="preserve">ANALYZE CARDIO/DEFIBRILLATOR       </v>
          </cell>
        </row>
        <row r="7293">
          <cell r="A7293" t="str">
            <v>93738</v>
          </cell>
          <cell r="B7293" t="str">
            <v xml:space="preserve">ANALYZE CARDIO/DEFIBRILLATOR       </v>
          </cell>
        </row>
        <row r="7294">
          <cell r="A7294" t="str">
            <v>93740</v>
          </cell>
          <cell r="B7294" t="str">
            <v xml:space="preserve">TEMPERATURE GRADIENT STUDIES       </v>
          </cell>
        </row>
        <row r="7295">
          <cell r="A7295" t="str">
            <v>93760</v>
          </cell>
          <cell r="B7295" t="str">
            <v xml:space="preserve">CEPHALIC THERMOGRAM                </v>
          </cell>
        </row>
        <row r="7296">
          <cell r="A7296" t="str">
            <v>93762</v>
          </cell>
          <cell r="B7296" t="str">
            <v xml:space="preserve">PERIPHERAL THERMOGRAM              </v>
          </cell>
        </row>
        <row r="7297">
          <cell r="A7297" t="str">
            <v>93770</v>
          </cell>
          <cell r="B7297" t="str">
            <v xml:space="preserve">MEASURE VENOUS PRESSURE            </v>
          </cell>
        </row>
        <row r="7298">
          <cell r="A7298" t="str">
            <v>93784</v>
          </cell>
          <cell r="B7298" t="str">
            <v xml:space="preserve">AMBULATORY BP MONITORING           </v>
          </cell>
        </row>
        <row r="7299">
          <cell r="A7299" t="str">
            <v>93786</v>
          </cell>
          <cell r="B7299" t="str">
            <v xml:space="preserve">AMBULATORY BP RECORDING            </v>
          </cell>
        </row>
        <row r="7300">
          <cell r="A7300" t="str">
            <v>93788</v>
          </cell>
          <cell r="B7300" t="str">
            <v xml:space="preserve">AMBULATORY BP ANALYSIS             </v>
          </cell>
        </row>
        <row r="7301">
          <cell r="A7301" t="str">
            <v>93790</v>
          </cell>
          <cell r="B7301" t="str">
            <v xml:space="preserve">REVIEW/REPORT BP RECORDING         </v>
          </cell>
        </row>
        <row r="7302">
          <cell r="A7302" t="str">
            <v>93797</v>
          </cell>
          <cell r="B7302" t="str">
            <v xml:space="preserve">CARDIAC REHAB                      </v>
          </cell>
        </row>
        <row r="7303">
          <cell r="A7303" t="str">
            <v>93798</v>
          </cell>
          <cell r="B7303" t="str">
            <v xml:space="preserve">CARDIAC REHAB/MONITOR              </v>
          </cell>
        </row>
        <row r="7304">
          <cell r="A7304" t="str">
            <v>93799</v>
          </cell>
          <cell r="B7304" t="str">
            <v xml:space="preserve">CARDIOVASCULAR PROCEDURE           </v>
          </cell>
        </row>
        <row r="7305">
          <cell r="A7305" t="str">
            <v>93875</v>
          </cell>
          <cell r="B7305" t="str">
            <v xml:space="preserve">EXTRACRANIAL STUDY                 </v>
          </cell>
        </row>
        <row r="7306">
          <cell r="A7306" t="str">
            <v>93880</v>
          </cell>
          <cell r="B7306" t="str">
            <v xml:space="preserve">EXTRACRANIAL STUDY                 </v>
          </cell>
        </row>
        <row r="7307">
          <cell r="A7307" t="str">
            <v>93882</v>
          </cell>
          <cell r="B7307" t="str">
            <v xml:space="preserve">EXTRACRANIAL STUDY                 </v>
          </cell>
        </row>
        <row r="7308">
          <cell r="A7308" t="str">
            <v>93886</v>
          </cell>
          <cell r="B7308" t="str">
            <v xml:space="preserve">INTRACRANIAL STUDY                 </v>
          </cell>
        </row>
        <row r="7309">
          <cell r="A7309" t="str">
            <v>93888</v>
          </cell>
          <cell r="B7309" t="str">
            <v xml:space="preserve">INTRACRANIAL STUDY                 </v>
          </cell>
        </row>
        <row r="7310">
          <cell r="A7310" t="str">
            <v>93922</v>
          </cell>
          <cell r="B7310" t="str">
            <v xml:space="preserve">EXTREMITY STUDY                    </v>
          </cell>
        </row>
        <row r="7311">
          <cell r="A7311" t="str">
            <v>93923</v>
          </cell>
          <cell r="B7311" t="str">
            <v xml:space="preserve">EXTREMITY STUDY                    </v>
          </cell>
        </row>
        <row r="7312">
          <cell r="A7312" t="str">
            <v>93924</v>
          </cell>
          <cell r="B7312" t="str">
            <v xml:space="preserve">EXTREMITY STUDY                    </v>
          </cell>
        </row>
        <row r="7313">
          <cell r="A7313" t="str">
            <v>93925</v>
          </cell>
          <cell r="B7313" t="str">
            <v xml:space="preserve">LOWER EXTREMITY STUDY              </v>
          </cell>
        </row>
        <row r="7314">
          <cell r="A7314" t="str">
            <v>93926</v>
          </cell>
          <cell r="B7314" t="str">
            <v xml:space="preserve">LOWER EXTREMITY STUDY              </v>
          </cell>
        </row>
        <row r="7315">
          <cell r="A7315" t="str">
            <v>93930</v>
          </cell>
          <cell r="B7315" t="str">
            <v xml:space="preserve">UPPER EXTREMITY STUDY              </v>
          </cell>
        </row>
        <row r="7316">
          <cell r="A7316" t="str">
            <v>93931</v>
          </cell>
          <cell r="B7316" t="str">
            <v xml:space="preserve">UPPER EXTREMITY STUDY              </v>
          </cell>
        </row>
        <row r="7317">
          <cell r="A7317" t="str">
            <v>93965</v>
          </cell>
          <cell r="B7317" t="str">
            <v xml:space="preserve">EXTREMITY STUDY                    </v>
          </cell>
        </row>
        <row r="7318">
          <cell r="A7318" t="str">
            <v>93970</v>
          </cell>
          <cell r="B7318" t="str">
            <v xml:space="preserve">EXTREMITY STUDY                    </v>
          </cell>
        </row>
        <row r="7319">
          <cell r="A7319" t="str">
            <v>93971</v>
          </cell>
          <cell r="B7319" t="str">
            <v xml:space="preserve">EXTREMITY STUDY                    </v>
          </cell>
        </row>
        <row r="7320">
          <cell r="A7320" t="str">
            <v>93975</v>
          </cell>
          <cell r="B7320" t="str">
            <v xml:space="preserve">VASCULAR STUDY                     </v>
          </cell>
        </row>
        <row r="7321">
          <cell r="A7321" t="str">
            <v>93976</v>
          </cell>
          <cell r="B7321" t="str">
            <v xml:space="preserve">VASCULAR STUDY                     </v>
          </cell>
        </row>
        <row r="7322">
          <cell r="A7322" t="str">
            <v>93978</v>
          </cell>
          <cell r="B7322" t="str">
            <v xml:space="preserve">VASCULAR STUDY                     </v>
          </cell>
        </row>
        <row r="7323">
          <cell r="A7323" t="str">
            <v>93979</v>
          </cell>
          <cell r="B7323" t="str">
            <v xml:space="preserve">VASCULAR STUDY                     </v>
          </cell>
        </row>
        <row r="7324">
          <cell r="A7324" t="str">
            <v>93980</v>
          </cell>
          <cell r="B7324" t="str">
            <v xml:space="preserve">PENILE VASCULAR STUDY              </v>
          </cell>
        </row>
        <row r="7325">
          <cell r="A7325" t="str">
            <v>93981</v>
          </cell>
          <cell r="B7325" t="str">
            <v xml:space="preserve">PENILE VASCULAR STUDY              </v>
          </cell>
        </row>
        <row r="7326">
          <cell r="A7326" t="str">
            <v>93990</v>
          </cell>
          <cell r="B7326" t="str">
            <v xml:space="preserve">DOPPLER FLOW TESTING               </v>
          </cell>
        </row>
        <row r="7327">
          <cell r="A7327" t="str">
            <v>94010</v>
          </cell>
          <cell r="B7327" t="str">
            <v xml:space="preserve">BREATHING CAPACITY TEST            </v>
          </cell>
        </row>
        <row r="7328">
          <cell r="A7328" t="str">
            <v>94014</v>
          </cell>
          <cell r="B7328" t="str">
            <v xml:space="preserve">PATIENT RECORDED SPIROMETRY        </v>
          </cell>
        </row>
        <row r="7329">
          <cell r="A7329" t="str">
            <v>94015</v>
          </cell>
          <cell r="B7329" t="str">
            <v xml:space="preserve">PATIENT RECORDED SPIROMETRY        </v>
          </cell>
        </row>
        <row r="7330">
          <cell r="A7330" t="str">
            <v>94016</v>
          </cell>
          <cell r="B7330" t="str">
            <v xml:space="preserve">REVIEW PATIENT SPIROMETRY          </v>
          </cell>
        </row>
        <row r="7331">
          <cell r="A7331" t="str">
            <v>94060</v>
          </cell>
          <cell r="B7331" t="str">
            <v xml:space="preserve">EVALUATION OF WHEEZING             </v>
          </cell>
        </row>
        <row r="7332">
          <cell r="A7332" t="str">
            <v>94070</v>
          </cell>
          <cell r="B7332" t="str">
            <v xml:space="preserve">EVALUATION OF WHEEZING             </v>
          </cell>
        </row>
        <row r="7333">
          <cell r="A7333" t="str">
            <v>94150</v>
          </cell>
          <cell r="B7333" t="str">
            <v xml:space="preserve">VITAL CAPACITY TEST                </v>
          </cell>
        </row>
        <row r="7334">
          <cell r="A7334" t="str">
            <v>94200</v>
          </cell>
          <cell r="B7334" t="str">
            <v xml:space="preserve">LUNG FUNCTION TEST (MBC/MVV)       </v>
          </cell>
        </row>
        <row r="7335">
          <cell r="A7335" t="str">
            <v>94240</v>
          </cell>
          <cell r="B7335" t="str">
            <v xml:space="preserve">RESIDUAL LUNG CAPACITY             </v>
          </cell>
        </row>
        <row r="7336">
          <cell r="A7336" t="str">
            <v>94250</v>
          </cell>
          <cell r="B7336" t="str">
            <v xml:space="preserve">EXPIRED GAS COLLECTION             </v>
          </cell>
        </row>
        <row r="7337">
          <cell r="A7337" t="str">
            <v>94260</v>
          </cell>
          <cell r="B7337" t="str">
            <v xml:space="preserve">THORACIC GAS VOLUME                </v>
          </cell>
        </row>
        <row r="7338">
          <cell r="A7338" t="str">
            <v>94350</v>
          </cell>
          <cell r="B7338" t="str">
            <v xml:space="preserve">LUNG NITROGEN WASHOUT CURVE        </v>
          </cell>
        </row>
        <row r="7339">
          <cell r="A7339" t="str">
            <v>94360</v>
          </cell>
          <cell r="B7339" t="str">
            <v xml:space="preserve">MEASURE AIRFLOW RESISTANCE         </v>
          </cell>
        </row>
        <row r="7340">
          <cell r="A7340" t="str">
            <v>94370</v>
          </cell>
          <cell r="B7340" t="str">
            <v xml:space="preserve">BREATH AIRWAY CLOSING VOLUME       </v>
          </cell>
        </row>
        <row r="7341">
          <cell r="A7341" t="str">
            <v>94375</v>
          </cell>
          <cell r="B7341" t="str">
            <v xml:space="preserve">RESPIRATORY FLOW VOLUME LOOP       </v>
          </cell>
        </row>
        <row r="7342">
          <cell r="A7342" t="str">
            <v>94400</v>
          </cell>
          <cell r="B7342" t="str">
            <v xml:space="preserve">CO2 BREATHING RESPONSE CURVE       </v>
          </cell>
        </row>
        <row r="7343">
          <cell r="A7343" t="str">
            <v>94450</v>
          </cell>
          <cell r="B7343" t="str">
            <v xml:space="preserve">HYPOXIA RESPONSE CURVE             </v>
          </cell>
        </row>
        <row r="7344">
          <cell r="A7344" t="str">
            <v>94620</v>
          </cell>
          <cell r="B7344" t="str">
            <v xml:space="preserve">PULMONARY STRESS TEST/SIMPLE       </v>
          </cell>
        </row>
        <row r="7345">
          <cell r="A7345" t="str">
            <v>94621</v>
          </cell>
          <cell r="B7345" t="str">
            <v xml:space="preserve">PULM STRESS TEST/COMPLEX           </v>
          </cell>
        </row>
        <row r="7346">
          <cell r="A7346" t="str">
            <v>94640</v>
          </cell>
          <cell r="B7346" t="str">
            <v xml:space="preserve">AIRWAY INHALATION TREATMENT        </v>
          </cell>
        </row>
        <row r="7347">
          <cell r="A7347" t="str">
            <v>94642</v>
          </cell>
          <cell r="B7347" t="str">
            <v xml:space="preserve">AEROSOL INHALATION TREATMENT       </v>
          </cell>
        </row>
        <row r="7348">
          <cell r="A7348" t="str">
            <v>94650</v>
          </cell>
          <cell r="B7348" t="str">
            <v xml:space="preserve">PRESSURE BREATHING (IPPB)          </v>
          </cell>
        </row>
        <row r="7349">
          <cell r="A7349" t="str">
            <v>94651</v>
          </cell>
          <cell r="B7349" t="str">
            <v xml:space="preserve">PRESSURE BREATHING (IPPB)          </v>
          </cell>
        </row>
        <row r="7350">
          <cell r="A7350" t="str">
            <v>94652</v>
          </cell>
          <cell r="B7350" t="str">
            <v xml:space="preserve">PRESSURE BREATHING (IPPB)          </v>
          </cell>
        </row>
        <row r="7351">
          <cell r="A7351" t="str">
            <v>94656</v>
          </cell>
          <cell r="B7351" t="str">
            <v xml:space="preserve">INITIAL VENTILATOR MGMT            </v>
          </cell>
        </row>
        <row r="7352">
          <cell r="A7352" t="str">
            <v>94657</v>
          </cell>
          <cell r="B7352" t="str">
            <v xml:space="preserve">CONT. VENTILATOR                   </v>
          </cell>
        </row>
        <row r="7353">
          <cell r="A7353" t="str">
            <v>94660</v>
          </cell>
          <cell r="B7353" t="str">
            <v xml:space="preserve">POS AIRWAY PRESSURE, CPAP          </v>
          </cell>
        </row>
        <row r="7354">
          <cell r="A7354" t="str">
            <v>94662</v>
          </cell>
          <cell r="B7354" t="str">
            <v xml:space="preserve">NEG PRESSURE VENTILATION, CNP      </v>
          </cell>
        </row>
        <row r="7355">
          <cell r="A7355" t="str">
            <v>94664</v>
          </cell>
          <cell r="B7355" t="str">
            <v xml:space="preserve">AEROSOL OR VAPOR INHALATIONS       </v>
          </cell>
        </row>
        <row r="7356">
          <cell r="A7356" t="str">
            <v>94665</v>
          </cell>
          <cell r="B7356" t="str">
            <v xml:space="preserve">AEROSOL OR VAPOR INHALATIONS       </v>
          </cell>
        </row>
        <row r="7357">
          <cell r="A7357" t="str">
            <v>94667</v>
          </cell>
          <cell r="B7357" t="str">
            <v xml:space="preserve">CHEST WALL MANIPULATION            </v>
          </cell>
        </row>
        <row r="7358">
          <cell r="A7358" t="str">
            <v>94668</v>
          </cell>
          <cell r="B7358" t="str">
            <v xml:space="preserve">CHEST WALL MANIPULATION            </v>
          </cell>
        </row>
        <row r="7359">
          <cell r="A7359" t="str">
            <v>94680</v>
          </cell>
          <cell r="B7359" t="str">
            <v xml:space="preserve">EXHALED AIR ANALYSIS: O2           </v>
          </cell>
        </row>
        <row r="7360">
          <cell r="A7360" t="str">
            <v>94681</v>
          </cell>
          <cell r="B7360" t="str">
            <v xml:space="preserve">EXHALED AIR ANALYSIS: O2, CO2      </v>
          </cell>
        </row>
        <row r="7361">
          <cell r="A7361" t="str">
            <v>94690</v>
          </cell>
          <cell r="B7361" t="str">
            <v xml:space="preserve">EXHALED AIR ANALYSIS               </v>
          </cell>
        </row>
        <row r="7362">
          <cell r="A7362" t="str">
            <v>94720</v>
          </cell>
          <cell r="B7362" t="str">
            <v xml:space="preserve">MONOXIDE DIFFUSING CAPACITY        </v>
          </cell>
        </row>
        <row r="7363">
          <cell r="A7363" t="str">
            <v>94725</v>
          </cell>
          <cell r="B7363" t="str">
            <v xml:space="preserve">MEMBRANE DIFFUSION CAPACITY        </v>
          </cell>
        </row>
        <row r="7364">
          <cell r="A7364" t="str">
            <v>94750</v>
          </cell>
          <cell r="B7364" t="str">
            <v xml:space="preserve">PULMONARY COMPLIANCE STUDY         </v>
          </cell>
        </row>
        <row r="7365">
          <cell r="A7365" t="str">
            <v>94760</v>
          </cell>
          <cell r="B7365" t="str">
            <v xml:space="preserve">MEASURE BLOOD OXYGEN LEVEL         </v>
          </cell>
        </row>
        <row r="7366">
          <cell r="A7366" t="str">
            <v>94761</v>
          </cell>
          <cell r="B7366" t="str">
            <v xml:space="preserve">MEASURE BLOOD OXYGEN LEVEL         </v>
          </cell>
        </row>
        <row r="7367">
          <cell r="A7367" t="str">
            <v>94762</v>
          </cell>
          <cell r="B7367" t="str">
            <v xml:space="preserve">MEASURE BLOOD OXYGEN LEVEL         </v>
          </cell>
        </row>
        <row r="7368">
          <cell r="A7368" t="str">
            <v>94770</v>
          </cell>
          <cell r="B7368" t="str">
            <v xml:space="preserve">EXHALED CARBON DIOXIDE TEST        </v>
          </cell>
        </row>
        <row r="7369">
          <cell r="A7369" t="str">
            <v>94772</v>
          </cell>
          <cell r="B7369" t="str">
            <v xml:space="preserve">BREATH RECORDING, INFANT           </v>
          </cell>
        </row>
        <row r="7370">
          <cell r="A7370" t="str">
            <v>94799</v>
          </cell>
          <cell r="B7370" t="str">
            <v xml:space="preserve">PULMONARY SERVICE/PROCEDURE        </v>
          </cell>
        </row>
        <row r="7371">
          <cell r="A7371" t="str">
            <v>95004</v>
          </cell>
          <cell r="B7371" t="str">
            <v xml:space="preserve">ALLERGY SKIN TESTS                 </v>
          </cell>
        </row>
        <row r="7372">
          <cell r="A7372" t="str">
            <v>95010</v>
          </cell>
          <cell r="B7372" t="str">
            <v xml:space="preserve">SENSITIVITY SKIN TESTS             </v>
          </cell>
        </row>
        <row r="7373">
          <cell r="A7373" t="str">
            <v>95015</v>
          </cell>
          <cell r="B7373" t="str">
            <v xml:space="preserve">SENSITIVITY SKIN TESTS             </v>
          </cell>
        </row>
        <row r="7374">
          <cell r="A7374" t="str">
            <v>95024</v>
          </cell>
          <cell r="B7374" t="str">
            <v xml:space="preserve">ALLERGY SKIN TESTS                 </v>
          </cell>
        </row>
        <row r="7375">
          <cell r="A7375" t="str">
            <v>95027</v>
          </cell>
          <cell r="B7375" t="str">
            <v xml:space="preserve">SKIN END POINT TITRATION           </v>
          </cell>
        </row>
        <row r="7376">
          <cell r="A7376" t="str">
            <v>95028</v>
          </cell>
          <cell r="B7376" t="str">
            <v xml:space="preserve">ALLERGY SKIN TESTS                 </v>
          </cell>
        </row>
        <row r="7377">
          <cell r="A7377" t="str">
            <v>95044</v>
          </cell>
          <cell r="B7377" t="str">
            <v xml:space="preserve">ALLERGY PATCH TESTS                </v>
          </cell>
        </row>
        <row r="7378">
          <cell r="A7378" t="str">
            <v>95052</v>
          </cell>
          <cell r="B7378" t="str">
            <v xml:space="preserve">PHOTO PATCH TEST                   </v>
          </cell>
        </row>
        <row r="7379">
          <cell r="A7379" t="str">
            <v>95056</v>
          </cell>
          <cell r="B7379" t="str">
            <v xml:space="preserve">PHOTOSENSITIVITY TESTS             </v>
          </cell>
        </row>
        <row r="7380">
          <cell r="A7380" t="str">
            <v>95060</v>
          </cell>
          <cell r="B7380" t="str">
            <v xml:space="preserve">EYE ALLERGY TESTS                  </v>
          </cell>
        </row>
        <row r="7381">
          <cell r="A7381" t="str">
            <v>95065</v>
          </cell>
          <cell r="B7381" t="str">
            <v xml:space="preserve">NOSE ALLERGY TEST                  </v>
          </cell>
        </row>
        <row r="7382">
          <cell r="A7382" t="str">
            <v>95070</v>
          </cell>
          <cell r="B7382" t="str">
            <v xml:space="preserve">BRONCHIAL ALLERGY TESTS            </v>
          </cell>
        </row>
        <row r="7383">
          <cell r="A7383" t="str">
            <v>95071</v>
          </cell>
          <cell r="B7383" t="str">
            <v xml:space="preserve">BRONCHIAL ALLERGY TESTS            </v>
          </cell>
        </row>
        <row r="7384">
          <cell r="A7384" t="str">
            <v>95075</v>
          </cell>
          <cell r="B7384" t="str">
            <v xml:space="preserve">INGESTION CHALLENGE TEST           </v>
          </cell>
        </row>
        <row r="7385">
          <cell r="A7385" t="str">
            <v>95078</v>
          </cell>
          <cell r="B7385" t="str">
            <v xml:space="preserve">PROVOCATIVE TESTING                </v>
          </cell>
        </row>
        <row r="7386">
          <cell r="A7386" t="str">
            <v>95115</v>
          </cell>
          <cell r="B7386" t="str">
            <v xml:space="preserve">IMMUNOTHERAPY, ONE INJECTION       </v>
          </cell>
        </row>
        <row r="7387">
          <cell r="A7387" t="str">
            <v>95117</v>
          </cell>
          <cell r="B7387" t="str">
            <v xml:space="preserve">IMMUNOTHERAPY INJECTIONS           </v>
          </cell>
        </row>
        <row r="7388">
          <cell r="A7388" t="str">
            <v>95120</v>
          </cell>
          <cell r="B7388" t="str">
            <v xml:space="preserve">IMMUNOTHERAPY, ONE INJECTION       </v>
          </cell>
        </row>
        <row r="7389">
          <cell r="A7389" t="str">
            <v>95125</v>
          </cell>
          <cell r="B7389" t="str">
            <v xml:space="preserve">IMMUNOTHERAPY, MANY ANTIGENS       </v>
          </cell>
        </row>
        <row r="7390">
          <cell r="A7390" t="str">
            <v>95130</v>
          </cell>
          <cell r="B7390" t="str">
            <v xml:space="preserve">IMMUNOTHERAPY, INSECT VENOM        </v>
          </cell>
        </row>
        <row r="7391">
          <cell r="A7391" t="str">
            <v>95131</v>
          </cell>
          <cell r="B7391" t="str">
            <v xml:space="preserve">IMMUNOTHERAPY, INSECT VENOMS       </v>
          </cell>
        </row>
        <row r="7392">
          <cell r="A7392" t="str">
            <v>95132</v>
          </cell>
          <cell r="B7392" t="str">
            <v xml:space="preserve">IMMUNOTHERAPY, INSECT VENOMS       </v>
          </cell>
        </row>
        <row r="7393">
          <cell r="A7393" t="str">
            <v>95133</v>
          </cell>
          <cell r="B7393" t="str">
            <v xml:space="preserve">IMMUNOTHERAPY, INSECT VENOMS       </v>
          </cell>
        </row>
        <row r="7394">
          <cell r="A7394" t="str">
            <v>95134</v>
          </cell>
          <cell r="B7394" t="str">
            <v xml:space="preserve">IMMUNOTHERAPY, INSECT VENOMS       </v>
          </cell>
        </row>
        <row r="7395">
          <cell r="A7395" t="str">
            <v>95144</v>
          </cell>
          <cell r="B7395" t="str">
            <v xml:space="preserve">ANTIGEN THERAPY SERVICES           </v>
          </cell>
        </row>
        <row r="7396">
          <cell r="A7396" t="str">
            <v>95145</v>
          </cell>
          <cell r="B7396" t="str">
            <v xml:space="preserve">ANTIGEN THERAPY SERVICES           </v>
          </cell>
        </row>
        <row r="7397">
          <cell r="A7397" t="str">
            <v>95146</v>
          </cell>
          <cell r="B7397" t="str">
            <v xml:space="preserve">ANTIGEN THERAPY SERVICES           </v>
          </cell>
        </row>
        <row r="7398">
          <cell r="A7398" t="str">
            <v>95147</v>
          </cell>
          <cell r="B7398" t="str">
            <v xml:space="preserve">ANTIGEN THERAPY SERVICES           </v>
          </cell>
        </row>
        <row r="7399">
          <cell r="A7399" t="str">
            <v>95148</v>
          </cell>
          <cell r="B7399" t="str">
            <v xml:space="preserve">ANTIGEN THERAPY SERVICES           </v>
          </cell>
        </row>
        <row r="7400">
          <cell r="A7400" t="str">
            <v>95149</v>
          </cell>
          <cell r="B7400" t="str">
            <v xml:space="preserve">ANTIGEN THERAPY SERVICES           </v>
          </cell>
        </row>
        <row r="7401">
          <cell r="A7401" t="str">
            <v>95165</v>
          </cell>
          <cell r="B7401" t="str">
            <v xml:space="preserve">ANTIGEN THERAPY SERVICES           </v>
          </cell>
        </row>
        <row r="7402">
          <cell r="A7402" t="str">
            <v>95170</v>
          </cell>
          <cell r="B7402" t="str">
            <v xml:space="preserve">ANTIGEN THERAPY SERVICES           </v>
          </cell>
        </row>
        <row r="7403">
          <cell r="A7403" t="str">
            <v>95180</v>
          </cell>
          <cell r="B7403" t="str">
            <v xml:space="preserve">RAPID DESENSITIZATION              </v>
          </cell>
        </row>
        <row r="7404">
          <cell r="A7404" t="str">
            <v>95199</v>
          </cell>
          <cell r="B7404" t="str">
            <v xml:space="preserve">ALLERGY IMMUNOLOGY SERVICES        </v>
          </cell>
        </row>
        <row r="7405">
          <cell r="A7405" t="str">
            <v>95805</v>
          </cell>
          <cell r="B7405" t="str">
            <v xml:space="preserve">MULTIPLE SLEEP LATENCY TEST        </v>
          </cell>
        </row>
        <row r="7406">
          <cell r="A7406" t="str">
            <v>95806</v>
          </cell>
          <cell r="B7406" t="str">
            <v xml:space="preserve">SLEEP STUDY, UNATTENDED            </v>
          </cell>
        </row>
        <row r="7407">
          <cell r="A7407" t="str">
            <v>95807</v>
          </cell>
          <cell r="B7407" t="str">
            <v xml:space="preserve">SLEEP STUDY, ATTENDED              </v>
          </cell>
        </row>
        <row r="7408">
          <cell r="A7408" t="str">
            <v>95808</v>
          </cell>
          <cell r="B7408" t="str">
            <v xml:space="preserve">POLYSOMNOGRAPHY, 1-3               </v>
          </cell>
        </row>
        <row r="7409">
          <cell r="A7409" t="str">
            <v>95810</v>
          </cell>
          <cell r="B7409" t="str">
            <v xml:space="preserve">POLYSOMNOGRAPHY, 4 OR MORE         </v>
          </cell>
        </row>
        <row r="7410">
          <cell r="A7410" t="str">
            <v>95811</v>
          </cell>
          <cell r="B7410" t="str">
            <v xml:space="preserve">POLYSOMNOGRAPHY W/CPAP             </v>
          </cell>
        </row>
        <row r="7411">
          <cell r="A7411" t="str">
            <v>95812</v>
          </cell>
          <cell r="B7411" t="str">
            <v xml:space="preserve">ELECTROENCEPHALOGRAM (EEG)         </v>
          </cell>
        </row>
        <row r="7412">
          <cell r="A7412" t="str">
            <v>95813</v>
          </cell>
          <cell r="B7412" t="str">
            <v xml:space="preserve">ELECTROENCEPHALOGRAM (EEG)         </v>
          </cell>
        </row>
        <row r="7413">
          <cell r="A7413" t="str">
            <v>95816</v>
          </cell>
          <cell r="B7413" t="str">
            <v xml:space="preserve">ELECTROENCEPHALOGRAM (EEG)         </v>
          </cell>
        </row>
        <row r="7414">
          <cell r="A7414" t="str">
            <v>95819</v>
          </cell>
          <cell r="B7414" t="str">
            <v xml:space="preserve">ELECTROENCEPHALOGRAM (EEG)         </v>
          </cell>
        </row>
        <row r="7415">
          <cell r="A7415" t="str">
            <v>95822</v>
          </cell>
          <cell r="B7415" t="str">
            <v xml:space="preserve">SLEEP ELECTROENCEPHALOGRAM         </v>
          </cell>
        </row>
        <row r="7416">
          <cell r="A7416" t="str">
            <v>95824</v>
          </cell>
          <cell r="B7416" t="str">
            <v xml:space="preserve">ELECTROENCEPHALOGRAPHY             </v>
          </cell>
        </row>
        <row r="7417">
          <cell r="A7417" t="str">
            <v>95827</v>
          </cell>
          <cell r="B7417" t="str">
            <v xml:space="preserve">NIGHT ELECTROENCEPHALOGRAM         </v>
          </cell>
        </row>
        <row r="7418">
          <cell r="A7418" t="str">
            <v>95829</v>
          </cell>
          <cell r="B7418" t="str">
            <v xml:space="preserve">SURGERY ELECTROCORTICOGRAM         </v>
          </cell>
        </row>
        <row r="7419">
          <cell r="A7419" t="str">
            <v>95830</v>
          </cell>
          <cell r="B7419" t="str">
            <v xml:space="preserve">INSERT ELECTRODES FOR EEG          </v>
          </cell>
        </row>
        <row r="7420">
          <cell r="A7420" t="str">
            <v>95831</v>
          </cell>
          <cell r="B7420" t="str">
            <v xml:space="preserve">LIMB MUSCLE TESTING, MANUAL        </v>
          </cell>
        </row>
        <row r="7421">
          <cell r="A7421" t="str">
            <v>95832</v>
          </cell>
          <cell r="B7421" t="str">
            <v xml:space="preserve">HAND MUSCLE TESTING, MANUAL        </v>
          </cell>
        </row>
        <row r="7422">
          <cell r="A7422" t="str">
            <v>95833</v>
          </cell>
          <cell r="B7422" t="str">
            <v xml:space="preserve">BODY MUSCLE TESTING, MANUAL        </v>
          </cell>
        </row>
        <row r="7423">
          <cell r="A7423" t="str">
            <v>95834</v>
          </cell>
          <cell r="B7423" t="str">
            <v xml:space="preserve">BODY MUSCLE TESTING, MANUAL        </v>
          </cell>
        </row>
        <row r="7424">
          <cell r="A7424" t="str">
            <v>95851</v>
          </cell>
          <cell r="B7424" t="str">
            <v xml:space="preserve">RANGE OF MOTION MEASUREMENTS       </v>
          </cell>
        </row>
        <row r="7425">
          <cell r="A7425" t="str">
            <v>95852</v>
          </cell>
          <cell r="B7425" t="str">
            <v xml:space="preserve">RANGE OF MOTION MEASUREMENTS       </v>
          </cell>
        </row>
        <row r="7426">
          <cell r="A7426" t="str">
            <v>95857</v>
          </cell>
          <cell r="B7426" t="str">
            <v xml:space="preserve">TENSILON TEST                      </v>
          </cell>
        </row>
        <row r="7427">
          <cell r="A7427" t="str">
            <v>95858</v>
          </cell>
          <cell r="B7427" t="str">
            <v xml:space="preserve">TENSILON TEST &amp; MYOGRAM            </v>
          </cell>
        </row>
        <row r="7428">
          <cell r="A7428" t="str">
            <v>95860</v>
          </cell>
          <cell r="B7428" t="str">
            <v xml:space="preserve">MUSCLE TEST, ONE LIMB              </v>
          </cell>
        </row>
        <row r="7429">
          <cell r="A7429" t="str">
            <v>95861</v>
          </cell>
          <cell r="B7429" t="str">
            <v xml:space="preserve">MUSCLE TEST, TWO LIMBS             </v>
          </cell>
        </row>
        <row r="7430">
          <cell r="A7430" t="str">
            <v>95863</v>
          </cell>
          <cell r="B7430" t="str">
            <v xml:space="preserve">MUSCLE TEST, 3 LIMBS               </v>
          </cell>
        </row>
        <row r="7431">
          <cell r="A7431" t="str">
            <v>95864</v>
          </cell>
          <cell r="B7431" t="str">
            <v xml:space="preserve">MUSCLE TEST, 4 LIMBS               </v>
          </cell>
        </row>
        <row r="7432">
          <cell r="A7432" t="str">
            <v>95867</v>
          </cell>
          <cell r="B7432" t="str">
            <v xml:space="preserve">MUSCLE TEST, HEAD OR NECK          </v>
          </cell>
        </row>
        <row r="7433">
          <cell r="A7433" t="str">
            <v>95868</v>
          </cell>
          <cell r="B7433" t="str">
            <v xml:space="preserve">MUSCLE TEST, HEAD OR NECK          </v>
          </cell>
        </row>
        <row r="7434">
          <cell r="A7434" t="str">
            <v>95869</v>
          </cell>
          <cell r="B7434" t="str">
            <v xml:space="preserve">MUSCLE TEST, THOR PARASPINAL       </v>
          </cell>
        </row>
        <row r="7435">
          <cell r="A7435" t="str">
            <v>95870</v>
          </cell>
          <cell r="B7435" t="str">
            <v xml:space="preserve">MUSCLE TEST, NON-PARASPINAL        </v>
          </cell>
        </row>
        <row r="7436">
          <cell r="A7436" t="str">
            <v>95872</v>
          </cell>
          <cell r="B7436" t="str">
            <v xml:space="preserve">MUSCLE TEST, ONE FIBER             </v>
          </cell>
        </row>
        <row r="7437">
          <cell r="A7437" t="str">
            <v>95875</v>
          </cell>
          <cell r="B7437" t="str">
            <v xml:space="preserve">LIMB EXERCISE TEST                 </v>
          </cell>
        </row>
        <row r="7438">
          <cell r="A7438" t="str">
            <v>95900</v>
          </cell>
          <cell r="B7438" t="str">
            <v xml:space="preserve">MOTOR NERVE CONDUCTION TEST        </v>
          </cell>
        </row>
        <row r="7439">
          <cell r="A7439" t="str">
            <v>95903</v>
          </cell>
          <cell r="B7439" t="str">
            <v xml:space="preserve">MOTOR NERVE CONDUCTION TEST        </v>
          </cell>
        </row>
        <row r="7440">
          <cell r="A7440" t="str">
            <v>95904</v>
          </cell>
          <cell r="B7440" t="str">
            <v xml:space="preserve">SENSE NERVE CONDUCTION TEST        </v>
          </cell>
        </row>
        <row r="7441">
          <cell r="A7441" t="str">
            <v>95920</v>
          </cell>
          <cell r="B7441" t="str">
            <v xml:space="preserve">INTRAOP NERVE TEST ADD-ON          </v>
          </cell>
        </row>
        <row r="7442">
          <cell r="A7442" t="str">
            <v>95921</v>
          </cell>
          <cell r="B7442" t="str">
            <v xml:space="preserve">AUTONOMIC NERVOUS FUNCTION TEST    </v>
          </cell>
        </row>
        <row r="7443">
          <cell r="A7443" t="str">
            <v>95922</v>
          </cell>
          <cell r="B7443" t="str">
            <v xml:space="preserve">AUTONOMIC NERVOUS FUNCTION TEST    </v>
          </cell>
        </row>
        <row r="7444">
          <cell r="A7444" t="str">
            <v>95923</v>
          </cell>
          <cell r="B7444" t="str">
            <v xml:space="preserve">AUTONOMIC NERVOUS FUNCTION TEST    </v>
          </cell>
        </row>
        <row r="7445">
          <cell r="A7445" t="str">
            <v>95925</v>
          </cell>
          <cell r="B7445" t="str">
            <v xml:space="preserve">SOMATOSENSORY TESTING              </v>
          </cell>
        </row>
        <row r="7446">
          <cell r="A7446" t="str">
            <v>95926</v>
          </cell>
          <cell r="B7446" t="str">
            <v xml:space="preserve">SOMATOSENSORY TESTING              </v>
          </cell>
        </row>
        <row r="7447">
          <cell r="A7447" t="str">
            <v>95927</v>
          </cell>
          <cell r="B7447" t="str">
            <v xml:space="preserve">SOMATOSENSORY TESTING              </v>
          </cell>
        </row>
        <row r="7448">
          <cell r="A7448" t="str">
            <v>95930</v>
          </cell>
          <cell r="B7448" t="str">
            <v xml:space="preserve">VISUAL EVOKED POTENTIAL TEST       </v>
          </cell>
        </row>
        <row r="7449">
          <cell r="A7449" t="str">
            <v>95933</v>
          </cell>
          <cell r="B7449" t="str">
            <v xml:space="preserve">BLINK REFLEX TEST                  </v>
          </cell>
        </row>
        <row r="7450">
          <cell r="A7450" t="str">
            <v>95934</v>
          </cell>
          <cell r="B7450" t="str">
            <v>H" REFLEX TEST                    "</v>
          </cell>
        </row>
        <row r="7451">
          <cell r="A7451" t="str">
            <v>95936</v>
          </cell>
          <cell r="B7451" t="str">
            <v>H" REFLEX TEST                    "</v>
          </cell>
        </row>
        <row r="7452">
          <cell r="A7452" t="str">
            <v>95937</v>
          </cell>
          <cell r="B7452" t="str">
            <v xml:space="preserve">NEUROMUSCULAR JUNCTION TEST        </v>
          </cell>
        </row>
        <row r="7453">
          <cell r="A7453" t="str">
            <v>95950</v>
          </cell>
          <cell r="B7453" t="str">
            <v xml:space="preserve">AMBULATORY EEG MONITORING          </v>
          </cell>
        </row>
        <row r="7454">
          <cell r="A7454" t="str">
            <v>95951</v>
          </cell>
          <cell r="B7454" t="str">
            <v xml:space="preserve">EEG MONITORING/VIDEORECORD         </v>
          </cell>
        </row>
        <row r="7455">
          <cell r="A7455" t="str">
            <v>95953</v>
          </cell>
          <cell r="B7455" t="str">
            <v xml:space="preserve">EEG MONITORING/COMPUTER            </v>
          </cell>
        </row>
        <row r="7456">
          <cell r="A7456" t="str">
            <v>95954</v>
          </cell>
          <cell r="B7456" t="str">
            <v xml:space="preserve">EEG MONITORING/GIVING DRUGS        </v>
          </cell>
        </row>
        <row r="7457">
          <cell r="A7457" t="str">
            <v>95955</v>
          </cell>
          <cell r="B7457" t="str">
            <v xml:space="preserve">EEG DURING SURGERY                 </v>
          </cell>
        </row>
        <row r="7458">
          <cell r="A7458" t="str">
            <v>95956</v>
          </cell>
          <cell r="B7458" t="str">
            <v xml:space="preserve">EEG MONITORING/CABLE/RADIO         </v>
          </cell>
        </row>
        <row r="7459">
          <cell r="A7459" t="str">
            <v>95957</v>
          </cell>
          <cell r="B7459" t="str">
            <v xml:space="preserve">EEG DIGITAL ANALYSIS               </v>
          </cell>
        </row>
        <row r="7460">
          <cell r="A7460" t="str">
            <v>95958</v>
          </cell>
          <cell r="B7460" t="str">
            <v xml:space="preserve">EEG MONITORING/FUNCTION TEST       </v>
          </cell>
        </row>
        <row r="7461">
          <cell r="A7461" t="str">
            <v>95961</v>
          </cell>
          <cell r="B7461" t="str">
            <v xml:space="preserve">ELECTRODE STIMULATION, BRAIN       </v>
          </cell>
        </row>
        <row r="7462">
          <cell r="A7462" t="str">
            <v>95962</v>
          </cell>
          <cell r="B7462" t="str">
            <v xml:space="preserve">ELECTRODE STIMULATION, BRAIN       </v>
          </cell>
        </row>
        <row r="7463">
          <cell r="A7463" t="str">
            <v>95970</v>
          </cell>
          <cell r="B7463" t="str">
            <v xml:space="preserve">NEUROSTIM ANALYZE, NO PROGRAM      </v>
          </cell>
        </row>
        <row r="7464">
          <cell r="A7464" t="str">
            <v>95971</v>
          </cell>
          <cell r="B7464" t="str">
            <v xml:space="preserve">SIMPLE NEUROSTIM ANALYZE           </v>
          </cell>
        </row>
        <row r="7465">
          <cell r="A7465" t="str">
            <v>95972</v>
          </cell>
          <cell r="B7465" t="str">
            <v xml:space="preserve">COMPLEX NEUROSTIM ANALYZE          </v>
          </cell>
        </row>
        <row r="7466">
          <cell r="A7466" t="str">
            <v>95973</v>
          </cell>
          <cell r="B7466" t="str">
            <v xml:space="preserve">COMPLEX NEUROSTIM ANALYZE          </v>
          </cell>
        </row>
        <row r="7467">
          <cell r="A7467" t="str">
            <v>95974</v>
          </cell>
          <cell r="B7467" t="str">
            <v xml:space="preserve">COMPLEX CRANIAL NEUROSTIM          </v>
          </cell>
        </row>
        <row r="7468">
          <cell r="A7468" t="str">
            <v>95975</v>
          </cell>
          <cell r="B7468" t="str">
            <v xml:space="preserve">COMPLEX CRANIAL NEUROSTIM          </v>
          </cell>
        </row>
        <row r="7469">
          <cell r="A7469" t="str">
            <v>95999</v>
          </cell>
          <cell r="B7469" t="str">
            <v xml:space="preserve">NEUROLOGICAL PROCEDURE             </v>
          </cell>
        </row>
        <row r="7470">
          <cell r="A7470" t="str">
            <v>96100</v>
          </cell>
          <cell r="B7470" t="str">
            <v xml:space="preserve">PSYCHOLOGICAL TESTING              </v>
          </cell>
        </row>
        <row r="7471">
          <cell r="A7471" t="str">
            <v>96105</v>
          </cell>
          <cell r="B7471" t="str">
            <v xml:space="preserve">ASSESSMENT OF APHASIA              </v>
          </cell>
        </row>
        <row r="7472">
          <cell r="A7472" t="str">
            <v>96110</v>
          </cell>
          <cell r="B7472" t="str">
            <v xml:space="preserve">DEVELOPMENTAL TEST, LIM            </v>
          </cell>
        </row>
        <row r="7473">
          <cell r="A7473" t="str">
            <v>96111</v>
          </cell>
          <cell r="B7473" t="str">
            <v xml:space="preserve">DEVELOPMENTAL TEST, EXTEND         </v>
          </cell>
        </row>
        <row r="7474">
          <cell r="A7474" t="str">
            <v>96115</v>
          </cell>
          <cell r="B7474" t="str">
            <v xml:space="preserve">NEUROBEHAVIOR STATUS EXAM          </v>
          </cell>
        </row>
        <row r="7475">
          <cell r="A7475" t="str">
            <v>96117</v>
          </cell>
          <cell r="B7475" t="str">
            <v xml:space="preserve">NEUROPSYCH TEST BATTERY            </v>
          </cell>
        </row>
        <row r="7476">
          <cell r="A7476" t="str">
            <v>96400</v>
          </cell>
          <cell r="B7476" t="str">
            <v xml:space="preserve">CHEMOTHERAPY, (SC)/(IM)            </v>
          </cell>
        </row>
        <row r="7477">
          <cell r="A7477" t="str">
            <v>96405</v>
          </cell>
          <cell r="B7477" t="str">
            <v xml:space="preserve">INTRALESIONAL CHEMO ADMIN          </v>
          </cell>
        </row>
        <row r="7478">
          <cell r="A7478" t="str">
            <v>96406</v>
          </cell>
          <cell r="B7478" t="str">
            <v xml:space="preserve">INTRALESIONAL CHEMO ADMIN          </v>
          </cell>
        </row>
        <row r="7479">
          <cell r="A7479" t="str">
            <v>96408</v>
          </cell>
          <cell r="B7479" t="str">
            <v xml:space="preserve">CHEMOTHERAPY, PUSH TECHNIQUE       </v>
          </cell>
        </row>
        <row r="7480">
          <cell r="A7480" t="str">
            <v>96410</v>
          </cell>
          <cell r="B7480" t="str">
            <v xml:space="preserve">CHEMOTHERAPY,INFUSION METHOD       </v>
          </cell>
        </row>
        <row r="7481">
          <cell r="A7481" t="str">
            <v>96412</v>
          </cell>
          <cell r="B7481" t="str">
            <v xml:space="preserve">CHEMOTX INFUSE METHOD ADD-ON       </v>
          </cell>
        </row>
        <row r="7482">
          <cell r="A7482" t="str">
            <v>96414</v>
          </cell>
          <cell r="B7482" t="str">
            <v xml:space="preserve">CHEMOTX INFUSE METHOD ADD-ON       </v>
          </cell>
        </row>
        <row r="7483">
          <cell r="A7483" t="str">
            <v>96420</v>
          </cell>
          <cell r="B7483" t="str">
            <v xml:space="preserve">CHEMOTHERAPY, PUSH TECHNIQUE       </v>
          </cell>
        </row>
        <row r="7484">
          <cell r="A7484" t="str">
            <v>96422</v>
          </cell>
          <cell r="B7484" t="str">
            <v xml:space="preserve">CHEMOTHERAPY,INFUSION METHOD       </v>
          </cell>
        </row>
        <row r="7485">
          <cell r="A7485" t="str">
            <v>96423</v>
          </cell>
          <cell r="B7485" t="str">
            <v xml:space="preserve">CHEMOTX INFUSE METHOD ADD-ON       </v>
          </cell>
        </row>
        <row r="7486">
          <cell r="A7486" t="str">
            <v>96425</v>
          </cell>
          <cell r="B7486" t="str">
            <v xml:space="preserve">CHEMOTHERAPY,INFUSION METHOD       </v>
          </cell>
        </row>
        <row r="7487">
          <cell r="A7487" t="str">
            <v>96440</v>
          </cell>
          <cell r="B7487" t="str">
            <v xml:space="preserve">CHEMOTHERAPY, INTRACAVITARY        </v>
          </cell>
        </row>
        <row r="7488">
          <cell r="A7488" t="str">
            <v>96445</v>
          </cell>
          <cell r="B7488" t="str">
            <v xml:space="preserve">CHEMOTHERAPY, INTRACAVITARY        </v>
          </cell>
        </row>
        <row r="7489">
          <cell r="A7489" t="str">
            <v>96450</v>
          </cell>
          <cell r="B7489" t="str">
            <v xml:space="preserve">CHEMOTHERAPY, INTO CNS             </v>
          </cell>
        </row>
        <row r="7490">
          <cell r="A7490" t="str">
            <v>96520</v>
          </cell>
          <cell r="B7490" t="str">
            <v xml:space="preserve">PUMP REFILLING, MAINTENANCE        </v>
          </cell>
        </row>
        <row r="7491">
          <cell r="A7491" t="str">
            <v>96530</v>
          </cell>
          <cell r="B7491" t="str">
            <v xml:space="preserve">PUMP REFILLING, MAINTENANCE        </v>
          </cell>
        </row>
        <row r="7492">
          <cell r="A7492" t="str">
            <v>96542</v>
          </cell>
          <cell r="B7492" t="str">
            <v xml:space="preserve">CHEMOTHERAPY INJECTION             </v>
          </cell>
        </row>
        <row r="7493">
          <cell r="A7493" t="str">
            <v>96545</v>
          </cell>
          <cell r="B7493" t="str">
            <v xml:space="preserve">PROVIDE CHEMOTHERAPY AGENT         </v>
          </cell>
        </row>
        <row r="7494">
          <cell r="A7494" t="str">
            <v>96549</v>
          </cell>
          <cell r="B7494" t="str">
            <v xml:space="preserve">CHEMOTHERAPY, UNSPECIFIED          </v>
          </cell>
        </row>
        <row r="7495">
          <cell r="A7495" t="str">
            <v>96900</v>
          </cell>
          <cell r="B7495" t="str">
            <v xml:space="preserve">ULTRAVIOLET LIGHT THERAPY          </v>
          </cell>
        </row>
        <row r="7496">
          <cell r="A7496" t="str">
            <v>96902</v>
          </cell>
          <cell r="B7496" t="str">
            <v xml:space="preserve">TRICHOGRAM                         </v>
          </cell>
        </row>
        <row r="7497">
          <cell r="A7497" t="str">
            <v>96910</v>
          </cell>
          <cell r="B7497" t="str">
            <v xml:space="preserve">PHOTOCHEMOTHERAPY WITH UV-B        </v>
          </cell>
        </row>
        <row r="7498">
          <cell r="A7498" t="str">
            <v>96912</v>
          </cell>
          <cell r="B7498" t="str">
            <v xml:space="preserve">PHOTOCHEMOTHERAPY WITH UV-A        </v>
          </cell>
        </row>
        <row r="7499">
          <cell r="A7499" t="str">
            <v>96913</v>
          </cell>
          <cell r="B7499" t="str">
            <v xml:space="preserve">PHOTOCHEMOTHERAPY, UV-A OR B       </v>
          </cell>
        </row>
        <row r="7500">
          <cell r="A7500" t="str">
            <v>96999</v>
          </cell>
          <cell r="B7500" t="str">
            <v xml:space="preserve">DERMATOLOGICAL PROCEDURE           </v>
          </cell>
        </row>
        <row r="7501">
          <cell r="A7501" t="str">
            <v>97001</v>
          </cell>
          <cell r="B7501" t="str">
            <v xml:space="preserve">PT EVALUATION                      </v>
          </cell>
        </row>
        <row r="7502">
          <cell r="A7502" t="str">
            <v>97002</v>
          </cell>
          <cell r="B7502" t="str">
            <v xml:space="preserve">PT RE-EVALUATION                   </v>
          </cell>
        </row>
        <row r="7503">
          <cell r="A7503" t="str">
            <v>97003</v>
          </cell>
          <cell r="B7503" t="str">
            <v xml:space="preserve">OT EVALUATION                      </v>
          </cell>
        </row>
        <row r="7504">
          <cell r="A7504" t="str">
            <v>97004</v>
          </cell>
          <cell r="B7504" t="str">
            <v xml:space="preserve">OT RE-EVALUATION                   </v>
          </cell>
        </row>
        <row r="7505">
          <cell r="A7505" t="str">
            <v>97010</v>
          </cell>
          <cell r="B7505" t="str">
            <v xml:space="preserve">HOT OR COLD PACKS THERAPY          </v>
          </cell>
        </row>
        <row r="7506">
          <cell r="A7506" t="str">
            <v>97012</v>
          </cell>
          <cell r="B7506" t="str">
            <v xml:space="preserve">MECHANICAL TRACTION THERAPY        </v>
          </cell>
        </row>
        <row r="7507">
          <cell r="A7507" t="str">
            <v>97014</v>
          </cell>
          <cell r="B7507" t="str">
            <v xml:space="preserve">ELECTRIC STIMULATION THERAPY       </v>
          </cell>
        </row>
        <row r="7508">
          <cell r="A7508" t="str">
            <v>97016</v>
          </cell>
          <cell r="B7508" t="str">
            <v xml:space="preserve">VASOPNEUMATIC DEVICE THERAPY       </v>
          </cell>
        </row>
        <row r="7509">
          <cell r="A7509" t="str">
            <v>97018</v>
          </cell>
          <cell r="B7509" t="str">
            <v xml:space="preserve">PARAFFIN BATH THERAPY              </v>
          </cell>
        </row>
        <row r="7510">
          <cell r="A7510" t="str">
            <v>97020</v>
          </cell>
          <cell r="B7510" t="str">
            <v xml:space="preserve">MICROWAVE THERAPY                  </v>
          </cell>
        </row>
        <row r="7511">
          <cell r="A7511" t="str">
            <v>97022</v>
          </cell>
          <cell r="B7511" t="str">
            <v xml:space="preserve">WHIRLPOOL THERAPY                  </v>
          </cell>
        </row>
        <row r="7512">
          <cell r="A7512" t="str">
            <v>97024</v>
          </cell>
          <cell r="B7512" t="str">
            <v xml:space="preserve">DIATHERMY TREATMENT                </v>
          </cell>
        </row>
        <row r="7513">
          <cell r="A7513" t="str">
            <v>97026</v>
          </cell>
          <cell r="B7513" t="str">
            <v xml:space="preserve">INFRARED THERAPY                   </v>
          </cell>
        </row>
        <row r="7514">
          <cell r="A7514" t="str">
            <v>97028</v>
          </cell>
          <cell r="B7514" t="str">
            <v xml:space="preserve">ULTRAVIOLET THERAPY                </v>
          </cell>
        </row>
        <row r="7515">
          <cell r="A7515" t="str">
            <v>97032</v>
          </cell>
          <cell r="B7515" t="str">
            <v xml:space="preserve">ELECTRICAL STIMULATION             </v>
          </cell>
        </row>
        <row r="7516">
          <cell r="A7516" t="str">
            <v>97033</v>
          </cell>
          <cell r="B7516" t="str">
            <v xml:space="preserve">ELECTRIC CURRENT THERAPY           </v>
          </cell>
        </row>
        <row r="7517">
          <cell r="A7517" t="str">
            <v>97034</v>
          </cell>
          <cell r="B7517" t="str">
            <v xml:space="preserve">CONTRAST BATH THERAPY              </v>
          </cell>
        </row>
        <row r="7518">
          <cell r="A7518" t="str">
            <v>97035</v>
          </cell>
          <cell r="B7518" t="str">
            <v xml:space="preserve">ULTRASOUND THERAPY                 </v>
          </cell>
        </row>
        <row r="7519">
          <cell r="A7519" t="str">
            <v>97036</v>
          </cell>
          <cell r="B7519" t="str">
            <v xml:space="preserve">HYDROTHERAPY                       </v>
          </cell>
        </row>
        <row r="7520">
          <cell r="A7520" t="str">
            <v>97039</v>
          </cell>
          <cell r="B7520" t="str">
            <v xml:space="preserve">PHYSICAL THERAPY TREATMENT         </v>
          </cell>
        </row>
        <row r="7521">
          <cell r="A7521" t="str">
            <v>97110</v>
          </cell>
          <cell r="B7521" t="str">
            <v xml:space="preserve">THERAPEUTIC EXERCISES              </v>
          </cell>
        </row>
        <row r="7522">
          <cell r="A7522" t="str">
            <v>97112</v>
          </cell>
          <cell r="B7522" t="str">
            <v xml:space="preserve">NEUROMUSCULAR REEDUCATION          </v>
          </cell>
        </row>
        <row r="7523">
          <cell r="A7523" t="str">
            <v>97113</v>
          </cell>
          <cell r="B7523" t="str">
            <v xml:space="preserve">AQUATIC THERAPY/EXERCISES          </v>
          </cell>
        </row>
        <row r="7524">
          <cell r="A7524" t="str">
            <v>97116</v>
          </cell>
          <cell r="B7524" t="str">
            <v xml:space="preserve">GAIT TRAINING THERAPY              </v>
          </cell>
        </row>
        <row r="7525">
          <cell r="A7525" t="str">
            <v>97124</v>
          </cell>
          <cell r="B7525" t="str">
            <v xml:space="preserve">MASSAGE THERAPY                    </v>
          </cell>
        </row>
        <row r="7526">
          <cell r="A7526" t="str">
            <v>97139</v>
          </cell>
          <cell r="B7526" t="str">
            <v xml:space="preserve">PHYSICAL MEDICINE PROCEDURE        </v>
          </cell>
        </row>
        <row r="7527">
          <cell r="A7527" t="str">
            <v>97140</v>
          </cell>
          <cell r="B7527" t="str">
            <v xml:space="preserve">MANUAL THERAPY                     </v>
          </cell>
        </row>
        <row r="7528">
          <cell r="A7528" t="str">
            <v>97150</v>
          </cell>
          <cell r="B7528" t="str">
            <v xml:space="preserve">GROUP THERAPEUTIC PROCEDURES       </v>
          </cell>
        </row>
        <row r="7529">
          <cell r="A7529" t="str">
            <v>97504</v>
          </cell>
          <cell r="B7529" t="str">
            <v xml:space="preserve">ORTHOTIC TRAINING                  </v>
          </cell>
        </row>
        <row r="7530">
          <cell r="A7530" t="str">
            <v>97520</v>
          </cell>
          <cell r="B7530" t="str">
            <v xml:space="preserve">PROSTHETIC TRAINING                </v>
          </cell>
        </row>
        <row r="7531">
          <cell r="A7531" t="str">
            <v>97530</v>
          </cell>
          <cell r="B7531" t="str">
            <v xml:space="preserve">THERAPEUTIC ACTIVITIES             </v>
          </cell>
        </row>
        <row r="7532">
          <cell r="A7532" t="str">
            <v>97535</v>
          </cell>
          <cell r="B7532" t="str">
            <v xml:space="preserve">SELF CARE MNGMENT TRAINING         </v>
          </cell>
        </row>
        <row r="7533">
          <cell r="A7533" t="str">
            <v>97537</v>
          </cell>
          <cell r="B7533" t="str">
            <v xml:space="preserve">COMMUNITY/WORK REINTEGRATION       </v>
          </cell>
        </row>
        <row r="7534">
          <cell r="A7534" t="str">
            <v>97542</v>
          </cell>
          <cell r="B7534" t="str">
            <v xml:space="preserve">WHEELCHAIR MNGEMENT TRAINING       </v>
          </cell>
        </row>
        <row r="7535">
          <cell r="A7535" t="str">
            <v>97545</v>
          </cell>
          <cell r="B7535" t="str">
            <v xml:space="preserve">WORK HARDENING                     </v>
          </cell>
        </row>
        <row r="7536">
          <cell r="A7536" t="str">
            <v>97546</v>
          </cell>
          <cell r="B7536" t="str">
            <v xml:space="preserve">WORK HARDENING ADD-ON              </v>
          </cell>
        </row>
        <row r="7537">
          <cell r="A7537" t="str">
            <v>97703</v>
          </cell>
          <cell r="B7537" t="str">
            <v xml:space="preserve">PROSTHETIC CHECKOUT                </v>
          </cell>
        </row>
        <row r="7538">
          <cell r="A7538" t="str">
            <v>97750</v>
          </cell>
          <cell r="B7538" t="str">
            <v xml:space="preserve">PHYSICAL PERFORMANCE TEST          </v>
          </cell>
        </row>
        <row r="7539">
          <cell r="A7539" t="str">
            <v>97770</v>
          </cell>
          <cell r="B7539" t="str">
            <v xml:space="preserve">COGNITIVE SKILLS DEVELOPMENT       </v>
          </cell>
        </row>
        <row r="7540">
          <cell r="A7540" t="str">
            <v>97780</v>
          </cell>
          <cell r="B7540" t="str">
            <v xml:space="preserve">ACUPUNCTURE W/O STIM               </v>
          </cell>
        </row>
        <row r="7541">
          <cell r="A7541" t="str">
            <v>97781</v>
          </cell>
          <cell r="B7541" t="str">
            <v xml:space="preserve">ACUPUNCTURE W/STIM                 </v>
          </cell>
        </row>
        <row r="7542">
          <cell r="A7542" t="str">
            <v>97799</v>
          </cell>
          <cell r="B7542" t="str">
            <v xml:space="preserve">PHYSICAL MEDICINE PROCEDURE        </v>
          </cell>
        </row>
        <row r="7543">
          <cell r="A7543" t="str">
            <v>98925</v>
          </cell>
          <cell r="B7543" t="str">
            <v xml:space="preserve">OSTEOPATHIC MANIPULATION           </v>
          </cell>
        </row>
        <row r="7544">
          <cell r="A7544" t="str">
            <v>98926</v>
          </cell>
          <cell r="B7544" t="str">
            <v xml:space="preserve">OSTEOPATHIC MANIPULATION           </v>
          </cell>
        </row>
        <row r="7545">
          <cell r="A7545" t="str">
            <v>98927</v>
          </cell>
          <cell r="B7545" t="str">
            <v xml:space="preserve">OSTEOPATHIC MANIPULATION           </v>
          </cell>
        </row>
        <row r="7546">
          <cell r="A7546" t="str">
            <v>98928</v>
          </cell>
          <cell r="B7546" t="str">
            <v xml:space="preserve">OSTEOPATHIC MANIPULATION           </v>
          </cell>
        </row>
        <row r="7547">
          <cell r="A7547" t="str">
            <v>98929</v>
          </cell>
          <cell r="B7547" t="str">
            <v xml:space="preserve">OSTEOPATHIC MANIPULATION           </v>
          </cell>
        </row>
        <row r="7548">
          <cell r="A7548" t="str">
            <v>98940</v>
          </cell>
          <cell r="B7548" t="str">
            <v xml:space="preserve">CHIROPRACTIC MANIPULATION          </v>
          </cell>
        </row>
        <row r="7549">
          <cell r="A7549" t="str">
            <v>98941</v>
          </cell>
          <cell r="B7549" t="str">
            <v xml:space="preserve">CHIROPRACTIC MANIPULATION          </v>
          </cell>
        </row>
        <row r="7550">
          <cell r="A7550" t="str">
            <v>98942</v>
          </cell>
          <cell r="B7550" t="str">
            <v xml:space="preserve">CHIROPRACTIC MANIPULATION          </v>
          </cell>
        </row>
        <row r="7551">
          <cell r="A7551" t="str">
            <v>98943</v>
          </cell>
          <cell r="B7551" t="str">
            <v xml:space="preserve">CHIROPRACTIC MANIPULATION          </v>
          </cell>
        </row>
        <row r="7552">
          <cell r="A7552" t="str">
            <v>99000</v>
          </cell>
          <cell r="B7552" t="str">
            <v xml:space="preserve">SPECIMEN HANDLING                  </v>
          </cell>
        </row>
        <row r="7553">
          <cell r="A7553" t="str">
            <v>99001</v>
          </cell>
          <cell r="B7553" t="str">
            <v xml:space="preserve">SPECIMEN HANDLING                  </v>
          </cell>
        </row>
        <row r="7554">
          <cell r="A7554" t="str">
            <v>99002</v>
          </cell>
          <cell r="B7554" t="str">
            <v xml:space="preserve">DEVICE HANDLING                    </v>
          </cell>
        </row>
        <row r="7555">
          <cell r="A7555" t="str">
            <v>99024</v>
          </cell>
          <cell r="B7555" t="str">
            <v xml:space="preserve">POST-OP FOLLOW-UP VISIT            </v>
          </cell>
        </row>
        <row r="7556">
          <cell r="A7556" t="str">
            <v>99025</v>
          </cell>
          <cell r="B7556" t="str">
            <v xml:space="preserve">INITIAL SURGICAL EVALUATION        </v>
          </cell>
        </row>
        <row r="7557">
          <cell r="A7557" t="str">
            <v>99050</v>
          </cell>
          <cell r="B7557" t="str">
            <v xml:space="preserve">MEDICAL SERVICES AFTER HRS         </v>
          </cell>
        </row>
        <row r="7558">
          <cell r="A7558" t="str">
            <v>99052</v>
          </cell>
          <cell r="B7558" t="str">
            <v xml:space="preserve">MEDICAL SERVICES AT NIGHT          </v>
          </cell>
        </row>
        <row r="7559">
          <cell r="A7559" t="str">
            <v>99054</v>
          </cell>
          <cell r="B7559" t="str">
            <v xml:space="preserve">MEDICAL SERVICES,UNUSUAL HRS       </v>
          </cell>
        </row>
        <row r="7560">
          <cell r="A7560" t="str">
            <v>99056</v>
          </cell>
          <cell r="B7560" t="str">
            <v xml:space="preserve">NON-OFFICE MEDICAL SERVICES        </v>
          </cell>
        </row>
        <row r="7561">
          <cell r="A7561" t="str">
            <v>99058</v>
          </cell>
          <cell r="B7561" t="str">
            <v xml:space="preserve">OFFICE EMERGENCY CARE              </v>
          </cell>
        </row>
        <row r="7562">
          <cell r="A7562" t="str">
            <v>99070</v>
          </cell>
          <cell r="B7562" t="str">
            <v xml:space="preserve">SPECIAL SUPPLIES                   </v>
          </cell>
        </row>
        <row r="7563">
          <cell r="A7563" t="str">
            <v>99071</v>
          </cell>
          <cell r="B7563" t="str">
            <v xml:space="preserve">PATIENT EDUCATION MATERIALS        </v>
          </cell>
        </row>
        <row r="7564">
          <cell r="A7564" t="str">
            <v>99075</v>
          </cell>
          <cell r="B7564" t="str">
            <v xml:space="preserve">MEDICAL TESTIMONY                  </v>
          </cell>
        </row>
        <row r="7565">
          <cell r="A7565" t="str">
            <v>99078</v>
          </cell>
          <cell r="B7565" t="str">
            <v xml:space="preserve">GROUP HEALTH EDUCATION             </v>
          </cell>
        </row>
        <row r="7566">
          <cell r="A7566" t="str">
            <v>99080</v>
          </cell>
          <cell r="B7566" t="str">
            <v xml:space="preserve">SPECIAL REPORTS OR FORMS           </v>
          </cell>
        </row>
        <row r="7567">
          <cell r="A7567" t="str">
            <v>99082</v>
          </cell>
          <cell r="B7567" t="str">
            <v xml:space="preserve">UNUSUAL PHYSICIAN TRAVEL           </v>
          </cell>
        </row>
        <row r="7568">
          <cell r="A7568" t="str">
            <v>99090</v>
          </cell>
          <cell r="B7568" t="str">
            <v xml:space="preserve">COMPUTER DATA ANALYSIS             </v>
          </cell>
        </row>
        <row r="7569">
          <cell r="A7569" t="str">
            <v>99100</v>
          </cell>
          <cell r="B7569" t="str">
            <v xml:space="preserve">SPECIAL ANESTHESIA SERVICE         </v>
          </cell>
        </row>
        <row r="7570">
          <cell r="A7570" t="str">
            <v>99116</v>
          </cell>
          <cell r="B7570" t="str">
            <v xml:space="preserve">ANESTHESIA WITH HYPOTHERMIA        </v>
          </cell>
        </row>
        <row r="7571">
          <cell r="A7571" t="str">
            <v>99135</v>
          </cell>
          <cell r="B7571" t="str">
            <v xml:space="preserve">SPECIAL ANESTHESIA PROCEDURE       </v>
          </cell>
        </row>
        <row r="7572">
          <cell r="A7572" t="str">
            <v>99140</v>
          </cell>
          <cell r="B7572" t="str">
            <v xml:space="preserve">EMERGENCY ANESTHESIA               </v>
          </cell>
        </row>
        <row r="7573">
          <cell r="A7573" t="str">
            <v>99141</v>
          </cell>
          <cell r="B7573" t="str">
            <v xml:space="preserve">SEDATION, IV/IM OR INHALANT        </v>
          </cell>
        </row>
        <row r="7574">
          <cell r="A7574" t="str">
            <v>99142</v>
          </cell>
          <cell r="B7574" t="str">
            <v xml:space="preserve">SEDATION, ORAL/RECTAL/NASAL        </v>
          </cell>
        </row>
        <row r="7575">
          <cell r="A7575" t="str">
            <v>99175</v>
          </cell>
          <cell r="B7575" t="str">
            <v xml:space="preserve">INDUCTION OF VOMITING              </v>
          </cell>
        </row>
        <row r="7576">
          <cell r="A7576" t="str">
            <v>99183</v>
          </cell>
          <cell r="B7576" t="str">
            <v xml:space="preserve">HYPERBARIC OXYGEN THERAPY          </v>
          </cell>
        </row>
        <row r="7577">
          <cell r="A7577" t="str">
            <v>99185</v>
          </cell>
          <cell r="B7577" t="str">
            <v xml:space="preserve">REGIONAL HYPOTHERMIA               </v>
          </cell>
        </row>
        <row r="7578">
          <cell r="A7578" t="str">
            <v>99186</v>
          </cell>
          <cell r="B7578" t="str">
            <v xml:space="preserve">TOTAL BODY HYPOTHERMIA             </v>
          </cell>
        </row>
        <row r="7579">
          <cell r="A7579" t="str">
            <v>99190</v>
          </cell>
          <cell r="B7579" t="str">
            <v xml:space="preserve">SPECIAL PUMP SERVICES              </v>
          </cell>
        </row>
        <row r="7580">
          <cell r="A7580" t="str">
            <v>99191</v>
          </cell>
          <cell r="B7580" t="str">
            <v xml:space="preserve">SPECIAL PUMP SERVICES              </v>
          </cell>
        </row>
        <row r="7581">
          <cell r="A7581" t="str">
            <v>99192</v>
          </cell>
          <cell r="B7581" t="str">
            <v xml:space="preserve">SPECIAL PUMP SERVICES              </v>
          </cell>
        </row>
        <row r="7582">
          <cell r="A7582" t="str">
            <v>99195</v>
          </cell>
          <cell r="B7582" t="str">
            <v xml:space="preserve">PHLEBOTOMY                         </v>
          </cell>
        </row>
        <row r="7583">
          <cell r="A7583" t="str">
            <v>99199</v>
          </cell>
          <cell r="B7583" t="str">
            <v xml:space="preserve">SPECIAL SERVICE OR REPORT          </v>
          </cell>
        </row>
        <row r="7584">
          <cell r="A7584" t="str">
            <v>99201</v>
          </cell>
          <cell r="B7584" t="str">
            <v xml:space="preserve">OFFICE/OUTPATIENT VISIT, NEW       </v>
          </cell>
        </row>
        <row r="7585">
          <cell r="A7585" t="str">
            <v>99202</v>
          </cell>
          <cell r="B7585" t="str">
            <v xml:space="preserve">OFFICE/OUTPATIENT VISIT, NEW       </v>
          </cell>
        </row>
        <row r="7586">
          <cell r="A7586" t="str">
            <v>99203</v>
          </cell>
          <cell r="B7586" t="str">
            <v xml:space="preserve">OFFICE/OUTPATIENT VISIT, NEW       </v>
          </cell>
        </row>
        <row r="7587">
          <cell r="A7587" t="str">
            <v>99204</v>
          </cell>
          <cell r="B7587" t="str">
            <v xml:space="preserve">OFFICE/OUTPATIENT VISIT, NEW       </v>
          </cell>
        </row>
        <row r="7588">
          <cell r="A7588" t="str">
            <v>99205</v>
          </cell>
          <cell r="B7588" t="str">
            <v xml:space="preserve">OFFICE/OUTPATIENT VISIT, NEW       </v>
          </cell>
        </row>
        <row r="7589">
          <cell r="A7589" t="str">
            <v>99211</v>
          </cell>
          <cell r="B7589" t="str">
            <v xml:space="preserve">OFFICE/OUTPATIENT VISIT, EST       </v>
          </cell>
        </row>
        <row r="7590">
          <cell r="A7590" t="str">
            <v>99212</v>
          </cell>
          <cell r="B7590" t="str">
            <v xml:space="preserve">OFFICE/OUTPATIENT VISIT, EST       </v>
          </cell>
        </row>
        <row r="7591">
          <cell r="A7591" t="str">
            <v>99213</v>
          </cell>
          <cell r="B7591" t="str">
            <v xml:space="preserve">OFFICE/OUTPATIENT VISIT, EST       </v>
          </cell>
        </row>
        <row r="7592">
          <cell r="A7592" t="str">
            <v>99214</v>
          </cell>
          <cell r="B7592" t="str">
            <v xml:space="preserve">OFFICE/OUTPATIENT VISIT, EST       </v>
          </cell>
        </row>
        <row r="7593">
          <cell r="A7593" t="str">
            <v>99215</v>
          </cell>
          <cell r="B7593" t="str">
            <v xml:space="preserve">OFFICE/OUTPATIENT VISIT, EST       </v>
          </cell>
        </row>
        <row r="7594">
          <cell r="A7594" t="str">
            <v>99217</v>
          </cell>
          <cell r="B7594" t="str">
            <v xml:space="preserve">OBSERVATION CARE DISCHARGE         </v>
          </cell>
        </row>
        <row r="7595">
          <cell r="A7595" t="str">
            <v>99218</v>
          </cell>
          <cell r="B7595" t="str">
            <v xml:space="preserve">OBSERVATION CARE                   </v>
          </cell>
        </row>
        <row r="7596">
          <cell r="A7596" t="str">
            <v>99219</v>
          </cell>
          <cell r="B7596" t="str">
            <v xml:space="preserve">OBSERVATION CARE                   </v>
          </cell>
        </row>
        <row r="7597">
          <cell r="A7597" t="str">
            <v>99220</v>
          </cell>
          <cell r="B7597" t="str">
            <v xml:space="preserve">OBSERVATION CARE                   </v>
          </cell>
        </row>
        <row r="7598">
          <cell r="A7598" t="str">
            <v>99221</v>
          </cell>
          <cell r="B7598" t="str">
            <v xml:space="preserve">INITIAL HOSPITAL CARE              </v>
          </cell>
        </row>
        <row r="7599">
          <cell r="A7599" t="str">
            <v>99222</v>
          </cell>
          <cell r="B7599" t="str">
            <v xml:space="preserve">INITIAL HOSPITAL CARE              </v>
          </cell>
        </row>
        <row r="7600">
          <cell r="A7600" t="str">
            <v>99223</v>
          </cell>
          <cell r="B7600" t="str">
            <v xml:space="preserve">INITIAL HOSPITAL CARE              </v>
          </cell>
        </row>
        <row r="7601">
          <cell r="A7601" t="str">
            <v>99231</v>
          </cell>
          <cell r="B7601" t="str">
            <v xml:space="preserve">SUBSEQUENT HOSPITAL CARE           </v>
          </cell>
        </row>
        <row r="7602">
          <cell r="A7602" t="str">
            <v>99232</v>
          </cell>
          <cell r="B7602" t="str">
            <v xml:space="preserve">SUBSEQUENT HOSPITAL CARE           </v>
          </cell>
        </row>
        <row r="7603">
          <cell r="A7603" t="str">
            <v>99233</v>
          </cell>
          <cell r="B7603" t="str">
            <v xml:space="preserve">SUBSEQUENT HOSPITAL CARE           </v>
          </cell>
        </row>
        <row r="7604">
          <cell r="A7604" t="str">
            <v>99234</v>
          </cell>
          <cell r="B7604" t="str">
            <v xml:space="preserve">OBSERV/HOSP SAME DATE              </v>
          </cell>
        </row>
        <row r="7605">
          <cell r="A7605" t="str">
            <v>99235</v>
          </cell>
          <cell r="B7605" t="str">
            <v xml:space="preserve">OBSERV/HOSP SAME DATE              </v>
          </cell>
        </row>
        <row r="7606">
          <cell r="A7606" t="str">
            <v>99236</v>
          </cell>
          <cell r="B7606" t="str">
            <v xml:space="preserve">OBSERV/HOSP SAME DATE              </v>
          </cell>
        </row>
        <row r="7607">
          <cell r="A7607" t="str">
            <v>99238</v>
          </cell>
          <cell r="B7607" t="str">
            <v xml:space="preserve">HOSPITAL DISCHARGE DAY             </v>
          </cell>
        </row>
        <row r="7608">
          <cell r="A7608" t="str">
            <v>99239</v>
          </cell>
          <cell r="B7608" t="str">
            <v xml:space="preserve">HOSPITAL DISCHARGE DAY             </v>
          </cell>
        </row>
        <row r="7609">
          <cell r="A7609" t="str">
            <v>99241</v>
          </cell>
          <cell r="B7609" t="str">
            <v xml:space="preserve">OFFICE CONSULTATION                </v>
          </cell>
        </row>
        <row r="7610">
          <cell r="A7610" t="str">
            <v>99242</v>
          </cell>
          <cell r="B7610" t="str">
            <v xml:space="preserve">OFFICE CONSULTATION                </v>
          </cell>
        </row>
        <row r="7611">
          <cell r="A7611" t="str">
            <v>99243</v>
          </cell>
          <cell r="B7611" t="str">
            <v xml:space="preserve">OFFICE CONSULTATION                </v>
          </cell>
        </row>
        <row r="7612">
          <cell r="A7612" t="str">
            <v>99244</v>
          </cell>
          <cell r="B7612" t="str">
            <v xml:space="preserve">OFFICE CONSULTATION                </v>
          </cell>
        </row>
        <row r="7613">
          <cell r="A7613" t="str">
            <v>99245</v>
          </cell>
          <cell r="B7613" t="str">
            <v xml:space="preserve">OFFICE CONSULTATION                </v>
          </cell>
        </row>
        <row r="7614">
          <cell r="A7614" t="str">
            <v>99251</v>
          </cell>
          <cell r="B7614" t="str">
            <v xml:space="preserve">INITIAL INPATIENT CONSULT          </v>
          </cell>
        </row>
        <row r="7615">
          <cell r="A7615" t="str">
            <v>99252</v>
          </cell>
          <cell r="B7615" t="str">
            <v xml:space="preserve">INITIAL INPATIENT CONSULT          </v>
          </cell>
        </row>
        <row r="7616">
          <cell r="A7616" t="str">
            <v>99253</v>
          </cell>
          <cell r="B7616" t="str">
            <v xml:space="preserve">INITIAL INPATIENT CONSULT          </v>
          </cell>
        </row>
        <row r="7617">
          <cell r="A7617" t="str">
            <v>99254</v>
          </cell>
          <cell r="B7617" t="str">
            <v xml:space="preserve">INITIAL INPATIENT CONSULT          </v>
          </cell>
        </row>
        <row r="7618">
          <cell r="A7618" t="str">
            <v>99255</v>
          </cell>
          <cell r="B7618" t="str">
            <v xml:space="preserve">INITIAL INPATIENT CONSULT          </v>
          </cell>
        </row>
        <row r="7619">
          <cell r="A7619" t="str">
            <v>99261</v>
          </cell>
          <cell r="B7619" t="str">
            <v xml:space="preserve">FOLLOW-UP INPATIENT CONSULT        </v>
          </cell>
        </row>
        <row r="7620">
          <cell r="A7620" t="str">
            <v>99262</v>
          </cell>
          <cell r="B7620" t="str">
            <v xml:space="preserve">FOLLOW-UP INPATIENT CONSULT        </v>
          </cell>
        </row>
        <row r="7621">
          <cell r="A7621" t="str">
            <v>99263</v>
          </cell>
          <cell r="B7621" t="str">
            <v xml:space="preserve">FOLLOW-UP INPATIENT CONSULT        </v>
          </cell>
        </row>
        <row r="7622">
          <cell r="A7622" t="str">
            <v>99271</v>
          </cell>
          <cell r="B7622" t="str">
            <v xml:space="preserve">CONFIRMATORY CONSULTATION          </v>
          </cell>
        </row>
        <row r="7623">
          <cell r="A7623" t="str">
            <v>99272</v>
          </cell>
          <cell r="B7623" t="str">
            <v xml:space="preserve">CONFIRMATORY CONSULTATION          </v>
          </cell>
        </row>
        <row r="7624">
          <cell r="A7624" t="str">
            <v>99273</v>
          </cell>
          <cell r="B7624" t="str">
            <v xml:space="preserve">CONFIRMATORY CONSULTATION          </v>
          </cell>
        </row>
        <row r="7625">
          <cell r="A7625" t="str">
            <v>99274</v>
          </cell>
          <cell r="B7625" t="str">
            <v xml:space="preserve">CONFIRMATORY CONSULTATION          </v>
          </cell>
        </row>
        <row r="7626">
          <cell r="A7626" t="str">
            <v>99275</v>
          </cell>
          <cell r="B7626" t="str">
            <v xml:space="preserve">CONFIRMATORY CONSULTATION          </v>
          </cell>
        </row>
        <row r="7627">
          <cell r="A7627" t="str">
            <v>99281</v>
          </cell>
          <cell r="B7627" t="str">
            <v xml:space="preserve">EMERGENCY DEPT VISIT               </v>
          </cell>
        </row>
        <row r="7628">
          <cell r="A7628" t="str">
            <v>99282</v>
          </cell>
          <cell r="B7628" t="str">
            <v xml:space="preserve">EMERGENCY DEPT VISIT               </v>
          </cell>
        </row>
        <row r="7629">
          <cell r="A7629" t="str">
            <v>99283</v>
          </cell>
          <cell r="B7629" t="str">
            <v xml:space="preserve">EMERGENCY DEPT VISIT               </v>
          </cell>
        </row>
        <row r="7630">
          <cell r="A7630" t="str">
            <v>99284</v>
          </cell>
          <cell r="B7630" t="str">
            <v xml:space="preserve">EMERGENCY DEPT VISIT               </v>
          </cell>
        </row>
        <row r="7631">
          <cell r="A7631" t="str">
            <v>99285</v>
          </cell>
          <cell r="B7631" t="str">
            <v xml:space="preserve">EMERGENCY DEPT VISIT               </v>
          </cell>
        </row>
        <row r="7632">
          <cell r="A7632" t="str">
            <v>99288</v>
          </cell>
          <cell r="B7632" t="str">
            <v xml:space="preserve">DIRECT ADVANCED LIFE SUPPORT       </v>
          </cell>
        </row>
        <row r="7633">
          <cell r="A7633" t="str">
            <v>99291</v>
          </cell>
          <cell r="B7633" t="str">
            <v xml:space="preserve">CRITICAL CARE, FIRST HOUR          </v>
          </cell>
        </row>
        <row r="7634">
          <cell r="A7634" t="str">
            <v>99292</v>
          </cell>
          <cell r="B7634" t="str">
            <v xml:space="preserve">CRITICAL CARE, ADDL 30 MIN         </v>
          </cell>
        </row>
        <row r="7635">
          <cell r="A7635" t="str">
            <v>99295</v>
          </cell>
          <cell r="B7635" t="str">
            <v xml:space="preserve">NEONATAL CRITICAL CARE             </v>
          </cell>
        </row>
        <row r="7636">
          <cell r="A7636" t="str">
            <v>99296</v>
          </cell>
          <cell r="B7636" t="str">
            <v xml:space="preserve">NEONATAL CRITICAL CARE             </v>
          </cell>
        </row>
        <row r="7637">
          <cell r="A7637" t="str">
            <v>99297</v>
          </cell>
          <cell r="B7637" t="str">
            <v xml:space="preserve">NEONATAL CRITICAL CARE             </v>
          </cell>
        </row>
        <row r="7638">
          <cell r="A7638" t="str">
            <v>99298</v>
          </cell>
          <cell r="B7638" t="str">
            <v xml:space="preserve">NEONATAL CRITICAL CARE             </v>
          </cell>
        </row>
        <row r="7639">
          <cell r="A7639" t="str">
            <v>99301</v>
          </cell>
          <cell r="B7639" t="str">
            <v xml:space="preserve">NURSING FACILITY CARE              </v>
          </cell>
        </row>
        <row r="7640">
          <cell r="A7640" t="str">
            <v>99302</v>
          </cell>
          <cell r="B7640" t="str">
            <v xml:space="preserve">NURSING FACILITY CARE              </v>
          </cell>
        </row>
        <row r="7641">
          <cell r="A7641" t="str">
            <v>99303</v>
          </cell>
          <cell r="B7641" t="str">
            <v xml:space="preserve">NURSING FACILITY CARE              </v>
          </cell>
        </row>
        <row r="7642">
          <cell r="A7642" t="str">
            <v>99311</v>
          </cell>
          <cell r="B7642" t="str">
            <v xml:space="preserve">NURSING FACILITY CARE,SUBSEQ       </v>
          </cell>
        </row>
        <row r="7643">
          <cell r="A7643" t="str">
            <v>99312</v>
          </cell>
          <cell r="B7643" t="str">
            <v xml:space="preserve">NURSING FACILITY CARE,SUBSEQ       </v>
          </cell>
        </row>
        <row r="7644">
          <cell r="A7644" t="str">
            <v>99313</v>
          </cell>
          <cell r="B7644" t="str">
            <v xml:space="preserve">NURSING FACILITY CARE,SUBSEQ       </v>
          </cell>
        </row>
        <row r="7645">
          <cell r="A7645" t="str">
            <v>99315</v>
          </cell>
          <cell r="B7645" t="str">
            <v xml:space="preserve">NURSING FAC DISCHARGE DAY          </v>
          </cell>
        </row>
        <row r="7646">
          <cell r="A7646" t="str">
            <v>99316</v>
          </cell>
          <cell r="B7646" t="str">
            <v xml:space="preserve">NURSING FAC DISCHARGE DAY          </v>
          </cell>
        </row>
        <row r="7647">
          <cell r="A7647" t="str">
            <v>99321</v>
          </cell>
          <cell r="B7647" t="str">
            <v xml:space="preserve">REST HOME VISIT, NEW PATIENT       </v>
          </cell>
        </row>
        <row r="7648">
          <cell r="A7648" t="str">
            <v>99322</v>
          </cell>
          <cell r="B7648" t="str">
            <v xml:space="preserve">REST HOME VISIT, NEW PATIENT       </v>
          </cell>
        </row>
        <row r="7649">
          <cell r="A7649" t="str">
            <v>99323</v>
          </cell>
          <cell r="B7649" t="str">
            <v xml:space="preserve">REST HOME VISIT, NEW PATIENT       </v>
          </cell>
        </row>
        <row r="7650">
          <cell r="A7650" t="str">
            <v>99331</v>
          </cell>
          <cell r="B7650" t="str">
            <v xml:space="preserve">REST HOME VISIT, ESTAB PAT         </v>
          </cell>
        </row>
        <row r="7651">
          <cell r="A7651" t="str">
            <v>99332</v>
          </cell>
          <cell r="B7651" t="str">
            <v xml:space="preserve">REST HOME VISIT, ESTAB PAT         </v>
          </cell>
        </row>
        <row r="7652">
          <cell r="A7652" t="str">
            <v>99333</v>
          </cell>
          <cell r="B7652" t="str">
            <v xml:space="preserve">REST HOME VISIT, ESTAB PAT         </v>
          </cell>
        </row>
        <row r="7653">
          <cell r="A7653" t="str">
            <v>99341</v>
          </cell>
          <cell r="B7653" t="str">
            <v xml:space="preserve">HOME VISIT, NEW PATIENT            </v>
          </cell>
        </row>
        <row r="7654">
          <cell r="A7654" t="str">
            <v>99342</v>
          </cell>
          <cell r="B7654" t="str">
            <v xml:space="preserve">HOME VISIT, NEW PATIENT            </v>
          </cell>
        </row>
        <row r="7655">
          <cell r="A7655" t="str">
            <v>99343</v>
          </cell>
          <cell r="B7655" t="str">
            <v xml:space="preserve">HOME VISIT, NEW PATIENT            </v>
          </cell>
        </row>
        <row r="7656">
          <cell r="A7656" t="str">
            <v>99344</v>
          </cell>
          <cell r="B7656" t="str">
            <v xml:space="preserve">HOME VISIT, NEW PATIENT            </v>
          </cell>
        </row>
        <row r="7657">
          <cell r="A7657" t="str">
            <v>99345</v>
          </cell>
          <cell r="B7657" t="str">
            <v xml:space="preserve">HOME VISIT, NEW PATIENT            </v>
          </cell>
        </row>
        <row r="7658">
          <cell r="A7658" t="str">
            <v>99347</v>
          </cell>
          <cell r="B7658" t="str">
            <v xml:space="preserve">HOME VISIT, ESTAB PATIENT          </v>
          </cell>
        </row>
        <row r="7659">
          <cell r="A7659" t="str">
            <v>99348</v>
          </cell>
          <cell r="B7659" t="str">
            <v xml:space="preserve">HOME VISIT, ESTAB PATIENT          </v>
          </cell>
        </row>
        <row r="7660">
          <cell r="A7660" t="str">
            <v>99349</v>
          </cell>
          <cell r="B7660" t="str">
            <v xml:space="preserve">HOME VISIT, ESTAB PATIENT          </v>
          </cell>
        </row>
        <row r="7661">
          <cell r="A7661" t="str">
            <v>99350</v>
          </cell>
          <cell r="B7661" t="str">
            <v xml:space="preserve">HOME VISIT, ESTAB PATIENT          </v>
          </cell>
        </row>
        <row r="7662">
          <cell r="A7662" t="str">
            <v>99354</v>
          </cell>
          <cell r="B7662" t="str">
            <v xml:space="preserve">PROLONGED SERVICE, OFFICE          </v>
          </cell>
        </row>
        <row r="7663">
          <cell r="A7663" t="str">
            <v>99355</v>
          </cell>
          <cell r="B7663" t="str">
            <v xml:space="preserve">PROLONGED SERVICE, OFFICE          </v>
          </cell>
        </row>
        <row r="7664">
          <cell r="A7664" t="str">
            <v>99356</v>
          </cell>
          <cell r="B7664" t="str">
            <v xml:space="preserve">PROLONGED SERVICE, INPATIENT       </v>
          </cell>
        </row>
        <row r="7665">
          <cell r="A7665" t="str">
            <v>99357</v>
          </cell>
          <cell r="B7665" t="str">
            <v xml:space="preserve">PROLONGED SERVICE, INPATIENT       </v>
          </cell>
        </row>
        <row r="7666">
          <cell r="A7666" t="str">
            <v>99358</v>
          </cell>
          <cell r="B7666" t="str">
            <v xml:space="preserve">PROLONGED SERV, W/O CONTACT        </v>
          </cell>
        </row>
        <row r="7667">
          <cell r="A7667" t="str">
            <v>99359</v>
          </cell>
          <cell r="B7667" t="str">
            <v xml:space="preserve">PROLONGED SERV, W/O CONTACT        </v>
          </cell>
        </row>
        <row r="7668">
          <cell r="A7668" t="str">
            <v>99360</v>
          </cell>
          <cell r="B7668" t="str">
            <v xml:space="preserve">PHYSICIAN STANDBY SERVICES         </v>
          </cell>
        </row>
        <row r="7669">
          <cell r="A7669" t="str">
            <v>99361</v>
          </cell>
          <cell r="B7669" t="str">
            <v xml:space="preserve">PHYSICIAN/TEAM CONFERENCE          </v>
          </cell>
        </row>
        <row r="7670">
          <cell r="A7670" t="str">
            <v>99362</v>
          </cell>
          <cell r="B7670" t="str">
            <v xml:space="preserve">PHYSICIAN/TEAM CONFERENCE          </v>
          </cell>
        </row>
        <row r="7671">
          <cell r="A7671" t="str">
            <v>99371</v>
          </cell>
          <cell r="B7671" t="str">
            <v xml:space="preserve">PHYSICIAN PHONE CONSULTATION       </v>
          </cell>
        </row>
        <row r="7672">
          <cell r="A7672" t="str">
            <v>99372</v>
          </cell>
          <cell r="B7672" t="str">
            <v xml:space="preserve">PHYSICIAN PHONE CONSULTATION       </v>
          </cell>
        </row>
        <row r="7673">
          <cell r="A7673" t="str">
            <v>99373</v>
          </cell>
          <cell r="B7673" t="str">
            <v xml:space="preserve">PHYSICIAN PHONE CONSULTATION       </v>
          </cell>
        </row>
        <row r="7674">
          <cell r="A7674" t="str">
            <v>99374</v>
          </cell>
          <cell r="B7674" t="str">
            <v xml:space="preserve">HOME HEALTH CARE SUPERVISION       </v>
          </cell>
        </row>
        <row r="7675">
          <cell r="A7675" t="str">
            <v>99375</v>
          </cell>
          <cell r="B7675" t="str">
            <v xml:space="preserve">HOME HEALTH CARE SUPERVISION       </v>
          </cell>
        </row>
        <row r="7676">
          <cell r="A7676" t="str">
            <v>99377</v>
          </cell>
          <cell r="B7676" t="str">
            <v xml:space="preserve">HOSPICE CARE SUPERVISION           </v>
          </cell>
        </row>
        <row r="7677">
          <cell r="A7677" t="str">
            <v>99378</v>
          </cell>
          <cell r="B7677" t="str">
            <v xml:space="preserve">HOSPICE CARE SUPERVISION           </v>
          </cell>
        </row>
        <row r="7678">
          <cell r="A7678" t="str">
            <v>99379</v>
          </cell>
          <cell r="B7678" t="str">
            <v xml:space="preserve">NURSING FAC CARE SUPERVISION       </v>
          </cell>
        </row>
        <row r="7679">
          <cell r="A7679" t="str">
            <v>99380</v>
          </cell>
          <cell r="B7679" t="str">
            <v xml:space="preserve">NURSING FAC CARE SUPERVISION       </v>
          </cell>
        </row>
        <row r="7680">
          <cell r="A7680" t="str">
            <v>99381</v>
          </cell>
          <cell r="B7680" t="str">
            <v xml:space="preserve">PREVENTIVE VISIT, NEW, INFANT      </v>
          </cell>
        </row>
        <row r="7681">
          <cell r="A7681" t="str">
            <v>99382</v>
          </cell>
          <cell r="B7681" t="str">
            <v xml:space="preserve">PREVENTIVE VISIT, NEW, AGE 1-4     </v>
          </cell>
        </row>
        <row r="7682">
          <cell r="A7682" t="str">
            <v>99383</v>
          </cell>
          <cell r="B7682" t="str">
            <v xml:space="preserve">PREVENTIVE VISIT, NEW, AGE5-11     </v>
          </cell>
        </row>
        <row r="7683">
          <cell r="A7683" t="str">
            <v>99384</v>
          </cell>
          <cell r="B7683" t="str">
            <v xml:space="preserve">PREVENTIVE VISIT, NEW, 12-17       </v>
          </cell>
        </row>
        <row r="7684">
          <cell r="A7684" t="str">
            <v>99385</v>
          </cell>
          <cell r="B7684" t="str">
            <v xml:space="preserve">PREVENTIVE VISIT, NEW, 18-39       </v>
          </cell>
        </row>
        <row r="7685">
          <cell r="A7685" t="str">
            <v>99386</v>
          </cell>
          <cell r="B7685" t="str">
            <v xml:space="preserve">PREVENTIVE VISIT, NEW, 40-64       </v>
          </cell>
        </row>
        <row r="7686">
          <cell r="A7686" t="str">
            <v>99387</v>
          </cell>
          <cell r="B7686" t="str">
            <v xml:space="preserve">PREVENTIVE VISIT, NEW, 65 &amp; OVER   </v>
          </cell>
        </row>
        <row r="7687">
          <cell r="A7687" t="str">
            <v>99391</v>
          </cell>
          <cell r="B7687" t="str">
            <v xml:space="preserve">PREVENTIVE VISIT, EST, INFANT      </v>
          </cell>
        </row>
        <row r="7688">
          <cell r="A7688" t="str">
            <v>99392</v>
          </cell>
          <cell r="B7688" t="str">
            <v xml:space="preserve">PREVENTIVE VISIT, EST, AGE 1-4     </v>
          </cell>
        </row>
        <row r="7689">
          <cell r="A7689" t="str">
            <v>99393</v>
          </cell>
          <cell r="B7689" t="str">
            <v xml:space="preserve">PREVENTIVE VISIT, EST, AGE5-11     </v>
          </cell>
        </row>
        <row r="7690">
          <cell r="A7690" t="str">
            <v>99394</v>
          </cell>
          <cell r="B7690" t="str">
            <v xml:space="preserve">PREVENTIVE VISIT, EST, 12-17       </v>
          </cell>
        </row>
        <row r="7691">
          <cell r="A7691" t="str">
            <v>99395</v>
          </cell>
          <cell r="B7691" t="str">
            <v xml:space="preserve">PREVENTIVE VISIT, EST, 18-39       </v>
          </cell>
        </row>
        <row r="7692">
          <cell r="A7692" t="str">
            <v>99396</v>
          </cell>
          <cell r="B7692" t="str">
            <v xml:space="preserve">PREVENTIVE VISIT, EST, 40-64       </v>
          </cell>
        </row>
        <row r="7693">
          <cell r="A7693" t="str">
            <v>99397</v>
          </cell>
          <cell r="B7693" t="str">
            <v xml:space="preserve">PREVENTIVE VISIT, EST, 65 &amp; OVER   </v>
          </cell>
        </row>
        <row r="7694">
          <cell r="A7694" t="str">
            <v>99401</v>
          </cell>
          <cell r="B7694" t="str">
            <v xml:space="preserve">PREVENTIVE COUNSELING, INDIV       </v>
          </cell>
        </row>
        <row r="7695">
          <cell r="A7695" t="str">
            <v>99402</v>
          </cell>
          <cell r="B7695" t="str">
            <v xml:space="preserve">PREVENTIVE COUNSELING, INDIV       </v>
          </cell>
        </row>
        <row r="7696">
          <cell r="A7696" t="str">
            <v>99403</v>
          </cell>
          <cell r="B7696" t="str">
            <v xml:space="preserve">PREVENTIVE COUNSELING, INDIV       </v>
          </cell>
        </row>
        <row r="7697">
          <cell r="A7697" t="str">
            <v>99404</v>
          </cell>
          <cell r="B7697" t="str">
            <v xml:space="preserve">PREVENTIVE COUNSELING, INDIV       </v>
          </cell>
        </row>
        <row r="7698">
          <cell r="A7698" t="str">
            <v>99411</v>
          </cell>
          <cell r="B7698" t="str">
            <v xml:space="preserve">PREVENTIVE COUNSELING, GROUP       </v>
          </cell>
        </row>
        <row r="7699">
          <cell r="A7699" t="str">
            <v>99412</v>
          </cell>
          <cell r="B7699" t="str">
            <v xml:space="preserve">PREVENTIVE COUNSELING, GROUP       </v>
          </cell>
        </row>
        <row r="7700">
          <cell r="A7700" t="str">
            <v>99420</v>
          </cell>
          <cell r="B7700" t="str">
            <v xml:space="preserve">HEALTH RISK ASSESSMENT TEST        </v>
          </cell>
        </row>
        <row r="7701">
          <cell r="A7701" t="str">
            <v>99429</v>
          </cell>
          <cell r="B7701" t="str">
            <v xml:space="preserve">UNLISTED PREVENTIVE SERVICE        </v>
          </cell>
        </row>
        <row r="7702">
          <cell r="A7702" t="str">
            <v>99431</v>
          </cell>
          <cell r="B7702" t="str">
            <v xml:space="preserve">INITIAL CARE, NORMAL NEWBORN       </v>
          </cell>
        </row>
        <row r="7703">
          <cell r="A7703" t="str">
            <v>99432</v>
          </cell>
          <cell r="B7703" t="str">
            <v xml:space="preserve">NEWBORN CARE NOT IN HOSPITAL       </v>
          </cell>
        </row>
        <row r="7704">
          <cell r="A7704" t="str">
            <v>99433</v>
          </cell>
          <cell r="B7704" t="str">
            <v xml:space="preserve">NORMAL NEWBORN CARE,HOSPITAL       </v>
          </cell>
        </row>
        <row r="7705">
          <cell r="A7705" t="str">
            <v>99435</v>
          </cell>
          <cell r="B7705" t="str">
            <v xml:space="preserve">HOSPITAL NB DISCHARGE DAY          </v>
          </cell>
        </row>
        <row r="7706">
          <cell r="A7706" t="str">
            <v>99436</v>
          </cell>
          <cell r="B7706" t="str">
            <v xml:space="preserve">ATTENDANCE, BIRTH                  </v>
          </cell>
        </row>
        <row r="7707">
          <cell r="A7707" t="str">
            <v>99440</v>
          </cell>
          <cell r="B7707" t="str">
            <v xml:space="preserve">NEWBORN RESUSCITATION              </v>
          </cell>
        </row>
        <row r="7708">
          <cell r="A7708" t="str">
            <v>99450</v>
          </cell>
          <cell r="B7708" t="str">
            <v xml:space="preserve">LIFE/DISABILITY EVALUATION         </v>
          </cell>
        </row>
        <row r="7709">
          <cell r="A7709" t="str">
            <v>99455</v>
          </cell>
          <cell r="B7709" t="str">
            <v xml:space="preserve">DISABILITY EXAMINATION             </v>
          </cell>
        </row>
        <row r="7710">
          <cell r="A7710" t="str">
            <v>99456</v>
          </cell>
          <cell r="B7710" t="str">
            <v xml:space="preserve">DISABILITY EXAMINATION             </v>
          </cell>
        </row>
        <row r="7711">
          <cell r="A7711" t="str">
            <v>99499</v>
          </cell>
          <cell r="B7711" t="str">
            <v xml:space="preserve">UNLISTED E/M SERVICE               </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Y 13-14 LIP House Recs_4"/>
      <sheetName val="SFY 13-14 LIP House Recs_4.xlsx"/>
    </sheetNames>
    <definedNames>
      <definedName name="jay"/>
      <definedName name="NumAsWords"/>
      <definedName name="NumWords"/>
      <definedName name="Save_Choice"/>
      <definedName name="Select_Button_Info"/>
      <definedName name="Show_Matching_Dialog"/>
      <definedName name="Store_Choice"/>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0"/>
  <sheetViews>
    <sheetView view="pageBreakPreview" zoomScale="60" zoomScaleNormal="125" workbookViewId="0">
      <selection activeCell="G44" sqref="G44:G45"/>
    </sheetView>
  </sheetViews>
  <sheetFormatPr defaultColWidth="11" defaultRowHeight="15.75"/>
  <sheetData>
    <row r="1" spans="1:22" s="17" customFormat="1" ht="66.75">
      <c r="A1" s="31" t="s">
        <v>49</v>
      </c>
      <c r="B1" s="32"/>
      <c r="C1" s="32"/>
      <c r="D1" s="32"/>
      <c r="E1" s="32"/>
      <c r="F1" s="32"/>
      <c r="G1" s="32"/>
      <c r="H1" s="32"/>
      <c r="I1" s="32"/>
      <c r="J1" s="32"/>
      <c r="K1" s="32"/>
      <c r="L1" s="31" t="s">
        <v>49</v>
      </c>
      <c r="M1" s="37"/>
      <c r="N1" s="37"/>
      <c r="O1" s="37"/>
      <c r="P1" s="37"/>
      <c r="Q1" s="37"/>
      <c r="R1" s="37"/>
      <c r="S1" s="37"/>
      <c r="T1" s="37"/>
      <c r="U1" s="37"/>
      <c r="V1" s="37"/>
    </row>
    <row r="2" spans="1:22" s="17" customFormat="1">
      <c r="A2" s="39"/>
      <c r="B2" s="39"/>
      <c r="C2" s="39"/>
      <c r="D2" s="39"/>
      <c r="E2" s="39"/>
      <c r="F2" s="39"/>
      <c r="G2" s="39"/>
      <c r="H2" s="39"/>
      <c r="I2" s="39"/>
      <c r="J2" s="39"/>
      <c r="K2" s="39"/>
      <c r="L2" s="39"/>
      <c r="M2" s="39"/>
      <c r="N2" s="39"/>
      <c r="O2" s="39"/>
      <c r="P2" s="39"/>
      <c r="Q2" s="39"/>
      <c r="R2" s="39"/>
      <c r="S2" s="39"/>
      <c r="T2" s="39"/>
      <c r="U2" s="39"/>
      <c r="V2" s="33"/>
    </row>
    <row r="3" spans="1:22" ht="60" customHeight="1">
      <c r="A3" s="34"/>
      <c r="B3" s="35"/>
      <c r="C3" s="35"/>
      <c r="D3" s="35"/>
      <c r="E3" s="35"/>
      <c r="F3" s="35"/>
      <c r="G3" s="35"/>
      <c r="H3" s="35"/>
      <c r="I3" s="35"/>
      <c r="J3" s="35"/>
      <c r="K3" s="35"/>
      <c r="L3" s="36"/>
      <c r="M3" s="36"/>
      <c r="N3" s="36"/>
      <c r="O3" s="36"/>
      <c r="P3" s="36"/>
      <c r="Q3" s="36"/>
      <c r="R3" s="36"/>
      <c r="S3" s="36"/>
      <c r="T3" s="36"/>
      <c r="U3" s="36"/>
      <c r="V3" s="36"/>
    </row>
    <row r="4" spans="1:22">
      <c r="A4" s="1"/>
      <c r="B4" s="36"/>
      <c r="C4" s="36"/>
      <c r="D4" s="36"/>
      <c r="E4" s="36"/>
      <c r="F4" s="36"/>
      <c r="G4" s="36"/>
      <c r="H4" s="36"/>
      <c r="I4" s="36"/>
      <c r="J4" s="36"/>
      <c r="K4" s="36"/>
      <c r="L4" s="36"/>
      <c r="M4" s="36"/>
      <c r="N4" s="36"/>
      <c r="O4" s="36"/>
      <c r="P4" s="36"/>
      <c r="Q4" s="36"/>
      <c r="R4" s="36"/>
      <c r="S4" s="36"/>
      <c r="T4" s="36"/>
      <c r="U4" s="36"/>
      <c r="V4" s="36"/>
    </row>
    <row r="5" spans="1:22">
      <c r="A5" s="1"/>
      <c r="B5" s="36"/>
      <c r="C5" s="36"/>
      <c r="D5" s="36"/>
      <c r="E5" s="36"/>
      <c r="F5" s="36"/>
      <c r="G5" s="36"/>
      <c r="H5" s="36"/>
      <c r="I5" s="36"/>
      <c r="J5" s="36"/>
      <c r="K5" s="36"/>
      <c r="L5" s="36"/>
      <c r="M5" s="36"/>
      <c r="N5" s="36"/>
      <c r="O5" s="36"/>
      <c r="P5" s="36"/>
      <c r="Q5" s="36"/>
      <c r="R5" s="36"/>
      <c r="S5" s="36"/>
      <c r="T5" s="36"/>
      <c r="U5" s="36"/>
      <c r="V5" s="36"/>
    </row>
    <row r="6" spans="1:22">
      <c r="A6" s="1"/>
      <c r="B6" s="36"/>
      <c r="C6" s="36"/>
      <c r="D6" s="36"/>
      <c r="E6" s="36"/>
      <c r="F6" s="36"/>
      <c r="G6" s="36"/>
      <c r="H6" s="36"/>
      <c r="I6" s="36"/>
      <c r="J6" s="36"/>
      <c r="K6" s="36"/>
      <c r="L6" s="36"/>
      <c r="M6" s="36"/>
      <c r="N6" s="36"/>
      <c r="O6" s="36"/>
      <c r="P6" s="36"/>
      <c r="Q6" s="36"/>
      <c r="R6" s="36"/>
      <c r="S6" s="36"/>
      <c r="T6" s="36"/>
      <c r="U6" s="36"/>
      <c r="V6" s="36"/>
    </row>
    <row r="7" spans="1:22">
      <c r="A7" s="36"/>
      <c r="B7" s="36"/>
      <c r="C7" s="36"/>
      <c r="D7" s="36"/>
      <c r="E7" s="36"/>
      <c r="F7" s="36"/>
      <c r="G7" s="36"/>
      <c r="H7" s="36"/>
      <c r="I7" s="36"/>
      <c r="J7" s="36"/>
      <c r="K7" s="36"/>
      <c r="L7" s="36"/>
      <c r="M7" s="36"/>
      <c r="N7" s="36"/>
      <c r="O7" s="36"/>
      <c r="P7" s="36"/>
      <c r="Q7" s="36"/>
      <c r="R7" s="36"/>
      <c r="S7" s="36"/>
      <c r="T7" s="36"/>
      <c r="U7" s="36"/>
      <c r="V7" s="36"/>
    </row>
    <row r="8" spans="1:22">
      <c r="A8" s="36"/>
      <c r="B8" s="36"/>
      <c r="C8" s="36"/>
      <c r="D8" s="36"/>
      <c r="E8" s="36"/>
      <c r="F8" s="36"/>
      <c r="G8" s="36"/>
      <c r="H8" s="36"/>
      <c r="I8" s="36"/>
      <c r="J8" s="36"/>
      <c r="K8" s="36"/>
      <c r="L8" s="36"/>
      <c r="M8" s="36"/>
      <c r="N8" s="36"/>
      <c r="O8" s="36"/>
      <c r="P8" s="36"/>
      <c r="Q8" s="36"/>
      <c r="R8" s="36"/>
      <c r="S8" s="36"/>
      <c r="T8" s="36"/>
      <c r="U8" s="36"/>
      <c r="V8" s="36"/>
    </row>
    <row r="9" spans="1:22">
      <c r="A9" s="36"/>
      <c r="B9" s="36"/>
      <c r="C9" s="36"/>
      <c r="D9" s="36"/>
      <c r="E9" s="36"/>
      <c r="F9" s="36"/>
      <c r="G9" s="36"/>
      <c r="H9" s="36"/>
      <c r="I9" s="36"/>
      <c r="J9" s="36"/>
      <c r="K9" s="36"/>
      <c r="L9" s="36"/>
      <c r="M9" s="36"/>
      <c r="N9" s="36"/>
      <c r="O9" s="36"/>
      <c r="P9" s="36"/>
      <c r="Q9" s="36"/>
      <c r="R9" s="36"/>
      <c r="S9" s="36"/>
      <c r="T9" s="36"/>
      <c r="U9" s="36"/>
      <c r="V9" s="36"/>
    </row>
    <row r="10" spans="1:22">
      <c r="A10" s="36"/>
      <c r="B10" s="36"/>
      <c r="C10" s="36"/>
      <c r="D10" s="36"/>
      <c r="E10" s="36"/>
      <c r="F10" s="36"/>
      <c r="G10" s="36"/>
      <c r="H10" s="36"/>
      <c r="I10" s="36"/>
      <c r="J10" s="36"/>
      <c r="K10" s="36"/>
      <c r="L10" s="36"/>
      <c r="M10" s="36"/>
      <c r="N10" s="36"/>
      <c r="O10" s="36"/>
      <c r="P10" s="36"/>
      <c r="Q10" s="36"/>
      <c r="R10" s="36"/>
      <c r="S10" s="36"/>
      <c r="T10" s="36"/>
      <c r="U10" s="36"/>
      <c r="V10" s="36"/>
    </row>
    <row r="11" spans="1:22">
      <c r="A11" s="36"/>
      <c r="B11" s="36"/>
      <c r="C11" s="36"/>
      <c r="D11" s="36"/>
      <c r="E11" s="36"/>
      <c r="F11" s="36"/>
      <c r="G11" s="36"/>
      <c r="H11" s="36"/>
      <c r="I11" s="36"/>
      <c r="J11" s="36"/>
      <c r="K11" s="36"/>
      <c r="L11" s="36"/>
      <c r="M11" s="36"/>
      <c r="N11" s="36"/>
      <c r="O11" s="36"/>
      <c r="P11" s="36"/>
      <c r="Q11" s="36"/>
      <c r="R11" s="36"/>
      <c r="S11" s="36"/>
      <c r="T11" s="36"/>
      <c r="U11" s="36"/>
      <c r="V11" s="36"/>
    </row>
    <row r="12" spans="1:22">
      <c r="A12" s="36"/>
      <c r="B12" s="36"/>
      <c r="C12" s="36"/>
      <c r="D12" s="36"/>
      <c r="E12" s="36"/>
      <c r="F12" s="36"/>
      <c r="G12" s="36"/>
      <c r="H12" s="36"/>
      <c r="I12" s="36"/>
      <c r="J12" s="36"/>
      <c r="K12" s="36"/>
      <c r="L12" s="36"/>
      <c r="M12" s="36"/>
      <c r="N12" s="36"/>
      <c r="O12" s="36"/>
      <c r="P12" s="36"/>
      <c r="Q12" s="36"/>
      <c r="R12" s="36"/>
      <c r="S12" s="36"/>
      <c r="T12" s="36"/>
      <c r="U12" s="36"/>
      <c r="V12" s="36"/>
    </row>
    <row r="13" spans="1:22">
      <c r="A13" s="36"/>
      <c r="B13" s="36"/>
      <c r="C13" s="36"/>
      <c r="D13" s="36"/>
      <c r="E13" s="36"/>
      <c r="F13" s="36"/>
      <c r="G13" s="36"/>
      <c r="H13" s="36"/>
      <c r="I13" s="36"/>
      <c r="J13" s="36"/>
      <c r="K13" s="36"/>
      <c r="L13" s="36"/>
      <c r="M13" s="36"/>
      <c r="N13" s="36"/>
      <c r="O13" s="36"/>
      <c r="P13" s="36"/>
      <c r="Q13" s="36"/>
      <c r="R13" s="36"/>
      <c r="S13" s="36"/>
      <c r="T13" s="36"/>
      <c r="U13" s="36"/>
      <c r="V13" s="36"/>
    </row>
    <row r="14" spans="1:22">
      <c r="A14" s="36"/>
      <c r="B14" s="36"/>
      <c r="C14" s="36"/>
      <c r="D14" s="36"/>
      <c r="E14" s="36"/>
      <c r="F14" s="36"/>
      <c r="G14" s="36"/>
      <c r="H14" s="36"/>
      <c r="I14" s="36"/>
      <c r="J14" s="36"/>
      <c r="K14" s="36"/>
      <c r="L14" s="36"/>
      <c r="M14" s="36"/>
      <c r="N14" s="36"/>
      <c r="O14" s="36"/>
      <c r="P14" s="36"/>
      <c r="Q14" s="36"/>
      <c r="R14" s="36"/>
      <c r="S14" s="36"/>
      <c r="T14" s="36"/>
      <c r="U14" s="36"/>
      <c r="V14" s="36"/>
    </row>
    <row r="15" spans="1:22" s="2" customFormat="1" ht="20.25">
      <c r="A15" s="9"/>
      <c r="B15" s="1"/>
      <c r="C15" s="11"/>
      <c r="D15" s="11"/>
      <c r="E15" s="11"/>
      <c r="F15" s="11"/>
      <c r="G15" s="11"/>
      <c r="H15" s="11"/>
      <c r="I15" s="11"/>
      <c r="J15" s="11"/>
      <c r="K15" s="11"/>
      <c r="L15" s="1"/>
      <c r="M15" s="1"/>
      <c r="N15" s="1"/>
      <c r="O15" s="1"/>
      <c r="P15" s="1"/>
      <c r="Q15" s="1"/>
      <c r="R15" s="1"/>
      <c r="S15" s="1"/>
      <c r="T15" s="1"/>
      <c r="U15" s="1"/>
      <c r="V15" s="1"/>
    </row>
    <row r="16" spans="1:22" s="2" customFormat="1" ht="20.25">
      <c r="A16" s="9"/>
      <c r="B16" s="1"/>
      <c r="C16" s="11"/>
      <c r="D16" s="11"/>
      <c r="E16" s="11"/>
      <c r="F16" s="11"/>
      <c r="G16" s="11"/>
      <c r="H16" s="11"/>
      <c r="I16" s="11"/>
      <c r="J16" s="11"/>
      <c r="K16" s="11"/>
      <c r="L16" s="1"/>
      <c r="M16" s="1"/>
      <c r="N16" s="1"/>
      <c r="O16" s="1"/>
      <c r="P16" s="1"/>
      <c r="Q16" s="1"/>
      <c r="R16" s="1"/>
      <c r="S16" s="1"/>
      <c r="T16" s="1"/>
      <c r="U16" s="1"/>
      <c r="V16" s="1"/>
    </row>
    <row r="17" spans="1:22" s="2" customFormat="1" ht="20.25">
      <c r="A17" s="9"/>
      <c r="B17" s="1"/>
      <c r="C17" s="11"/>
      <c r="D17" s="11"/>
      <c r="E17" s="11"/>
      <c r="F17" s="11"/>
      <c r="G17" s="11"/>
      <c r="H17" s="11"/>
      <c r="I17" s="11"/>
      <c r="J17" s="11"/>
      <c r="K17" s="11"/>
      <c r="L17" s="1"/>
      <c r="M17" s="1"/>
      <c r="N17" s="1"/>
      <c r="O17" s="1"/>
      <c r="P17" s="1"/>
      <c r="Q17" s="1"/>
      <c r="R17" s="1"/>
      <c r="S17" s="1"/>
      <c r="T17" s="1"/>
      <c r="U17" s="1"/>
      <c r="V17" s="1"/>
    </row>
    <row r="18" spans="1:22" s="2" customFormat="1" ht="20.25">
      <c r="A18" s="9"/>
      <c r="B18" s="1"/>
      <c r="C18" s="11"/>
      <c r="D18" s="11"/>
      <c r="E18" s="11"/>
      <c r="F18" s="11"/>
      <c r="G18" s="11"/>
      <c r="H18" s="11"/>
      <c r="I18" s="11"/>
      <c r="J18" s="11"/>
      <c r="K18" s="11"/>
      <c r="L18" s="1"/>
      <c r="M18" s="1"/>
      <c r="N18" s="1"/>
      <c r="O18" s="1"/>
      <c r="P18" s="1"/>
      <c r="Q18" s="1"/>
      <c r="R18" s="1"/>
      <c r="S18" s="1"/>
      <c r="T18" s="1"/>
      <c r="U18" s="1"/>
      <c r="V18" s="1"/>
    </row>
    <row r="19" spans="1:22" s="2" customFormat="1" ht="20.25">
      <c r="A19" s="9"/>
      <c r="B19" s="1"/>
      <c r="C19" s="11"/>
      <c r="D19" s="11"/>
      <c r="E19" s="11"/>
      <c r="F19" s="11"/>
      <c r="G19" s="11"/>
      <c r="H19" s="11"/>
      <c r="I19" s="11"/>
      <c r="J19" s="11"/>
      <c r="K19" s="11"/>
      <c r="L19" s="1"/>
      <c r="M19" s="1"/>
      <c r="N19" s="1"/>
      <c r="O19" s="1"/>
      <c r="P19" s="1"/>
      <c r="Q19" s="1"/>
      <c r="R19" s="1"/>
      <c r="S19" s="1"/>
      <c r="T19" s="1"/>
      <c r="U19" s="1"/>
      <c r="V19" s="1"/>
    </row>
    <row r="20" spans="1:22" s="2" customFormat="1" ht="20.25">
      <c r="A20" s="9"/>
      <c r="B20" s="1"/>
      <c r="C20" s="11"/>
      <c r="D20" s="11"/>
      <c r="E20" s="11"/>
      <c r="F20" s="11"/>
      <c r="G20" s="11"/>
      <c r="H20" s="11"/>
      <c r="I20" s="11"/>
      <c r="J20" s="11"/>
      <c r="K20" s="11"/>
      <c r="L20" s="1"/>
      <c r="M20" s="1"/>
      <c r="N20" s="1"/>
      <c r="O20" s="1"/>
      <c r="P20" s="1"/>
      <c r="Q20" s="1"/>
      <c r="R20" s="1"/>
      <c r="S20" s="1"/>
      <c r="T20" s="1"/>
      <c r="U20" s="1"/>
      <c r="V20" s="1"/>
    </row>
    <row r="21" spans="1:22" s="2" customFormat="1" ht="20.25">
      <c r="A21" s="9"/>
      <c r="B21" s="1"/>
      <c r="C21" s="11"/>
      <c r="D21" s="11"/>
      <c r="E21" s="11"/>
      <c r="F21" s="11"/>
      <c r="G21" s="11"/>
      <c r="H21" s="11"/>
      <c r="I21" s="11"/>
      <c r="J21" s="11"/>
      <c r="K21" s="11"/>
      <c r="L21" s="1"/>
      <c r="M21" s="1"/>
      <c r="N21" s="1"/>
      <c r="O21" s="1"/>
      <c r="P21" s="1"/>
      <c r="Q21" s="1"/>
      <c r="R21" s="1"/>
      <c r="S21" s="1"/>
      <c r="T21" s="1"/>
      <c r="U21" s="1"/>
      <c r="V21" s="1"/>
    </row>
    <row r="22" spans="1:22" s="2" customFormat="1" ht="20.25">
      <c r="A22" s="9"/>
      <c r="B22" s="1"/>
      <c r="C22" s="11"/>
      <c r="D22" s="11"/>
      <c r="E22" s="11"/>
      <c r="F22" s="11"/>
      <c r="G22" s="11"/>
      <c r="H22" s="11"/>
      <c r="I22" s="11"/>
      <c r="J22" s="11"/>
      <c r="K22" s="11"/>
      <c r="L22" s="1"/>
      <c r="M22" s="1"/>
      <c r="N22" s="1"/>
      <c r="O22" s="1"/>
      <c r="P22" s="1"/>
      <c r="Q22" s="1"/>
      <c r="R22" s="1"/>
      <c r="S22" s="1"/>
      <c r="T22" s="1"/>
      <c r="U22" s="1"/>
      <c r="V22" s="1"/>
    </row>
    <row r="23" spans="1:22" s="2" customFormat="1" ht="20.25">
      <c r="A23" s="9"/>
      <c r="B23" s="1"/>
      <c r="C23" s="11"/>
      <c r="D23" s="11"/>
      <c r="E23" s="11"/>
      <c r="F23" s="11"/>
      <c r="G23" s="11"/>
      <c r="H23" s="11"/>
      <c r="I23" s="11"/>
      <c r="J23" s="11"/>
      <c r="K23" s="11"/>
      <c r="L23" s="1"/>
      <c r="M23" s="1"/>
      <c r="N23" s="1"/>
      <c r="O23" s="1"/>
      <c r="P23" s="1"/>
      <c r="Q23" s="1"/>
      <c r="R23" s="1"/>
      <c r="S23" s="1"/>
      <c r="T23" s="1"/>
      <c r="U23" s="1"/>
      <c r="V23" s="1"/>
    </row>
    <row r="24" spans="1:22" s="2" customFormat="1" ht="20.25">
      <c r="A24" s="9"/>
      <c r="B24" s="1"/>
      <c r="C24" s="11"/>
      <c r="D24" s="11"/>
      <c r="E24" s="11"/>
      <c r="F24" s="11"/>
      <c r="G24" s="11"/>
      <c r="H24" s="11"/>
      <c r="I24" s="11"/>
      <c r="J24" s="11"/>
      <c r="K24" s="11"/>
      <c r="L24" s="1"/>
      <c r="M24" s="1"/>
      <c r="N24" s="1"/>
      <c r="O24" s="1"/>
      <c r="P24" s="1"/>
      <c r="Q24" s="1"/>
      <c r="R24" s="1"/>
      <c r="S24" s="1"/>
      <c r="T24" s="1"/>
      <c r="U24" s="1"/>
      <c r="V24" s="1"/>
    </row>
    <row r="25" spans="1:22" s="2" customFormat="1" ht="20.25">
      <c r="A25" s="9"/>
      <c r="B25" s="1"/>
      <c r="C25" s="11"/>
      <c r="D25" s="11"/>
      <c r="E25" s="11"/>
      <c r="F25" s="11"/>
      <c r="G25" s="11"/>
      <c r="H25" s="11"/>
      <c r="I25" s="11"/>
      <c r="J25" s="11"/>
      <c r="K25" s="11"/>
      <c r="L25" s="1"/>
      <c r="M25" s="1"/>
      <c r="N25" s="1"/>
      <c r="O25" s="1"/>
      <c r="P25" s="1"/>
      <c r="Q25" s="1"/>
      <c r="R25" s="1"/>
      <c r="S25" s="1"/>
      <c r="T25" s="1"/>
      <c r="U25" s="1"/>
      <c r="V25" s="1"/>
    </row>
    <row r="26" spans="1:22" s="2" customFormat="1" ht="20.25">
      <c r="A26" s="9"/>
      <c r="B26" s="1"/>
      <c r="C26" s="11"/>
      <c r="D26" s="11"/>
      <c r="E26" s="11"/>
      <c r="F26" s="11"/>
      <c r="G26" s="11"/>
      <c r="H26" s="11"/>
      <c r="I26" s="11"/>
      <c r="J26" s="11"/>
      <c r="K26" s="11"/>
      <c r="L26" s="1"/>
      <c r="M26" s="1"/>
      <c r="N26" s="1"/>
      <c r="O26" s="1"/>
      <c r="P26" s="1"/>
      <c r="Q26" s="1"/>
      <c r="R26" s="1"/>
      <c r="S26" s="1"/>
      <c r="T26" s="1"/>
      <c r="U26" s="1"/>
      <c r="V26" s="1"/>
    </row>
    <row r="27" spans="1:22" s="2" customFormat="1" ht="20.25">
      <c r="A27" s="9"/>
      <c r="B27" s="1"/>
      <c r="C27" s="11"/>
      <c r="D27" s="11"/>
      <c r="E27" s="11"/>
      <c r="F27" s="11"/>
      <c r="G27" s="11"/>
      <c r="H27" s="11"/>
      <c r="I27" s="11"/>
      <c r="J27" s="11"/>
      <c r="K27" s="11"/>
      <c r="L27" s="1"/>
      <c r="M27" s="1"/>
      <c r="N27" s="1"/>
      <c r="O27" s="1"/>
      <c r="P27" s="1"/>
      <c r="Q27" s="1"/>
      <c r="R27" s="1"/>
      <c r="S27" s="1"/>
      <c r="T27" s="1"/>
      <c r="U27" s="1"/>
      <c r="V27" s="1"/>
    </row>
    <row r="28" spans="1:22" s="2" customFormat="1" ht="20.25">
      <c r="A28" s="9"/>
      <c r="B28" s="1"/>
      <c r="C28" s="11"/>
      <c r="D28" s="11"/>
      <c r="E28" s="11"/>
      <c r="F28" s="11"/>
      <c r="G28" s="11"/>
      <c r="H28" s="11"/>
      <c r="I28" s="11"/>
      <c r="J28" s="11"/>
      <c r="K28" s="11"/>
      <c r="L28" s="1"/>
      <c r="M28" s="1"/>
      <c r="N28" s="1"/>
      <c r="O28" s="1"/>
      <c r="P28" s="1"/>
      <c r="Q28" s="1"/>
      <c r="R28" s="1"/>
      <c r="S28" s="1"/>
      <c r="T28" s="1"/>
      <c r="U28" s="1"/>
      <c r="V28" s="1"/>
    </row>
    <row r="29" spans="1:22" s="2" customFormat="1" ht="20.25">
      <c r="A29" s="9"/>
      <c r="B29" s="1"/>
      <c r="C29" s="11"/>
      <c r="D29" s="11"/>
      <c r="E29" s="11"/>
      <c r="F29" s="11"/>
      <c r="G29" s="11"/>
      <c r="H29" s="11"/>
      <c r="I29" s="11"/>
      <c r="J29" s="11"/>
      <c r="K29" s="11"/>
      <c r="L29" s="1"/>
      <c r="M29" s="1"/>
      <c r="N29" s="1"/>
      <c r="O29" s="1"/>
      <c r="P29" s="1"/>
      <c r="Q29" s="1"/>
      <c r="R29" s="1"/>
      <c r="S29" s="1"/>
      <c r="T29" s="1"/>
      <c r="U29" s="1"/>
      <c r="V29" s="1"/>
    </row>
    <row r="30" spans="1:22" s="2" customFormat="1" ht="20.25">
      <c r="A30" s="9"/>
      <c r="B30" s="1"/>
      <c r="C30" s="11"/>
      <c r="D30" s="11"/>
      <c r="E30" s="11"/>
      <c r="F30" s="11"/>
      <c r="G30" s="11"/>
      <c r="H30" s="11"/>
      <c r="I30" s="11"/>
      <c r="J30" s="11"/>
      <c r="K30" s="11"/>
      <c r="L30" s="1"/>
      <c r="M30" s="1"/>
      <c r="N30" s="1"/>
      <c r="O30" s="1"/>
      <c r="P30" s="1"/>
      <c r="Q30" s="1"/>
      <c r="R30" s="1"/>
      <c r="S30" s="1"/>
      <c r="T30" s="1"/>
      <c r="U30" s="1"/>
      <c r="V30" s="1"/>
    </row>
    <row r="31" spans="1:22" s="2" customFormat="1" ht="20.25">
      <c r="A31" s="9"/>
      <c r="B31" s="1"/>
      <c r="C31" s="11"/>
      <c r="D31" s="11"/>
      <c r="E31" s="11"/>
      <c r="F31" s="11"/>
      <c r="G31" s="11"/>
      <c r="H31" s="11"/>
      <c r="I31" s="11"/>
      <c r="J31" s="11"/>
      <c r="K31" s="11"/>
      <c r="L31" s="1"/>
      <c r="M31" s="1"/>
      <c r="N31" s="1"/>
      <c r="O31" s="1"/>
      <c r="P31" s="1"/>
      <c r="Q31" s="1"/>
      <c r="R31" s="1"/>
      <c r="S31" s="1"/>
      <c r="T31" s="1"/>
      <c r="U31" s="1"/>
      <c r="V31" s="1"/>
    </row>
    <row r="32" spans="1:22" s="2" customFormat="1" ht="20.25">
      <c r="A32" s="9"/>
      <c r="B32" s="1"/>
      <c r="C32" s="11"/>
      <c r="D32" s="11"/>
      <c r="E32" s="11"/>
      <c r="F32" s="11"/>
      <c r="G32" s="11"/>
      <c r="H32" s="11"/>
      <c r="I32" s="11"/>
      <c r="J32" s="11"/>
      <c r="K32" s="11"/>
      <c r="L32" s="1"/>
      <c r="M32" s="1"/>
      <c r="N32" s="1"/>
      <c r="O32" s="1"/>
      <c r="P32" s="1"/>
      <c r="Q32" s="1"/>
      <c r="R32" s="1"/>
      <c r="S32" s="1"/>
      <c r="T32" s="1"/>
      <c r="U32" s="1"/>
      <c r="V32" s="1"/>
    </row>
    <row r="33" spans="1:22" s="2" customFormat="1" ht="20.25">
      <c r="A33" s="9"/>
      <c r="B33" s="1"/>
      <c r="C33" s="11"/>
      <c r="D33" s="11"/>
      <c r="E33" s="11"/>
      <c r="F33" s="11"/>
      <c r="G33" s="11"/>
      <c r="H33" s="11"/>
      <c r="I33" s="11"/>
      <c r="J33" s="11"/>
      <c r="K33" s="11"/>
      <c r="L33" s="1"/>
      <c r="M33" s="1"/>
      <c r="N33" s="1"/>
      <c r="O33" s="1"/>
      <c r="P33" s="1"/>
      <c r="Q33" s="1"/>
      <c r="R33" s="1"/>
      <c r="S33" s="1"/>
      <c r="T33" s="1"/>
      <c r="U33" s="1"/>
      <c r="V33" s="1"/>
    </row>
    <row r="34" spans="1:22" s="2" customFormat="1" ht="15">
      <c r="A34" s="1"/>
      <c r="B34" s="1"/>
      <c r="C34" s="11"/>
      <c r="D34" s="11"/>
      <c r="E34" s="11"/>
      <c r="F34" s="11"/>
      <c r="G34" s="11"/>
      <c r="H34" s="11"/>
      <c r="I34" s="11"/>
      <c r="J34" s="11"/>
      <c r="K34" s="11"/>
      <c r="L34" s="1"/>
      <c r="M34" s="1"/>
      <c r="N34" s="1"/>
      <c r="O34" s="1"/>
      <c r="P34" s="1"/>
      <c r="Q34" s="1"/>
      <c r="R34" s="1"/>
      <c r="S34" s="1"/>
      <c r="T34" s="1"/>
      <c r="U34" s="1"/>
      <c r="V34" s="1"/>
    </row>
    <row r="35" spans="1:22" s="2" customFormat="1" ht="44.1" customHeight="1">
      <c r="A35" s="3"/>
      <c r="B35" s="3"/>
      <c r="C35" s="12"/>
      <c r="D35" s="12"/>
      <c r="E35" s="12"/>
      <c r="F35" s="12"/>
      <c r="G35" s="12"/>
      <c r="H35" s="12"/>
      <c r="I35" s="12"/>
      <c r="J35" s="12"/>
      <c r="K35" s="12"/>
      <c r="L35" s="1"/>
      <c r="M35" s="1"/>
      <c r="N35" s="1"/>
      <c r="O35" s="1"/>
      <c r="P35" s="1"/>
      <c r="Q35" s="1"/>
      <c r="R35" s="1"/>
      <c r="S35" s="1"/>
      <c r="T35" s="1"/>
      <c r="U35" s="1"/>
      <c r="V35" s="1"/>
    </row>
    <row r="36" spans="1:22" s="2" customFormat="1" ht="7.35" customHeight="1">
      <c r="A36" s="3"/>
      <c r="B36" s="3"/>
      <c r="C36" s="12"/>
      <c r="D36" s="12"/>
      <c r="E36" s="12"/>
      <c r="F36" s="12"/>
      <c r="G36" s="12"/>
      <c r="H36" s="12"/>
      <c r="I36" s="12"/>
      <c r="J36" s="12"/>
      <c r="K36" s="12"/>
      <c r="L36" s="1"/>
      <c r="M36" s="1"/>
      <c r="N36" s="1"/>
      <c r="O36" s="1"/>
      <c r="P36" s="1"/>
      <c r="Q36" s="1"/>
      <c r="R36" s="1"/>
      <c r="S36" s="1"/>
      <c r="T36" s="1"/>
      <c r="U36" s="1"/>
      <c r="V36" s="1"/>
    </row>
    <row r="37" spans="1:22">
      <c r="A37" s="36"/>
      <c r="B37" s="36"/>
      <c r="C37" s="36"/>
      <c r="D37" s="36"/>
      <c r="E37" s="36"/>
      <c r="F37" s="36"/>
      <c r="G37" s="36"/>
      <c r="H37" s="36"/>
      <c r="I37" s="36"/>
      <c r="J37" s="36"/>
      <c r="K37" s="36"/>
      <c r="L37" s="36"/>
      <c r="M37" s="36"/>
      <c r="N37" s="36"/>
      <c r="O37" s="36"/>
      <c r="P37" s="36"/>
      <c r="Q37" s="36"/>
      <c r="R37" s="36"/>
      <c r="S37" s="36"/>
      <c r="T37" s="36"/>
      <c r="U37" s="36"/>
      <c r="V37" s="36"/>
    </row>
    <row r="38" spans="1:22">
      <c r="A38" s="36"/>
      <c r="B38" s="36"/>
      <c r="C38" s="36"/>
      <c r="D38" s="36"/>
      <c r="E38" s="36"/>
      <c r="F38" s="36"/>
      <c r="G38" s="36"/>
      <c r="H38" s="36"/>
      <c r="I38" s="36"/>
      <c r="J38" s="36"/>
      <c r="K38" s="36"/>
      <c r="L38" s="36"/>
      <c r="M38" s="36"/>
      <c r="N38" s="36"/>
      <c r="O38" s="36"/>
      <c r="P38" s="36"/>
      <c r="Q38" s="36"/>
      <c r="R38" s="36"/>
      <c r="S38" s="36"/>
      <c r="T38" s="36"/>
      <c r="U38" s="36"/>
      <c r="V38" s="36"/>
    </row>
    <row r="39" spans="1:22">
      <c r="A39" s="36"/>
      <c r="B39" s="36"/>
      <c r="C39" s="36"/>
      <c r="D39" s="36"/>
      <c r="E39" s="36"/>
      <c r="F39" s="36"/>
      <c r="G39" s="36"/>
      <c r="H39" s="36"/>
      <c r="I39" s="36"/>
      <c r="J39" s="36"/>
      <c r="K39" s="36"/>
      <c r="L39" s="36"/>
      <c r="M39" s="36"/>
      <c r="N39" s="36"/>
      <c r="O39" s="36"/>
      <c r="P39" s="36"/>
      <c r="Q39" s="36"/>
      <c r="R39" s="36"/>
      <c r="S39" s="36"/>
      <c r="T39" s="36"/>
      <c r="U39" s="36"/>
      <c r="V39" s="36"/>
    </row>
    <row r="40" spans="1:22">
      <c r="A40" s="36"/>
      <c r="B40" s="36"/>
      <c r="C40" s="36"/>
      <c r="D40" s="36"/>
      <c r="E40" s="36"/>
      <c r="F40" s="36"/>
      <c r="G40" s="36"/>
      <c r="H40" s="36"/>
      <c r="I40" s="36"/>
      <c r="J40" s="36"/>
      <c r="K40" s="36"/>
      <c r="L40" s="36"/>
      <c r="M40" s="36"/>
      <c r="N40" s="36"/>
      <c r="O40" s="36"/>
      <c r="P40" s="36"/>
      <c r="Q40" s="36"/>
      <c r="R40" s="36"/>
      <c r="S40" s="36"/>
      <c r="T40" s="36"/>
      <c r="U40" s="36"/>
      <c r="V40" s="36"/>
    </row>
    <row r="41" spans="1:22">
      <c r="A41" s="36"/>
      <c r="B41" s="36"/>
      <c r="C41" s="36"/>
      <c r="D41" s="36"/>
      <c r="E41" s="36"/>
      <c r="F41" s="36"/>
      <c r="G41" s="36"/>
      <c r="H41" s="36"/>
      <c r="I41" s="36"/>
      <c r="J41" s="36"/>
      <c r="K41" s="36"/>
      <c r="L41" s="36"/>
      <c r="M41" s="36"/>
      <c r="N41" s="36"/>
      <c r="O41" s="36"/>
      <c r="P41" s="36"/>
      <c r="Q41" s="36"/>
      <c r="R41" s="36"/>
      <c r="S41" s="36"/>
      <c r="T41" s="36"/>
      <c r="U41" s="36"/>
      <c r="V41" s="36"/>
    </row>
    <row r="42" spans="1:22">
      <c r="A42" s="36"/>
      <c r="B42" s="36"/>
      <c r="C42" s="36"/>
      <c r="D42" s="36"/>
      <c r="E42" s="36"/>
      <c r="F42" s="36"/>
      <c r="G42" s="36"/>
      <c r="H42" s="36"/>
      <c r="I42" s="36"/>
      <c r="J42" s="36"/>
      <c r="K42" s="36"/>
      <c r="L42" s="36"/>
      <c r="M42" s="36"/>
      <c r="N42" s="36"/>
      <c r="O42" s="36"/>
      <c r="P42" s="36"/>
      <c r="Q42" s="36"/>
      <c r="R42" s="36"/>
      <c r="S42" s="36"/>
      <c r="T42" s="36"/>
      <c r="U42" s="36"/>
      <c r="V42" s="36"/>
    </row>
    <row r="43" spans="1:22">
      <c r="A43" s="36"/>
      <c r="B43" s="36"/>
      <c r="C43" s="36"/>
      <c r="D43" s="36"/>
      <c r="E43" s="36"/>
      <c r="F43" s="36"/>
      <c r="G43" s="36"/>
      <c r="H43" s="36"/>
      <c r="I43" s="36"/>
      <c r="J43" s="36"/>
      <c r="K43" s="36"/>
      <c r="L43" s="36"/>
      <c r="M43" s="36"/>
      <c r="N43" s="36"/>
      <c r="O43" s="36"/>
      <c r="P43" s="36"/>
      <c r="Q43" s="36"/>
      <c r="R43" s="36"/>
      <c r="S43" s="36"/>
      <c r="T43" s="36"/>
      <c r="U43" s="36"/>
      <c r="V43" s="36"/>
    </row>
    <row r="44" spans="1:22">
      <c r="A44" s="39"/>
      <c r="B44" s="39"/>
      <c r="C44" s="39"/>
      <c r="D44" s="39"/>
      <c r="E44" s="39"/>
      <c r="F44" s="39"/>
      <c r="G44" s="39"/>
      <c r="H44" s="39"/>
      <c r="I44" s="39"/>
      <c r="J44" s="39"/>
      <c r="K44" s="39"/>
      <c r="L44" s="39"/>
      <c r="M44" s="39"/>
      <c r="N44" s="39"/>
      <c r="O44" s="39"/>
      <c r="P44" s="39"/>
      <c r="Q44" s="39"/>
      <c r="R44" s="39"/>
      <c r="S44" s="39"/>
      <c r="T44" s="39"/>
      <c r="U44" s="39"/>
      <c r="V44" s="39"/>
    </row>
    <row r="45" spans="1:22">
      <c r="A45" s="36"/>
      <c r="B45" s="36"/>
      <c r="C45" s="36"/>
      <c r="D45" s="36"/>
      <c r="E45" s="36"/>
      <c r="F45" s="36"/>
      <c r="G45" s="36"/>
      <c r="H45" s="36"/>
      <c r="I45" s="36"/>
      <c r="J45" s="36"/>
      <c r="K45" s="36"/>
      <c r="L45" s="36"/>
      <c r="M45" s="36"/>
      <c r="N45" s="36"/>
      <c r="O45" s="36"/>
      <c r="P45" s="36"/>
      <c r="Q45" s="36"/>
      <c r="R45" s="36"/>
      <c r="S45" s="36"/>
      <c r="T45" s="36"/>
      <c r="U45" s="36"/>
      <c r="V45" s="36"/>
    </row>
    <row r="46" spans="1:22">
      <c r="A46" s="36"/>
      <c r="B46" s="36"/>
      <c r="C46" s="36"/>
      <c r="D46" s="36"/>
      <c r="E46" s="36"/>
      <c r="F46" s="36"/>
      <c r="G46" s="36"/>
      <c r="H46" s="36"/>
      <c r="I46" s="36"/>
      <c r="J46" s="36"/>
      <c r="K46" s="36"/>
      <c r="L46" s="36"/>
      <c r="M46" s="36"/>
      <c r="N46" s="36"/>
      <c r="O46" s="36"/>
      <c r="P46" s="36"/>
      <c r="Q46" s="36"/>
      <c r="R46" s="36"/>
      <c r="S46" s="36"/>
      <c r="T46" s="36"/>
      <c r="U46" s="36"/>
      <c r="V46" s="36"/>
    </row>
    <row r="47" spans="1:22">
      <c r="A47" s="36"/>
      <c r="B47" s="36"/>
      <c r="C47" s="36"/>
      <c r="D47" s="36"/>
      <c r="E47" s="36"/>
      <c r="F47" s="36"/>
      <c r="G47" s="36"/>
      <c r="H47" s="36"/>
      <c r="I47" s="36"/>
      <c r="J47" s="36"/>
      <c r="K47" s="36"/>
      <c r="L47" s="36"/>
      <c r="M47" s="36"/>
      <c r="N47" s="36"/>
      <c r="O47" s="36"/>
      <c r="P47" s="36"/>
      <c r="Q47" s="36"/>
      <c r="R47" s="36"/>
      <c r="S47" s="36"/>
      <c r="T47" s="36"/>
      <c r="U47" s="36"/>
      <c r="V47" s="36"/>
    </row>
    <row r="48" spans="1:22">
      <c r="A48" s="36"/>
      <c r="B48" s="36"/>
      <c r="C48" s="36"/>
      <c r="D48" s="36"/>
      <c r="E48" s="36"/>
      <c r="F48" s="36"/>
      <c r="G48" s="36"/>
      <c r="H48" s="36"/>
      <c r="I48" s="36"/>
      <c r="J48" s="36"/>
      <c r="K48" s="36"/>
      <c r="L48" s="36"/>
      <c r="M48" s="36"/>
      <c r="N48" s="36"/>
      <c r="O48" s="36"/>
      <c r="P48" s="36"/>
      <c r="Q48" s="36"/>
      <c r="R48" s="36"/>
      <c r="S48" s="36"/>
      <c r="T48" s="36"/>
      <c r="U48" s="36"/>
      <c r="V48" s="36"/>
    </row>
    <row r="49" spans="1:22">
      <c r="A49" s="36"/>
      <c r="B49" s="36"/>
      <c r="C49" s="36"/>
      <c r="D49" s="36"/>
      <c r="E49" s="36"/>
      <c r="F49" s="36"/>
      <c r="G49" s="36"/>
      <c r="H49" s="36"/>
      <c r="I49" s="36"/>
      <c r="J49" s="36"/>
      <c r="K49" s="36"/>
      <c r="L49" s="36"/>
      <c r="M49" s="36"/>
      <c r="N49" s="36"/>
      <c r="O49" s="36"/>
      <c r="P49" s="36"/>
      <c r="Q49" s="36"/>
      <c r="R49" s="36"/>
      <c r="S49" s="36"/>
      <c r="T49" s="36"/>
      <c r="U49" s="36"/>
      <c r="V49" s="36"/>
    </row>
    <row r="50" spans="1:22">
      <c r="A50" s="36"/>
      <c r="B50" s="36"/>
      <c r="C50" s="36"/>
      <c r="D50" s="36"/>
      <c r="E50" s="36"/>
      <c r="F50" s="36"/>
      <c r="G50" s="36"/>
      <c r="H50" s="36"/>
      <c r="I50" s="36"/>
      <c r="J50" s="36"/>
      <c r="K50" s="36"/>
      <c r="L50" s="36"/>
      <c r="M50" s="36"/>
      <c r="N50" s="36"/>
      <c r="O50" s="36"/>
      <c r="P50" s="36"/>
      <c r="Q50" s="36"/>
      <c r="R50" s="36"/>
      <c r="S50" s="36"/>
      <c r="T50" s="36"/>
      <c r="U50" s="36"/>
      <c r="V50" s="36"/>
    </row>
  </sheetData>
  <sheetProtection algorithmName="SHA-512" hashValue="YMJIw4P3VegDi5NPewXtJm4p6ypkU1oaX7j0BsJXzpbcNck7KcLee71M3GhMvVtZ6VZ055cZTL8BJ9/iOhMrMA==" saltValue="GpLZBiAo8kJ0NqP6WRJoAQ==" spinCount="100000" sheet="1" objects="1" scenarios="1" selectLockedCells="1"/>
  <customSheetViews>
    <customSheetView guid="{8E75C993-5E08-443D-B812-CAD362A3F906}" scale="60" showPageBreaks="1" printArea="1" view="pageBreakPreview">
      <selection activeCell="W40" sqref="W40"/>
      <colBreaks count="1" manualBreakCount="1">
        <brk id="11" max="1048575" man="1"/>
      </colBreaks>
      <pageMargins left="0.7" right="0.7" top="0.75" bottom="0.75" header="0.3" footer="0.3"/>
      <pageSetup scale="72" orientation="portrait"/>
      <headerFooter>
        <oddFooter>&amp;LSMRP FTE Count Input Form Instructions&amp;C&amp;P of &amp;N&amp;RAgency For Healthcare Administration</oddFooter>
      </headerFooter>
    </customSheetView>
  </customSheetViews>
  <phoneticPr fontId="17" type="noConversion"/>
  <pageMargins left="0.5" right="0.5" top="0.5" bottom="1" header="0.28000000000000003" footer="0.5"/>
  <pageSetup scale="72" orientation="portrait" r:id="rId1"/>
  <headerFooter>
    <oddFooter>&amp;LSMRP FTE Count Input Form Instructions&amp;C&amp;P of &amp;N&amp;RAgency For Healthcare Administration</oddFooter>
  </headerFooter>
  <colBreaks count="1" manualBreakCount="1">
    <brk id="11" max="1048575" man="1"/>
  </colBreaks>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F993"/>
  <sheetViews>
    <sheetView tabSelected="1" view="pageBreakPreview" zoomScaleSheetLayoutView="100" workbookViewId="0">
      <selection activeCell="B20" sqref="B20"/>
    </sheetView>
  </sheetViews>
  <sheetFormatPr defaultColWidth="10.625" defaultRowHeight="15"/>
  <cols>
    <col min="1" max="1" width="6.125" style="2" bestFit="1" customWidth="1"/>
    <col min="2" max="2" width="29.375" style="2" customWidth="1"/>
    <col min="3" max="3" width="20.625" style="2" customWidth="1"/>
    <col min="4" max="4" width="10.625" style="15" customWidth="1"/>
    <col min="5" max="5" width="16.625" style="15" customWidth="1"/>
    <col min="6" max="7" width="20.625" style="15" customWidth="1"/>
    <col min="8" max="9" width="30.625" style="15" customWidth="1"/>
    <col min="10" max="10" width="15" style="15" bestFit="1" customWidth="1"/>
    <col min="11" max="11" width="15.125" style="22" customWidth="1"/>
    <col min="12" max="12" width="22" style="15" customWidth="1"/>
    <col min="13" max="13" width="22.625" style="15" customWidth="1"/>
    <col min="14" max="14" width="23.5" style="15" customWidth="1"/>
    <col min="15" max="29" width="10.625" style="2"/>
    <col min="30" max="30" width="13.625" style="2" customWidth="1"/>
    <col min="31" max="31" width="15.5" style="2" customWidth="1"/>
    <col min="32" max="16384" width="10.625" style="2"/>
  </cols>
  <sheetData>
    <row r="1" spans="1:32" ht="27" customHeight="1">
      <c r="A1" s="28" t="s">
        <v>402</v>
      </c>
      <c r="B1" s="29"/>
      <c r="C1" s="29"/>
      <c r="D1" s="29"/>
      <c r="E1" s="29"/>
      <c r="F1" s="29"/>
      <c r="G1" s="29"/>
      <c r="H1" s="29"/>
      <c r="I1" s="29"/>
      <c r="J1" s="29"/>
      <c r="K1" s="30"/>
      <c r="L1" s="29"/>
      <c r="M1" s="29"/>
      <c r="N1" s="29"/>
      <c r="O1" s="1"/>
      <c r="P1" s="1"/>
      <c r="Q1" s="1"/>
      <c r="R1" s="1"/>
      <c r="S1" s="1"/>
      <c r="T1" s="1"/>
      <c r="U1" s="1"/>
      <c r="V1" s="1"/>
      <c r="W1" s="1"/>
    </row>
    <row r="2" spans="1:32" ht="17.100000000000001" customHeight="1" thickBot="1">
      <c r="A2" s="40"/>
      <c r="B2" s="3"/>
      <c r="C2" s="3"/>
      <c r="D2" s="40"/>
      <c r="E2" s="12"/>
      <c r="F2" s="12"/>
      <c r="G2" s="12"/>
      <c r="H2" s="12"/>
      <c r="I2" s="12"/>
      <c r="J2" s="12"/>
      <c r="K2" s="18"/>
      <c r="L2" s="12"/>
      <c r="M2" s="12"/>
      <c r="N2" s="12"/>
      <c r="O2" s="1"/>
      <c r="P2" s="1"/>
      <c r="Q2" s="1"/>
      <c r="R2" s="1"/>
      <c r="S2" s="1"/>
      <c r="T2" s="1"/>
      <c r="U2" s="1"/>
      <c r="V2" s="1"/>
      <c r="W2" s="1"/>
    </row>
    <row r="3" spans="1:32" ht="31.35" customHeight="1" thickBot="1">
      <c r="A3" s="1"/>
      <c r="B3" s="27" t="s">
        <v>0</v>
      </c>
      <c r="C3" s="83"/>
      <c r="D3" s="84"/>
      <c r="E3" s="85"/>
      <c r="F3" s="12"/>
      <c r="G3" s="12"/>
      <c r="H3" s="12"/>
      <c r="I3" s="12"/>
      <c r="J3" s="12"/>
      <c r="K3" s="38"/>
      <c r="L3" s="12"/>
      <c r="M3" s="38"/>
      <c r="N3" s="12"/>
      <c r="O3" s="1"/>
      <c r="P3" s="1"/>
      <c r="Q3" s="1"/>
      <c r="R3" s="1"/>
      <c r="S3" s="1"/>
      <c r="T3" s="1"/>
      <c r="U3" s="1"/>
      <c r="V3" s="1"/>
      <c r="W3" s="1"/>
    </row>
    <row r="4" spans="1:32" ht="29.1" customHeight="1" thickBot="1">
      <c r="A4" s="1"/>
      <c r="B4" s="27" t="s">
        <v>1</v>
      </c>
      <c r="C4" s="83"/>
      <c r="D4" s="84"/>
      <c r="E4" s="85"/>
      <c r="F4" s="12"/>
      <c r="G4" s="12"/>
      <c r="H4" s="12"/>
      <c r="I4" s="12"/>
      <c r="J4" s="12"/>
      <c r="K4" s="18"/>
      <c r="L4" s="12"/>
      <c r="M4" s="12"/>
      <c r="N4" s="12"/>
      <c r="O4" s="1"/>
      <c r="P4" s="1"/>
      <c r="Q4" s="1"/>
      <c r="R4" s="1"/>
      <c r="S4" s="1"/>
      <c r="T4" s="1"/>
      <c r="U4" s="1"/>
      <c r="V4" s="1"/>
      <c r="W4" s="1"/>
    </row>
    <row r="5" spans="1:32" ht="27" customHeight="1" thickBot="1">
      <c r="A5" s="1"/>
      <c r="B5" s="27" t="s">
        <v>2</v>
      </c>
      <c r="C5" s="83"/>
      <c r="D5" s="84"/>
      <c r="E5" s="85"/>
      <c r="F5" s="38"/>
      <c r="G5" s="12"/>
      <c r="H5" s="12"/>
      <c r="I5" s="12"/>
      <c r="J5" s="12"/>
      <c r="K5" s="18"/>
      <c r="L5" s="12"/>
      <c r="M5" s="12"/>
      <c r="N5" s="12"/>
      <c r="O5" s="1"/>
      <c r="P5" s="1"/>
      <c r="Q5" s="1"/>
      <c r="R5" s="1"/>
      <c r="S5" s="1"/>
      <c r="T5" s="1"/>
      <c r="U5" s="1"/>
      <c r="V5" s="1"/>
      <c r="W5" s="1"/>
    </row>
    <row r="6" spans="1:32">
      <c r="A6" s="1"/>
      <c r="B6" s="1"/>
      <c r="C6" s="1"/>
      <c r="D6" s="11"/>
      <c r="E6" s="11"/>
      <c r="F6" s="11"/>
      <c r="G6" s="11"/>
      <c r="H6" s="11"/>
      <c r="I6" s="11"/>
      <c r="J6" s="11"/>
      <c r="K6" s="19"/>
      <c r="L6" s="11"/>
      <c r="M6" s="11"/>
      <c r="N6" s="11"/>
      <c r="O6" s="1"/>
      <c r="P6" s="1"/>
      <c r="Q6" s="1"/>
      <c r="R6" s="1"/>
      <c r="S6" s="1"/>
      <c r="T6" s="1"/>
      <c r="U6" s="1"/>
      <c r="V6" s="1"/>
      <c r="W6" s="1"/>
    </row>
    <row r="7" spans="1:32">
      <c r="B7" s="1"/>
      <c r="C7" s="1"/>
      <c r="D7" s="24"/>
      <c r="E7" s="11"/>
      <c r="F7" s="11"/>
      <c r="G7" s="11"/>
      <c r="H7" s="11"/>
      <c r="I7" s="11"/>
      <c r="J7" s="11"/>
      <c r="K7" s="19"/>
      <c r="L7" s="23"/>
      <c r="M7" s="23"/>
      <c r="N7" s="11"/>
      <c r="O7" s="1"/>
      <c r="P7" s="1"/>
      <c r="Q7" s="1"/>
      <c r="R7" s="1"/>
      <c r="S7" s="1"/>
      <c r="T7" s="1"/>
      <c r="U7" s="1"/>
      <c r="V7" s="1"/>
      <c r="W7" s="1"/>
    </row>
    <row r="8" spans="1:32" s="4" customFormat="1" ht="108.75" customHeight="1" thickBot="1">
      <c r="A8" s="41" t="s">
        <v>48</v>
      </c>
      <c r="B8" s="42" t="s">
        <v>3</v>
      </c>
      <c r="C8" s="42" t="s">
        <v>4</v>
      </c>
      <c r="D8" s="42" t="s">
        <v>882</v>
      </c>
      <c r="E8" s="42" t="s">
        <v>50</v>
      </c>
      <c r="F8" s="42" t="s">
        <v>886</v>
      </c>
      <c r="G8" s="42" t="s">
        <v>390</v>
      </c>
      <c r="H8" s="42" t="s">
        <v>403</v>
      </c>
      <c r="I8" s="42" t="s">
        <v>404</v>
      </c>
      <c r="J8" s="42" t="s">
        <v>388</v>
      </c>
      <c r="K8" s="66" t="s">
        <v>883</v>
      </c>
      <c r="L8" s="42" t="s">
        <v>389</v>
      </c>
      <c r="M8" s="42" t="s">
        <v>47</v>
      </c>
      <c r="N8" s="42" t="s">
        <v>11</v>
      </c>
      <c r="O8" s="3"/>
      <c r="P8" s="3"/>
      <c r="Q8" s="3"/>
      <c r="R8" s="3"/>
      <c r="S8" s="3"/>
      <c r="T8" s="3"/>
      <c r="U8" s="3"/>
      <c r="V8" s="3"/>
      <c r="W8" s="3"/>
      <c r="Z8" s="16" t="s">
        <v>41</v>
      </c>
      <c r="AD8" s="2" t="s">
        <v>6</v>
      </c>
    </row>
    <row r="9" spans="1:32" s="7" customFormat="1" ht="15" customHeight="1" thickTop="1">
      <c r="A9" s="43"/>
      <c r="B9" s="44" t="s">
        <v>9</v>
      </c>
      <c r="C9" s="45" t="s">
        <v>10</v>
      </c>
      <c r="D9" s="46" t="s">
        <v>13</v>
      </c>
      <c r="E9" s="46" t="s">
        <v>24</v>
      </c>
      <c r="F9" s="46" t="s">
        <v>8</v>
      </c>
      <c r="G9" s="46">
        <v>1650</v>
      </c>
      <c r="H9" s="46" t="s">
        <v>22</v>
      </c>
      <c r="I9" s="46" t="s">
        <v>391</v>
      </c>
      <c r="J9" s="46">
        <v>6</v>
      </c>
      <c r="K9" s="47">
        <v>0.5</v>
      </c>
      <c r="L9" s="46"/>
      <c r="M9" s="46"/>
      <c r="N9" s="48">
        <f>IF(AND(L9="YES",M9="YES"),IF(SUM(K9*2)&gt;1,"FTE Cannot EXCEED 1",K9*2),K9)</f>
        <v>0.5</v>
      </c>
      <c r="O9" s="25"/>
      <c r="P9" s="6"/>
      <c r="Q9" s="6"/>
      <c r="R9" s="6"/>
      <c r="S9" s="6"/>
      <c r="T9" s="6"/>
      <c r="U9" s="6"/>
      <c r="V9" s="6"/>
      <c r="W9" s="6"/>
      <c r="AD9" s="8" t="s">
        <v>7</v>
      </c>
      <c r="AE9" s="7" t="s">
        <v>12</v>
      </c>
      <c r="AF9" s="7" t="s">
        <v>14</v>
      </c>
    </row>
    <row r="10" spans="1:32" s="7" customFormat="1" ht="15" customHeight="1">
      <c r="A10" s="43"/>
      <c r="B10" s="49" t="s">
        <v>16</v>
      </c>
      <c r="C10" s="50" t="s">
        <v>17</v>
      </c>
      <c r="D10" s="51" t="s">
        <v>13</v>
      </c>
      <c r="E10" s="51" t="s">
        <v>23</v>
      </c>
      <c r="F10" s="51" t="s">
        <v>5</v>
      </c>
      <c r="G10" s="51">
        <v>1350</v>
      </c>
      <c r="H10" s="51" t="s">
        <v>394</v>
      </c>
      <c r="I10" s="51" t="s">
        <v>391</v>
      </c>
      <c r="J10" s="51">
        <v>2</v>
      </c>
      <c r="K10" s="52">
        <v>1</v>
      </c>
      <c r="L10" s="51" t="s">
        <v>15</v>
      </c>
      <c r="M10" s="51"/>
      <c r="N10" s="53">
        <f t="shared" ref="N10:N19" si="0">IF(AND(L10="YES",M10="YES"),IF(SUM(K10*2)&gt;1,"FTE Cannot EXCEED 1",K10*2),K10)</f>
        <v>1</v>
      </c>
      <c r="O10" s="25"/>
      <c r="P10" s="6"/>
      <c r="Q10" s="6"/>
      <c r="R10" s="6"/>
      <c r="S10" s="6"/>
      <c r="T10" s="6"/>
      <c r="U10" s="6"/>
      <c r="V10" s="6"/>
      <c r="W10" s="6"/>
      <c r="AD10" s="8" t="s">
        <v>5</v>
      </c>
      <c r="AE10" s="10" t="s">
        <v>15</v>
      </c>
      <c r="AF10" s="7">
        <v>1</v>
      </c>
    </row>
    <row r="11" spans="1:32" s="7" customFormat="1" ht="15" customHeight="1">
      <c r="A11" s="43"/>
      <c r="B11" s="49" t="s">
        <v>9</v>
      </c>
      <c r="C11" s="50" t="s">
        <v>20</v>
      </c>
      <c r="D11" s="51" t="s">
        <v>21</v>
      </c>
      <c r="E11" s="51" t="s">
        <v>27</v>
      </c>
      <c r="F11" s="51" t="s">
        <v>8</v>
      </c>
      <c r="G11" s="51">
        <v>1402</v>
      </c>
      <c r="H11" s="51" t="s">
        <v>26</v>
      </c>
      <c r="I11" s="51" t="s">
        <v>395</v>
      </c>
      <c r="J11" s="51">
        <v>3</v>
      </c>
      <c r="K11" s="52">
        <v>0.83</v>
      </c>
      <c r="L11" s="51" t="s">
        <v>15</v>
      </c>
      <c r="M11" s="51"/>
      <c r="N11" s="53">
        <f t="shared" si="0"/>
        <v>0.83</v>
      </c>
      <c r="O11" s="25"/>
      <c r="P11" s="6"/>
      <c r="Q11" s="6"/>
      <c r="R11" s="6"/>
      <c r="S11" s="6"/>
      <c r="T11" s="6"/>
      <c r="U11" s="6"/>
      <c r="V11" s="6"/>
      <c r="W11" s="6"/>
      <c r="AD11" s="8" t="s">
        <v>8</v>
      </c>
      <c r="AE11" s="10"/>
      <c r="AF11" s="7">
        <v>2</v>
      </c>
    </row>
    <row r="12" spans="1:32" s="7" customFormat="1" ht="15" customHeight="1">
      <c r="A12" s="43"/>
      <c r="B12" s="49" t="s">
        <v>19</v>
      </c>
      <c r="C12" s="50" t="s">
        <v>18</v>
      </c>
      <c r="D12" s="51" t="s">
        <v>13</v>
      </c>
      <c r="E12" s="51" t="s">
        <v>25</v>
      </c>
      <c r="F12" s="51" t="s">
        <v>5</v>
      </c>
      <c r="G12" s="51">
        <v>2450</v>
      </c>
      <c r="H12" s="51" t="s">
        <v>396</v>
      </c>
      <c r="I12" s="51" t="s">
        <v>397</v>
      </c>
      <c r="J12" s="51">
        <v>6</v>
      </c>
      <c r="K12" s="52">
        <v>0.48</v>
      </c>
      <c r="L12" s="51" t="s">
        <v>15</v>
      </c>
      <c r="M12" s="51" t="s">
        <v>15</v>
      </c>
      <c r="N12" s="53">
        <f t="shared" si="0"/>
        <v>0.96</v>
      </c>
      <c r="O12" s="25"/>
      <c r="P12" s="6"/>
      <c r="Q12" s="6"/>
      <c r="R12" s="6"/>
      <c r="S12" s="6"/>
      <c r="T12" s="6"/>
      <c r="U12" s="6"/>
      <c r="V12" s="6"/>
      <c r="W12" s="6"/>
      <c r="AD12" s="82" t="s">
        <v>51</v>
      </c>
      <c r="AE12" s="10"/>
      <c r="AF12" s="7">
        <v>3</v>
      </c>
    </row>
    <row r="13" spans="1:32" s="7" customFormat="1" ht="15" customHeight="1">
      <c r="A13" s="43"/>
      <c r="B13" s="49" t="s">
        <v>28</v>
      </c>
      <c r="C13" s="50" t="s">
        <v>10</v>
      </c>
      <c r="D13" s="51" t="s">
        <v>21</v>
      </c>
      <c r="E13" s="51" t="s">
        <v>29</v>
      </c>
      <c r="F13" s="51" t="s">
        <v>8</v>
      </c>
      <c r="G13" s="51">
        <v>1400</v>
      </c>
      <c r="H13" s="51" t="s">
        <v>26</v>
      </c>
      <c r="I13" s="51" t="s">
        <v>391</v>
      </c>
      <c r="J13" s="51">
        <v>6</v>
      </c>
      <c r="K13" s="52">
        <v>0.38</v>
      </c>
      <c r="L13" s="51" t="s">
        <v>15</v>
      </c>
      <c r="M13" s="51" t="s">
        <v>15</v>
      </c>
      <c r="N13" s="53">
        <f t="shared" si="0"/>
        <v>0.76</v>
      </c>
      <c r="O13" s="25"/>
      <c r="P13" s="6"/>
      <c r="Q13" s="6"/>
      <c r="R13" s="6"/>
      <c r="S13" s="6"/>
      <c r="T13" s="6"/>
      <c r="U13" s="6"/>
      <c r="V13" s="6"/>
      <c r="W13" s="6"/>
      <c r="AF13" s="7">
        <v>4</v>
      </c>
    </row>
    <row r="14" spans="1:32" s="7" customFormat="1" ht="15" customHeight="1">
      <c r="A14" s="43"/>
      <c r="B14" s="49" t="s">
        <v>30</v>
      </c>
      <c r="C14" s="50" t="s">
        <v>31</v>
      </c>
      <c r="D14" s="51" t="s">
        <v>13</v>
      </c>
      <c r="E14" s="51" t="s">
        <v>33</v>
      </c>
      <c r="F14" s="51" t="s">
        <v>8</v>
      </c>
      <c r="G14" s="51">
        <v>1150</v>
      </c>
      <c r="H14" s="51" t="s">
        <v>32</v>
      </c>
      <c r="I14" s="51" t="s">
        <v>391</v>
      </c>
      <c r="J14" s="51">
        <v>6</v>
      </c>
      <c r="K14" s="52">
        <v>0.25</v>
      </c>
      <c r="L14" s="51"/>
      <c r="M14" s="51"/>
      <c r="N14" s="53">
        <f t="shared" si="0"/>
        <v>0.25</v>
      </c>
      <c r="O14" s="25"/>
      <c r="P14" s="6"/>
      <c r="Q14" s="6"/>
      <c r="R14" s="6"/>
      <c r="S14" s="6"/>
      <c r="T14" s="6"/>
      <c r="U14" s="6"/>
      <c r="V14" s="6"/>
      <c r="W14" s="6"/>
      <c r="AF14" s="7">
        <v>5</v>
      </c>
    </row>
    <row r="15" spans="1:32" s="7" customFormat="1" ht="15" customHeight="1">
      <c r="A15" s="43"/>
      <c r="B15" s="49" t="s">
        <v>30</v>
      </c>
      <c r="C15" s="50" t="s">
        <v>34</v>
      </c>
      <c r="D15" s="51" t="s">
        <v>13</v>
      </c>
      <c r="E15" s="51" t="s">
        <v>36</v>
      </c>
      <c r="F15" s="51" t="s">
        <v>8</v>
      </c>
      <c r="G15" s="51">
        <v>1701</v>
      </c>
      <c r="H15" s="51" t="s">
        <v>35</v>
      </c>
      <c r="I15" s="51" t="s">
        <v>398</v>
      </c>
      <c r="J15" s="51">
        <v>6</v>
      </c>
      <c r="K15" s="52">
        <v>0.49</v>
      </c>
      <c r="L15" s="51"/>
      <c r="M15" s="51"/>
      <c r="N15" s="53">
        <f t="shared" si="0"/>
        <v>0.49</v>
      </c>
      <c r="O15" s="25"/>
      <c r="P15" s="6"/>
      <c r="Q15" s="6"/>
      <c r="R15" s="6"/>
      <c r="S15" s="6"/>
      <c r="T15" s="6"/>
      <c r="U15" s="6"/>
      <c r="V15" s="6"/>
      <c r="W15" s="6"/>
      <c r="AF15" s="7">
        <v>6</v>
      </c>
    </row>
    <row r="16" spans="1:32" s="7" customFormat="1" ht="15" customHeight="1">
      <c r="A16" s="43"/>
      <c r="B16" s="49" t="s">
        <v>30</v>
      </c>
      <c r="C16" s="50" t="s">
        <v>37</v>
      </c>
      <c r="D16" s="51" t="s">
        <v>21</v>
      </c>
      <c r="E16" s="51" t="s">
        <v>38</v>
      </c>
      <c r="F16" s="51" t="s">
        <v>8</v>
      </c>
      <c r="G16" s="51">
        <v>2006</v>
      </c>
      <c r="H16" s="51" t="s">
        <v>400</v>
      </c>
      <c r="I16" s="51" t="s">
        <v>399</v>
      </c>
      <c r="J16" s="51">
        <v>4</v>
      </c>
      <c r="K16" s="52">
        <v>0.17</v>
      </c>
      <c r="L16" s="51" t="s">
        <v>15</v>
      </c>
      <c r="M16" s="51" t="s">
        <v>15</v>
      </c>
      <c r="N16" s="53">
        <f t="shared" si="0"/>
        <v>0.34</v>
      </c>
      <c r="O16" s="25"/>
      <c r="P16" s="6"/>
      <c r="Q16" s="6"/>
      <c r="R16" s="6"/>
      <c r="S16" s="6"/>
      <c r="T16" s="6"/>
      <c r="U16" s="6"/>
      <c r="V16" s="6"/>
      <c r="W16" s="6"/>
      <c r="AF16" s="7">
        <v>7</v>
      </c>
    </row>
    <row r="17" spans="1:32" s="7" customFormat="1" ht="15" customHeight="1">
      <c r="A17" s="43"/>
      <c r="B17" s="49" t="s">
        <v>30</v>
      </c>
      <c r="C17" s="50" t="s">
        <v>39</v>
      </c>
      <c r="D17" s="51" t="s">
        <v>21</v>
      </c>
      <c r="E17" s="51" t="s">
        <v>40</v>
      </c>
      <c r="F17" s="51" t="s">
        <v>5</v>
      </c>
      <c r="G17" s="51">
        <v>5650</v>
      </c>
      <c r="H17" s="51" t="s">
        <v>401</v>
      </c>
      <c r="I17" s="51" t="s">
        <v>391</v>
      </c>
      <c r="J17" s="51">
        <v>4</v>
      </c>
      <c r="K17" s="52">
        <v>0.75</v>
      </c>
      <c r="L17" s="51"/>
      <c r="M17" s="51"/>
      <c r="N17" s="53">
        <f t="shared" si="0"/>
        <v>0.75</v>
      </c>
      <c r="O17" s="25"/>
      <c r="P17" s="6"/>
      <c r="Q17" s="6"/>
      <c r="R17" s="6"/>
      <c r="S17" s="6"/>
      <c r="T17" s="6"/>
      <c r="U17" s="6"/>
      <c r="V17" s="6"/>
      <c r="W17" s="6"/>
      <c r="AF17" s="7">
        <v>8</v>
      </c>
    </row>
    <row r="18" spans="1:32" s="7" customFormat="1" ht="15" customHeight="1">
      <c r="A18" s="43"/>
      <c r="B18" s="49" t="s">
        <v>42</v>
      </c>
      <c r="C18" s="50" t="s">
        <v>43</v>
      </c>
      <c r="D18" s="51" t="s">
        <v>13</v>
      </c>
      <c r="E18" s="51" t="s">
        <v>44</v>
      </c>
      <c r="F18" s="51" t="s">
        <v>5</v>
      </c>
      <c r="G18" s="51">
        <v>1652</v>
      </c>
      <c r="H18" s="51" t="s">
        <v>22</v>
      </c>
      <c r="I18" s="51" t="s">
        <v>392</v>
      </c>
      <c r="J18" s="51">
        <v>2</v>
      </c>
      <c r="K18" s="52">
        <v>1</v>
      </c>
      <c r="L18" s="51"/>
      <c r="M18" s="51"/>
      <c r="N18" s="53">
        <f t="shared" si="0"/>
        <v>1</v>
      </c>
      <c r="O18" s="25"/>
      <c r="P18" s="6"/>
      <c r="Q18" s="6"/>
      <c r="R18" s="6"/>
      <c r="S18" s="6"/>
      <c r="T18" s="6"/>
      <c r="U18" s="6"/>
      <c r="V18" s="6"/>
      <c r="W18" s="6"/>
      <c r="AF18" s="7">
        <v>9</v>
      </c>
    </row>
    <row r="19" spans="1:32" s="7" customFormat="1" ht="15" customHeight="1" thickBot="1">
      <c r="A19" s="43"/>
      <c r="B19" s="54" t="s">
        <v>45</v>
      </c>
      <c r="C19" s="55" t="s">
        <v>34</v>
      </c>
      <c r="D19" s="56" t="s">
        <v>13</v>
      </c>
      <c r="E19" s="56" t="s">
        <v>46</v>
      </c>
      <c r="F19" s="56" t="s">
        <v>5</v>
      </c>
      <c r="G19" s="56">
        <v>1655</v>
      </c>
      <c r="H19" s="56" t="s">
        <v>22</v>
      </c>
      <c r="I19" s="56" t="s">
        <v>393</v>
      </c>
      <c r="J19" s="56">
        <v>5</v>
      </c>
      <c r="K19" s="57">
        <v>0.75</v>
      </c>
      <c r="L19" s="56"/>
      <c r="M19" s="56"/>
      <c r="N19" s="58">
        <f t="shared" si="0"/>
        <v>0.75</v>
      </c>
      <c r="O19" s="25"/>
      <c r="P19" s="6"/>
      <c r="Q19" s="6"/>
      <c r="R19" s="6"/>
      <c r="S19" s="6"/>
      <c r="T19" s="6"/>
      <c r="U19" s="6"/>
      <c r="V19" s="6"/>
      <c r="W19" s="6"/>
      <c r="AF19" s="7">
        <v>10</v>
      </c>
    </row>
    <row r="20" spans="1:32" s="7" customFormat="1" ht="15" customHeight="1" thickTop="1">
      <c r="A20" s="26">
        <v>1</v>
      </c>
      <c r="B20" s="69"/>
      <c r="C20" s="69"/>
      <c r="D20" s="70"/>
      <c r="E20" s="70"/>
      <c r="F20" s="70"/>
      <c r="G20" s="59"/>
      <c r="H20" s="67" t="str">
        <f>IFERROR(VLOOKUP(G20,IRIS_CODE_LOOKUP!$A$3:$C$408,2,0)," ")</f>
        <v xml:space="preserve"> </v>
      </c>
      <c r="I20" s="67" t="str">
        <f>IFERROR(VLOOKUP(G20,IRIS_CODE_LOOKUP!$A$3:$C$408,3,0)," ")</f>
        <v xml:space="preserve"> </v>
      </c>
      <c r="J20" s="59"/>
      <c r="K20" s="60"/>
      <c r="L20" s="70"/>
      <c r="M20" s="70"/>
      <c r="N20" s="71">
        <f>IF(AND(L20="YES",M20="YES"),K20*2,K20)</f>
        <v>0</v>
      </c>
      <c r="O20" s="5"/>
      <c r="P20" s="6"/>
      <c r="Q20" s="6"/>
      <c r="R20" s="6"/>
      <c r="S20" s="6"/>
      <c r="T20" s="6"/>
      <c r="U20" s="6"/>
      <c r="V20" s="6"/>
      <c r="W20" s="6"/>
    </row>
    <row r="21" spans="1:32" s="7" customFormat="1" ht="15" customHeight="1">
      <c r="A21" s="26">
        <v>2</v>
      </c>
      <c r="B21" s="61"/>
      <c r="C21" s="61"/>
      <c r="D21" s="68"/>
      <c r="E21" s="62"/>
      <c r="F21" s="62"/>
      <c r="G21" s="62"/>
      <c r="H21" s="67" t="str">
        <f>IFERROR(VLOOKUP(G21,IRIS_CODE_LOOKUP!$A$3:$C$408,2,0)," ")</f>
        <v xml:space="preserve"> </v>
      </c>
      <c r="I21" s="67" t="str">
        <f>IFERROR(VLOOKUP(G21,IRIS_CODE_LOOKUP!$A$3:$C$408,3,0)," ")</f>
        <v xml:space="preserve"> </v>
      </c>
      <c r="J21" s="62"/>
      <c r="K21" s="63"/>
      <c r="L21" s="62"/>
      <c r="M21" s="62"/>
      <c r="N21" s="72">
        <f t="shared" ref="N21:N73" si="1">IF(AND(L21="YES",M21="YES"),K21*2,K21)</f>
        <v>0</v>
      </c>
      <c r="O21" s="5"/>
      <c r="P21" s="6"/>
      <c r="Q21" s="6"/>
      <c r="R21" s="6"/>
      <c r="S21" s="6"/>
      <c r="T21" s="6"/>
      <c r="U21" s="6"/>
      <c r="V21" s="6"/>
      <c r="W21" s="6"/>
    </row>
    <row r="22" spans="1:32" s="7" customFormat="1" ht="15" customHeight="1">
      <c r="A22" s="26">
        <v>3</v>
      </c>
      <c r="B22" s="61"/>
      <c r="C22" s="61"/>
      <c r="D22" s="62"/>
      <c r="E22" s="62"/>
      <c r="F22" s="62"/>
      <c r="G22" s="62"/>
      <c r="H22" s="67" t="str">
        <f>IFERROR(VLOOKUP(G22,IRIS_CODE_LOOKUP!$A$3:$C$408,2,0)," ")</f>
        <v xml:space="preserve"> </v>
      </c>
      <c r="I22" s="67" t="str">
        <f>IFERROR(VLOOKUP(G22,IRIS_CODE_LOOKUP!$A$3:$C$408,3,0)," ")</f>
        <v xml:space="preserve"> </v>
      </c>
      <c r="J22" s="62"/>
      <c r="K22" s="63"/>
      <c r="L22" s="62"/>
      <c r="M22" s="62"/>
      <c r="N22" s="72">
        <f t="shared" si="1"/>
        <v>0</v>
      </c>
      <c r="O22" s="5"/>
      <c r="P22" s="6"/>
      <c r="Q22" s="6"/>
      <c r="R22" s="6"/>
      <c r="S22" s="6"/>
      <c r="T22" s="6"/>
      <c r="U22" s="6"/>
      <c r="V22" s="6"/>
      <c r="W22" s="6"/>
    </row>
    <row r="23" spans="1:32" s="7" customFormat="1" ht="15" customHeight="1">
      <c r="A23" s="26">
        <v>4</v>
      </c>
      <c r="B23" s="61"/>
      <c r="C23" s="61"/>
      <c r="D23" s="62"/>
      <c r="E23" s="62"/>
      <c r="F23" s="62"/>
      <c r="G23" s="62"/>
      <c r="H23" s="67" t="str">
        <f>IFERROR(VLOOKUP(G23,IRIS_CODE_LOOKUP!$A$3:$C$408,2,0)," ")</f>
        <v xml:space="preserve"> </v>
      </c>
      <c r="I23" s="67" t="str">
        <f>IFERROR(VLOOKUP(G23,IRIS_CODE_LOOKUP!$A$3:$C$408,3,0)," ")</f>
        <v xml:space="preserve"> </v>
      </c>
      <c r="J23" s="62"/>
      <c r="K23" s="63"/>
      <c r="L23" s="62"/>
      <c r="M23" s="62"/>
      <c r="N23" s="72">
        <f t="shared" si="1"/>
        <v>0</v>
      </c>
      <c r="O23" s="5"/>
      <c r="P23" s="6"/>
      <c r="Q23" s="6"/>
      <c r="R23" s="6"/>
      <c r="S23" s="6"/>
      <c r="T23" s="6"/>
      <c r="U23" s="6"/>
      <c r="V23" s="6"/>
      <c r="W23" s="6"/>
    </row>
    <row r="24" spans="1:32" s="7" customFormat="1" ht="15" customHeight="1">
      <c r="A24" s="26">
        <v>5</v>
      </c>
      <c r="B24" s="61"/>
      <c r="C24" s="61"/>
      <c r="D24" s="62"/>
      <c r="E24" s="62"/>
      <c r="F24" s="62"/>
      <c r="G24" s="62"/>
      <c r="H24" s="67" t="str">
        <f>IFERROR(VLOOKUP(G24,IRIS_CODE_LOOKUP!$A$3:$C$408,2,0)," ")</f>
        <v xml:space="preserve"> </v>
      </c>
      <c r="I24" s="67" t="str">
        <f>IFERROR(VLOOKUP(G24,IRIS_CODE_LOOKUP!$A$3:$C$408,3,0)," ")</f>
        <v xml:space="preserve"> </v>
      </c>
      <c r="J24" s="62"/>
      <c r="K24" s="63"/>
      <c r="L24" s="62"/>
      <c r="M24" s="62"/>
      <c r="N24" s="72">
        <f t="shared" si="1"/>
        <v>0</v>
      </c>
      <c r="O24" s="5"/>
      <c r="P24" s="6"/>
      <c r="Q24" s="6"/>
      <c r="R24" s="6"/>
      <c r="S24" s="6"/>
      <c r="T24" s="6"/>
      <c r="U24" s="6"/>
      <c r="V24" s="6"/>
      <c r="W24" s="6"/>
    </row>
    <row r="25" spans="1:32" s="7" customFormat="1" ht="15" customHeight="1">
      <c r="A25" s="26">
        <v>6</v>
      </c>
      <c r="B25" s="61"/>
      <c r="C25" s="61"/>
      <c r="D25" s="62"/>
      <c r="E25" s="62"/>
      <c r="F25" s="62"/>
      <c r="G25" s="62"/>
      <c r="H25" s="67" t="str">
        <f>IFERROR(VLOOKUP(G25,IRIS_CODE_LOOKUP!$A$3:$C$408,2,0)," ")</f>
        <v xml:space="preserve"> </v>
      </c>
      <c r="I25" s="67" t="str">
        <f>IFERROR(VLOOKUP(G25,IRIS_CODE_LOOKUP!$A$3:$C$408,3,0)," ")</f>
        <v xml:space="preserve"> </v>
      </c>
      <c r="J25" s="62"/>
      <c r="K25" s="63"/>
      <c r="L25" s="62"/>
      <c r="M25" s="62"/>
      <c r="N25" s="72">
        <f t="shared" si="1"/>
        <v>0</v>
      </c>
      <c r="O25" s="5"/>
      <c r="P25" s="6"/>
      <c r="Q25" s="6"/>
      <c r="R25" s="6"/>
      <c r="S25" s="6"/>
      <c r="T25" s="6"/>
      <c r="U25" s="6"/>
      <c r="V25" s="6"/>
      <c r="W25" s="6"/>
    </row>
    <row r="26" spans="1:32" s="7" customFormat="1" ht="15" customHeight="1">
      <c r="A26" s="26">
        <v>7</v>
      </c>
      <c r="B26" s="61"/>
      <c r="C26" s="61"/>
      <c r="D26" s="62"/>
      <c r="E26" s="62"/>
      <c r="F26" s="62"/>
      <c r="G26" s="62"/>
      <c r="H26" s="67" t="str">
        <f>IFERROR(VLOOKUP(G26,IRIS_CODE_LOOKUP!$A$3:$C$408,2,0)," ")</f>
        <v xml:space="preserve"> </v>
      </c>
      <c r="I26" s="67" t="str">
        <f>IFERROR(VLOOKUP(G26,IRIS_CODE_LOOKUP!$A$3:$C$408,3,0)," ")</f>
        <v xml:space="preserve"> </v>
      </c>
      <c r="J26" s="62"/>
      <c r="K26" s="63"/>
      <c r="L26" s="62"/>
      <c r="M26" s="62"/>
      <c r="N26" s="72">
        <f t="shared" si="1"/>
        <v>0</v>
      </c>
      <c r="O26" s="5"/>
      <c r="P26" s="6"/>
      <c r="Q26" s="6"/>
      <c r="R26" s="6"/>
      <c r="S26" s="6"/>
      <c r="T26" s="6"/>
      <c r="U26" s="6"/>
      <c r="V26" s="6"/>
      <c r="W26" s="6"/>
    </row>
    <row r="27" spans="1:32" s="7" customFormat="1" ht="15" customHeight="1">
      <c r="A27" s="26">
        <v>8</v>
      </c>
      <c r="B27" s="61"/>
      <c r="C27" s="61"/>
      <c r="D27" s="62"/>
      <c r="E27" s="62"/>
      <c r="F27" s="62"/>
      <c r="G27" s="62"/>
      <c r="H27" s="67" t="str">
        <f>IFERROR(VLOOKUP(G27,IRIS_CODE_LOOKUP!$A$3:$C$408,2,0)," ")</f>
        <v xml:space="preserve"> </v>
      </c>
      <c r="I27" s="67" t="str">
        <f>IFERROR(VLOOKUP(G27,IRIS_CODE_LOOKUP!$A$3:$C$408,3,0)," ")</f>
        <v xml:space="preserve"> </v>
      </c>
      <c r="J27" s="62"/>
      <c r="K27" s="63"/>
      <c r="L27" s="62"/>
      <c r="M27" s="62"/>
      <c r="N27" s="72">
        <f t="shared" si="1"/>
        <v>0</v>
      </c>
      <c r="O27" s="5"/>
      <c r="P27" s="6"/>
      <c r="Q27" s="6"/>
      <c r="R27" s="6"/>
      <c r="S27" s="6"/>
      <c r="T27" s="6"/>
      <c r="U27" s="6"/>
      <c r="V27" s="6"/>
      <c r="W27" s="6"/>
    </row>
    <row r="28" spans="1:32" s="7" customFormat="1" ht="15" customHeight="1">
      <c r="A28" s="26">
        <v>9</v>
      </c>
      <c r="B28" s="61"/>
      <c r="C28" s="61"/>
      <c r="D28" s="62"/>
      <c r="E28" s="62"/>
      <c r="F28" s="62"/>
      <c r="G28" s="62"/>
      <c r="H28" s="67" t="str">
        <f>IFERROR(VLOOKUP(G28,IRIS_CODE_LOOKUP!$A$3:$C$408,2,0)," ")</f>
        <v xml:space="preserve"> </v>
      </c>
      <c r="I28" s="67" t="str">
        <f>IFERROR(VLOOKUP(G28,IRIS_CODE_LOOKUP!$A$3:$C$408,3,0)," ")</f>
        <v xml:space="preserve"> </v>
      </c>
      <c r="J28" s="62"/>
      <c r="K28" s="63"/>
      <c r="L28" s="62"/>
      <c r="M28" s="62"/>
      <c r="N28" s="72">
        <f t="shared" si="1"/>
        <v>0</v>
      </c>
      <c r="O28" s="5"/>
      <c r="P28" s="6"/>
      <c r="Q28" s="6"/>
      <c r="R28" s="6"/>
      <c r="S28" s="6"/>
      <c r="T28" s="6"/>
      <c r="U28" s="6"/>
      <c r="V28" s="6"/>
      <c r="W28" s="6"/>
    </row>
    <row r="29" spans="1:32" s="7" customFormat="1" ht="15" customHeight="1">
      <c r="A29" s="26">
        <v>10</v>
      </c>
      <c r="B29" s="61"/>
      <c r="C29" s="61"/>
      <c r="D29" s="62"/>
      <c r="E29" s="62"/>
      <c r="F29" s="62"/>
      <c r="G29" s="62"/>
      <c r="H29" s="67" t="str">
        <f>IFERROR(VLOOKUP(G29,IRIS_CODE_LOOKUP!$A$3:$C$408,2,0)," ")</f>
        <v xml:space="preserve"> </v>
      </c>
      <c r="I29" s="67" t="str">
        <f>IFERROR(VLOOKUP(G29,IRIS_CODE_LOOKUP!$A$3:$C$408,3,0)," ")</f>
        <v xml:space="preserve"> </v>
      </c>
      <c r="J29" s="62"/>
      <c r="K29" s="63"/>
      <c r="L29" s="62"/>
      <c r="M29" s="62"/>
      <c r="N29" s="72">
        <f t="shared" si="1"/>
        <v>0</v>
      </c>
      <c r="O29" s="5"/>
      <c r="P29" s="6"/>
      <c r="Q29" s="6"/>
      <c r="R29" s="6"/>
      <c r="S29" s="6"/>
      <c r="T29" s="6"/>
      <c r="U29" s="6"/>
      <c r="V29" s="6"/>
      <c r="W29" s="6"/>
    </row>
    <row r="30" spans="1:32" s="7" customFormat="1" ht="15" customHeight="1">
      <c r="A30" s="26">
        <v>11</v>
      </c>
      <c r="B30" s="61"/>
      <c r="C30" s="61"/>
      <c r="D30" s="62"/>
      <c r="E30" s="62"/>
      <c r="F30" s="62"/>
      <c r="G30" s="62"/>
      <c r="H30" s="67" t="str">
        <f>IFERROR(VLOOKUP(G30,IRIS_CODE_LOOKUP!$A$3:$C$408,2,0)," ")</f>
        <v xml:space="preserve"> </v>
      </c>
      <c r="I30" s="67" t="str">
        <f>IFERROR(VLOOKUP(G30,IRIS_CODE_LOOKUP!$A$3:$C$408,3,0)," ")</f>
        <v xml:space="preserve"> </v>
      </c>
      <c r="J30" s="62"/>
      <c r="K30" s="63"/>
      <c r="L30" s="62"/>
      <c r="M30" s="62"/>
      <c r="N30" s="72">
        <f t="shared" si="1"/>
        <v>0</v>
      </c>
      <c r="O30" s="5"/>
      <c r="P30" s="6"/>
      <c r="Q30" s="6"/>
      <c r="R30" s="6"/>
      <c r="S30" s="6"/>
      <c r="T30" s="6"/>
      <c r="U30" s="6"/>
      <c r="V30" s="6"/>
      <c r="W30" s="6"/>
    </row>
    <row r="31" spans="1:32" s="7" customFormat="1" ht="15" customHeight="1">
      <c r="A31" s="26">
        <v>12</v>
      </c>
      <c r="B31" s="61"/>
      <c r="C31" s="61"/>
      <c r="D31" s="62"/>
      <c r="E31" s="62"/>
      <c r="F31" s="62"/>
      <c r="G31" s="62"/>
      <c r="H31" s="67" t="str">
        <f>IFERROR(VLOOKUP(G31,IRIS_CODE_LOOKUP!$A$3:$C$408,2,0)," ")</f>
        <v xml:space="preserve"> </v>
      </c>
      <c r="I31" s="67" t="str">
        <f>IFERROR(VLOOKUP(G31,IRIS_CODE_LOOKUP!$A$3:$C$408,3,0)," ")</f>
        <v xml:space="preserve"> </v>
      </c>
      <c r="J31" s="62"/>
      <c r="K31" s="63"/>
      <c r="L31" s="62"/>
      <c r="M31" s="62"/>
      <c r="N31" s="72">
        <f t="shared" si="1"/>
        <v>0</v>
      </c>
      <c r="O31" s="5"/>
      <c r="P31" s="6"/>
      <c r="Q31" s="6"/>
      <c r="R31" s="6"/>
      <c r="S31" s="6"/>
      <c r="T31" s="6"/>
      <c r="U31" s="6"/>
      <c r="V31" s="6"/>
      <c r="W31" s="6"/>
    </row>
    <row r="32" spans="1:32" s="7" customFormat="1" ht="15" customHeight="1">
      <c r="A32" s="26">
        <v>13</v>
      </c>
      <c r="B32" s="61"/>
      <c r="C32" s="61"/>
      <c r="D32" s="62"/>
      <c r="E32" s="62"/>
      <c r="F32" s="62"/>
      <c r="G32" s="62"/>
      <c r="H32" s="67" t="str">
        <f>IFERROR(VLOOKUP(G32,IRIS_CODE_LOOKUP!$A$3:$C$408,2,0)," ")</f>
        <v xml:space="preserve"> </v>
      </c>
      <c r="I32" s="67" t="str">
        <f>IFERROR(VLOOKUP(G32,IRIS_CODE_LOOKUP!$A$3:$C$408,3,0)," ")</f>
        <v xml:space="preserve"> </v>
      </c>
      <c r="J32" s="62"/>
      <c r="K32" s="63"/>
      <c r="L32" s="62"/>
      <c r="M32" s="62"/>
      <c r="N32" s="72">
        <f t="shared" si="1"/>
        <v>0</v>
      </c>
      <c r="O32" s="5"/>
      <c r="P32" s="6"/>
      <c r="Q32" s="6"/>
      <c r="R32" s="6"/>
      <c r="S32" s="6"/>
      <c r="T32" s="6"/>
      <c r="U32" s="6"/>
      <c r="V32" s="6"/>
      <c r="W32" s="6"/>
    </row>
    <row r="33" spans="1:23" s="7" customFormat="1" ht="15" customHeight="1">
      <c r="A33" s="26">
        <v>14</v>
      </c>
      <c r="B33" s="61"/>
      <c r="C33" s="61"/>
      <c r="D33" s="62"/>
      <c r="E33" s="62"/>
      <c r="F33" s="62"/>
      <c r="G33" s="62"/>
      <c r="H33" s="67" t="str">
        <f>IFERROR(VLOOKUP(G33,IRIS_CODE_LOOKUP!$A$3:$C$408,2,0)," ")</f>
        <v xml:space="preserve"> </v>
      </c>
      <c r="I33" s="67" t="str">
        <f>IFERROR(VLOOKUP(G33,IRIS_CODE_LOOKUP!$A$3:$C$408,3,0)," ")</f>
        <v xml:space="preserve"> </v>
      </c>
      <c r="J33" s="62"/>
      <c r="K33" s="63"/>
      <c r="L33" s="62"/>
      <c r="M33" s="62"/>
      <c r="N33" s="72">
        <f t="shared" si="1"/>
        <v>0</v>
      </c>
      <c r="O33" s="5"/>
      <c r="P33" s="6"/>
      <c r="Q33" s="6"/>
      <c r="R33" s="6"/>
      <c r="S33" s="6"/>
      <c r="T33" s="6"/>
      <c r="U33" s="6"/>
      <c r="V33" s="6"/>
      <c r="W33" s="6"/>
    </row>
    <row r="34" spans="1:23" s="7" customFormat="1" ht="15" customHeight="1">
      <c r="A34" s="26">
        <v>15</v>
      </c>
      <c r="B34" s="61"/>
      <c r="C34" s="61"/>
      <c r="D34" s="62"/>
      <c r="E34" s="62"/>
      <c r="F34" s="62"/>
      <c r="G34" s="62"/>
      <c r="H34" s="67" t="str">
        <f>IFERROR(VLOOKUP(G34,IRIS_CODE_LOOKUP!$A$3:$C$408,2,0)," ")</f>
        <v xml:space="preserve"> </v>
      </c>
      <c r="I34" s="67" t="str">
        <f>IFERROR(VLOOKUP(G34,IRIS_CODE_LOOKUP!$A$3:$C$408,3,0)," ")</f>
        <v xml:space="preserve"> </v>
      </c>
      <c r="J34" s="62"/>
      <c r="K34" s="63"/>
      <c r="L34" s="62"/>
      <c r="M34" s="62"/>
      <c r="N34" s="72">
        <f t="shared" si="1"/>
        <v>0</v>
      </c>
      <c r="O34" s="5"/>
      <c r="P34" s="6"/>
      <c r="Q34" s="6"/>
      <c r="R34" s="6"/>
      <c r="S34" s="6"/>
      <c r="T34" s="6"/>
      <c r="U34" s="6"/>
      <c r="V34" s="6"/>
      <c r="W34" s="6"/>
    </row>
    <row r="35" spans="1:23" s="7" customFormat="1" ht="15" customHeight="1">
      <c r="A35" s="26">
        <v>16</v>
      </c>
      <c r="B35" s="61"/>
      <c r="C35" s="61"/>
      <c r="D35" s="62"/>
      <c r="E35" s="62"/>
      <c r="F35" s="62"/>
      <c r="G35" s="62"/>
      <c r="H35" s="67" t="str">
        <f>IFERROR(VLOOKUP(G35,IRIS_CODE_LOOKUP!$A$3:$C$408,2,0)," ")</f>
        <v xml:space="preserve"> </v>
      </c>
      <c r="I35" s="67" t="str">
        <f>IFERROR(VLOOKUP(G35,IRIS_CODE_LOOKUP!$A$3:$C$408,3,0)," ")</f>
        <v xml:space="preserve"> </v>
      </c>
      <c r="J35" s="62"/>
      <c r="K35" s="63"/>
      <c r="L35" s="62"/>
      <c r="M35" s="62"/>
      <c r="N35" s="72">
        <f t="shared" si="1"/>
        <v>0</v>
      </c>
      <c r="O35" s="5"/>
      <c r="P35" s="6"/>
      <c r="Q35" s="6"/>
      <c r="R35" s="6"/>
      <c r="S35" s="6"/>
      <c r="T35" s="6"/>
      <c r="U35" s="6"/>
      <c r="V35" s="6"/>
      <c r="W35" s="6"/>
    </row>
    <row r="36" spans="1:23" s="7" customFormat="1" ht="15" customHeight="1">
      <c r="A36" s="26">
        <v>17</v>
      </c>
      <c r="B36" s="61"/>
      <c r="C36" s="61"/>
      <c r="D36" s="62"/>
      <c r="E36" s="62"/>
      <c r="F36" s="62"/>
      <c r="G36" s="62"/>
      <c r="H36" s="67" t="str">
        <f>IFERROR(VLOOKUP(G36,IRIS_CODE_LOOKUP!$A$3:$C$408,2,0)," ")</f>
        <v xml:space="preserve"> </v>
      </c>
      <c r="I36" s="67" t="str">
        <f>IFERROR(VLOOKUP(G36,IRIS_CODE_LOOKUP!$A$3:$C$408,3,0)," ")</f>
        <v xml:space="preserve"> </v>
      </c>
      <c r="J36" s="62"/>
      <c r="K36" s="63"/>
      <c r="L36" s="62"/>
      <c r="M36" s="62"/>
      <c r="N36" s="72">
        <f t="shared" si="1"/>
        <v>0</v>
      </c>
      <c r="O36" s="5"/>
      <c r="P36" s="6"/>
      <c r="Q36" s="6"/>
      <c r="R36" s="6"/>
      <c r="S36" s="6"/>
      <c r="T36" s="6"/>
      <c r="U36" s="6"/>
      <c r="V36" s="6"/>
      <c r="W36" s="6"/>
    </row>
    <row r="37" spans="1:23" s="7" customFormat="1" ht="15" customHeight="1">
      <c r="A37" s="26">
        <v>18</v>
      </c>
      <c r="B37" s="61"/>
      <c r="C37" s="61"/>
      <c r="D37" s="62"/>
      <c r="E37" s="62"/>
      <c r="F37" s="62"/>
      <c r="G37" s="62"/>
      <c r="H37" s="67" t="str">
        <f>IFERROR(VLOOKUP(G37,IRIS_CODE_LOOKUP!$A$3:$C$408,2,0)," ")</f>
        <v xml:space="preserve"> </v>
      </c>
      <c r="I37" s="67" t="str">
        <f>IFERROR(VLOOKUP(G37,IRIS_CODE_LOOKUP!$A$3:$C$408,3,0)," ")</f>
        <v xml:space="preserve"> </v>
      </c>
      <c r="J37" s="62"/>
      <c r="K37" s="63"/>
      <c r="L37" s="62"/>
      <c r="M37" s="62"/>
      <c r="N37" s="72">
        <f t="shared" si="1"/>
        <v>0</v>
      </c>
      <c r="O37" s="5"/>
      <c r="P37" s="6"/>
      <c r="Q37" s="6"/>
      <c r="R37" s="6"/>
      <c r="S37" s="6"/>
      <c r="T37" s="6"/>
      <c r="U37" s="6"/>
      <c r="V37" s="6"/>
      <c r="W37" s="6"/>
    </row>
    <row r="38" spans="1:23" s="7" customFormat="1" ht="15" customHeight="1">
      <c r="A38" s="26">
        <v>19</v>
      </c>
      <c r="B38" s="61"/>
      <c r="C38" s="61"/>
      <c r="D38" s="62"/>
      <c r="E38" s="62"/>
      <c r="F38" s="62"/>
      <c r="G38" s="62"/>
      <c r="H38" s="67" t="str">
        <f>IFERROR(VLOOKUP(G38,IRIS_CODE_LOOKUP!$A$3:$C$408,2,0)," ")</f>
        <v xml:space="preserve"> </v>
      </c>
      <c r="I38" s="67" t="str">
        <f>IFERROR(VLOOKUP(G38,IRIS_CODE_LOOKUP!$A$3:$C$408,3,0)," ")</f>
        <v xml:space="preserve"> </v>
      </c>
      <c r="J38" s="62"/>
      <c r="K38" s="63"/>
      <c r="L38" s="62"/>
      <c r="M38" s="62"/>
      <c r="N38" s="72">
        <f t="shared" si="1"/>
        <v>0</v>
      </c>
      <c r="O38" s="5"/>
      <c r="P38" s="6"/>
      <c r="Q38" s="6"/>
      <c r="R38" s="6"/>
      <c r="S38" s="6"/>
      <c r="T38" s="6"/>
      <c r="U38" s="6"/>
      <c r="V38" s="6"/>
      <c r="W38" s="6"/>
    </row>
    <row r="39" spans="1:23" s="7" customFormat="1" ht="15" customHeight="1">
      <c r="A39" s="26">
        <v>20</v>
      </c>
      <c r="B39" s="61"/>
      <c r="C39" s="61"/>
      <c r="D39" s="62"/>
      <c r="E39" s="62"/>
      <c r="F39" s="62"/>
      <c r="G39" s="62"/>
      <c r="H39" s="67" t="str">
        <f>IFERROR(VLOOKUP(G39,IRIS_CODE_LOOKUP!$A$3:$C$408,2,0)," ")</f>
        <v xml:space="preserve"> </v>
      </c>
      <c r="I39" s="67" t="str">
        <f>IFERROR(VLOOKUP(G39,IRIS_CODE_LOOKUP!$A$3:$C$408,3,0)," ")</f>
        <v xml:space="preserve"> </v>
      </c>
      <c r="J39" s="62"/>
      <c r="K39" s="63"/>
      <c r="L39" s="62"/>
      <c r="M39" s="62"/>
      <c r="N39" s="72">
        <f t="shared" si="1"/>
        <v>0</v>
      </c>
      <c r="O39" s="5"/>
      <c r="P39" s="6"/>
      <c r="Q39" s="6"/>
      <c r="R39" s="6"/>
      <c r="S39" s="6"/>
      <c r="T39" s="6"/>
      <c r="U39" s="6"/>
      <c r="V39" s="6"/>
      <c r="W39" s="6"/>
    </row>
    <row r="40" spans="1:23" s="7" customFormat="1" ht="15" customHeight="1">
      <c r="A40" s="26">
        <v>21</v>
      </c>
      <c r="B40" s="61"/>
      <c r="C40" s="61"/>
      <c r="D40" s="62"/>
      <c r="E40" s="62"/>
      <c r="F40" s="62"/>
      <c r="G40" s="62"/>
      <c r="H40" s="67" t="str">
        <f>IFERROR(VLOOKUP(G40,IRIS_CODE_LOOKUP!$A$3:$C$408,2,0)," ")</f>
        <v xml:space="preserve"> </v>
      </c>
      <c r="I40" s="67" t="str">
        <f>IFERROR(VLOOKUP(G40,IRIS_CODE_LOOKUP!$A$3:$C$408,3,0)," ")</f>
        <v xml:space="preserve"> </v>
      </c>
      <c r="J40" s="62"/>
      <c r="K40" s="63"/>
      <c r="L40" s="62"/>
      <c r="M40" s="62"/>
      <c r="N40" s="72">
        <f t="shared" si="1"/>
        <v>0</v>
      </c>
      <c r="O40" s="5"/>
      <c r="P40" s="6"/>
      <c r="Q40" s="6"/>
      <c r="R40" s="6"/>
      <c r="S40" s="6"/>
      <c r="T40" s="6"/>
      <c r="U40" s="6"/>
      <c r="V40" s="6"/>
      <c r="W40" s="6"/>
    </row>
    <row r="41" spans="1:23" s="7" customFormat="1" ht="15" customHeight="1">
      <c r="A41" s="26">
        <v>22</v>
      </c>
      <c r="B41" s="61"/>
      <c r="C41" s="61"/>
      <c r="D41" s="62"/>
      <c r="E41" s="62"/>
      <c r="F41" s="62"/>
      <c r="G41" s="62"/>
      <c r="H41" s="67" t="str">
        <f>IFERROR(VLOOKUP(G41,IRIS_CODE_LOOKUP!$A$3:$C$408,2,0)," ")</f>
        <v xml:space="preserve"> </v>
      </c>
      <c r="I41" s="67" t="str">
        <f>IFERROR(VLOOKUP(G41,IRIS_CODE_LOOKUP!$A$3:$C$408,3,0)," ")</f>
        <v xml:space="preserve"> </v>
      </c>
      <c r="J41" s="62"/>
      <c r="K41" s="63"/>
      <c r="L41" s="62"/>
      <c r="M41" s="62"/>
      <c r="N41" s="72">
        <f t="shared" si="1"/>
        <v>0</v>
      </c>
      <c r="O41" s="5"/>
      <c r="P41" s="6"/>
      <c r="Q41" s="6"/>
      <c r="R41" s="6"/>
      <c r="S41" s="6"/>
      <c r="T41" s="6"/>
      <c r="U41" s="6"/>
      <c r="V41" s="6"/>
      <c r="W41" s="6"/>
    </row>
    <row r="42" spans="1:23" s="7" customFormat="1" ht="15" customHeight="1">
      <c r="A42" s="26">
        <v>23</v>
      </c>
      <c r="B42" s="61"/>
      <c r="C42" s="61"/>
      <c r="D42" s="62"/>
      <c r="E42" s="62"/>
      <c r="F42" s="62"/>
      <c r="G42" s="62"/>
      <c r="H42" s="67" t="str">
        <f>IFERROR(VLOOKUP(G42,IRIS_CODE_LOOKUP!$A$3:$C$408,2,0)," ")</f>
        <v xml:space="preserve"> </v>
      </c>
      <c r="I42" s="67" t="str">
        <f>IFERROR(VLOOKUP(G42,IRIS_CODE_LOOKUP!$A$3:$C$408,3,0)," ")</f>
        <v xml:space="preserve"> </v>
      </c>
      <c r="J42" s="62"/>
      <c r="K42" s="63"/>
      <c r="L42" s="62"/>
      <c r="M42" s="62"/>
      <c r="N42" s="72">
        <f t="shared" si="1"/>
        <v>0</v>
      </c>
      <c r="O42" s="5"/>
      <c r="P42" s="6"/>
      <c r="Q42" s="6"/>
      <c r="R42" s="6"/>
      <c r="S42" s="6"/>
      <c r="T42" s="6"/>
      <c r="U42" s="6"/>
      <c r="V42" s="6"/>
      <c r="W42" s="6"/>
    </row>
    <row r="43" spans="1:23" s="7" customFormat="1" ht="15" customHeight="1">
      <c r="A43" s="26">
        <v>24</v>
      </c>
      <c r="B43" s="61"/>
      <c r="C43" s="61"/>
      <c r="D43" s="62"/>
      <c r="E43" s="62"/>
      <c r="F43" s="62"/>
      <c r="G43" s="62"/>
      <c r="H43" s="67" t="str">
        <f>IFERROR(VLOOKUP(G43,IRIS_CODE_LOOKUP!$A$3:$C$408,2,0)," ")</f>
        <v xml:space="preserve"> </v>
      </c>
      <c r="I43" s="67" t="str">
        <f>IFERROR(VLOOKUP(G43,IRIS_CODE_LOOKUP!$A$3:$C$408,3,0)," ")</f>
        <v xml:space="preserve"> </v>
      </c>
      <c r="J43" s="62"/>
      <c r="K43" s="63"/>
      <c r="L43" s="62"/>
      <c r="M43" s="62"/>
      <c r="N43" s="72">
        <f t="shared" si="1"/>
        <v>0</v>
      </c>
      <c r="O43" s="5"/>
      <c r="P43" s="6"/>
      <c r="Q43" s="6"/>
      <c r="R43" s="6"/>
      <c r="S43" s="6"/>
      <c r="T43" s="6"/>
      <c r="U43" s="6"/>
      <c r="V43" s="6"/>
      <c r="W43" s="6"/>
    </row>
    <row r="44" spans="1:23" s="7" customFormat="1" ht="15" customHeight="1">
      <c r="A44" s="26">
        <v>25</v>
      </c>
      <c r="B44" s="61"/>
      <c r="C44" s="61"/>
      <c r="D44" s="62"/>
      <c r="E44" s="62"/>
      <c r="F44" s="62"/>
      <c r="G44" s="62"/>
      <c r="H44" s="67" t="str">
        <f>IFERROR(VLOOKUP(G44,IRIS_CODE_LOOKUP!$A$3:$C$408,2,0)," ")</f>
        <v xml:space="preserve"> </v>
      </c>
      <c r="I44" s="67" t="str">
        <f>IFERROR(VLOOKUP(G44,IRIS_CODE_LOOKUP!$A$3:$C$408,3,0)," ")</f>
        <v xml:space="preserve"> </v>
      </c>
      <c r="J44" s="62"/>
      <c r="K44" s="63"/>
      <c r="L44" s="62"/>
      <c r="M44" s="62"/>
      <c r="N44" s="72">
        <f t="shared" si="1"/>
        <v>0</v>
      </c>
      <c r="O44" s="5"/>
      <c r="P44" s="6"/>
      <c r="Q44" s="6"/>
      <c r="R44" s="6"/>
      <c r="S44" s="6"/>
      <c r="T44" s="6"/>
      <c r="U44" s="6"/>
      <c r="V44" s="6"/>
      <c r="W44" s="6"/>
    </row>
    <row r="45" spans="1:23" s="7" customFormat="1" ht="15" customHeight="1">
      <c r="A45" s="26">
        <v>26</v>
      </c>
      <c r="B45" s="61"/>
      <c r="C45" s="61"/>
      <c r="D45" s="62"/>
      <c r="E45" s="62"/>
      <c r="F45" s="62"/>
      <c r="G45" s="62"/>
      <c r="H45" s="67" t="str">
        <f>IFERROR(VLOOKUP(G45,IRIS_CODE_LOOKUP!$A$3:$C$408,2,0)," ")</f>
        <v xml:space="preserve"> </v>
      </c>
      <c r="I45" s="67" t="str">
        <f>IFERROR(VLOOKUP(G45,IRIS_CODE_LOOKUP!$A$3:$C$408,3,0)," ")</f>
        <v xml:space="preserve"> </v>
      </c>
      <c r="J45" s="62"/>
      <c r="K45" s="63"/>
      <c r="L45" s="62"/>
      <c r="M45" s="62"/>
      <c r="N45" s="72">
        <f t="shared" si="1"/>
        <v>0</v>
      </c>
      <c r="O45" s="5"/>
      <c r="P45" s="6"/>
      <c r="Q45" s="6"/>
      <c r="R45" s="6"/>
      <c r="S45" s="6"/>
      <c r="T45" s="6"/>
      <c r="U45" s="6"/>
      <c r="V45" s="6"/>
      <c r="W45" s="6"/>
    </row>
    <row r="46" spans="1:23" s="7" customFormat="1" ht="15" customHeight="1">
      <c r="A46" s="26">
        <v>27</v>
      </c>
      <c r="B46" s="61"/>
      <c r="C46" s="61"/>
      <c r="D46" s="62"/>
      <c r="E46" s="62"/>
      <c r="F46" s="62"/>
      <c r="G46" s="62"/>
      <c r="H46" s="67" t="str">
        <f>IFERROR(VLOOKUP(G46,IRIS_CODE_LOOKUP!$A$3:$C$408,2,0)," ")</f>
        <v xml:space="preserve"> </v>
      </c>
      <c r="I46" s="67" t="str">
        <f>IFERROR(VLOOKUP(G46,IRIS_CODE_LOOKUP!$A$3:$C$408,3,0)," ")</f>
        <v xml:space="preserve"> </v>
      </c>
      <c r="J46" s="62"/>
      <c r="K46" s="63"/>
      <c r="L46" s="62"/>
      <c r="M46" s="62"/>
      <c r="N46" s="72">
        <f t="shared" si="1"/>
        <v>0</v>
      </c>
      <c r="O46" s="5"/>
      <c r="P46" s="6"/>
      <c r="Q46" s="6"/>
      <c r="R46" s="6"/>
      <c r="S46" s="6"/>
      <c r="T46" s="6"/>
      <c r="U46" s="6"/>
      <c r="V46" s="6"/>
      <c r="W46" s="6"/>
    </row>
    <row r="47" spans="1:23" s="7" customFormat="1" ht="15" customHeight="1">
      <c r="A47" s="26">
        <v>28</v>
      </c>
      <c r="B47" s="61"/>
      <c r="C47" s="61"/>
      <c r="D47" s="62"/>
      <c r="E47" s="62"/>
      <c r="F47" s="62"/>
      <c r="G47" s="62"/>
      <c r="H47" s="67" t="str">
        <f>IFERROR(VLOOKUP(G47,IRIS_CODE_LOOKUP!$A$3:$C$408,2,0)," ")</f>
        <v xml:space="preserve"> </v>
      </c>
      <c r="I47" s="67" t="str">
        <f>IFERROR(VLOOKUP(G47,IRIS_CODE_LOOKUP!$A$3:$C$408,3,0)," ")</f>
        <v xml:space="preserve"> </v>
      </c>
      <c r="J47" s="62"/>
      <c r="K47" s="63"/>
      <c r="L47" s="62"/>
      <c r="M47" s="62"/>
      <c r="N47" s="72">
        <f t="shared" si="1"/>
        <v>0</v>
      </c>
      <c r="O47" s="5"/>
      <c r="P47" s="6"/>
      <c r="Q47" s="6"/>
      <c r="R47" s="6"/>
      <c r="S47" s="6"/>
      <c r="T47" s="6"/>
      <c r="U47" s="6"/>
      <c r="V47" s="6"/>
      <c r="W47" s="6"/>
    </row>
    <row r="48" spans="1:23" s="7" customFormat="1" ht="15" customHeight="1">
      <c r="A48" s="26">
        <v>29</v>
      </c>
      <c r="B48" s="61"/>
      <c r="C48" s="61"/>
      <c r="D48" s="62"/>
      <c r="E48" s="62"/>
      <c r="F48" s="62"/>
      <c r="G48" s="62"/>
      <c r="H48" s="67" t="str">
        <f>IFERROR(VLOOKUP(G48,IRIS_CODE_LOOKUP!$A$3:$C$408,2,0)," ")</f>
        <v xml:space="preserve"> </v>
      </c>
      <c r="I48" s="67" t="str">
        <f>IFERROR(VLOOKUP(G48,IRIS_CODE_LOOKUP!$A$3:$C$408,3,0)," ")</f>
        <v xml:space="preserve"> </v>
      </c>
      <c r="J48" s="62"/>
      <c r="K48" s="63"/>
      <c r="L48" s="62"/>
      <c r="M48" s="62"/>
      <c r="N48" s="72">
        <f t="shared" si="1"/>
        <v>0</v>
      </c>
      <c r="O48" s="5"/>
      <c r="P48" s="6"/>
      <c r="Q48" s="6"/>
      <c r="R48" s="6"/>
      <c r="S48" s="6"/>
      <c r="T48" s="6"/>
      <c r="U48" s="6"/>
      <c r="V48" s="6"/>
      <c r="W48" s="6"/>
    </row>
    <row r="49" spans="1:23" s="7" customFormat="1" ht="15" customHeight="1">
      <c r="A49" s="26">
        <v>30</v>
      </c>
      <c r="B49" s="61"/>
      <c r="C49" s="61"/>
      <c r="D49" s="62"/>
      <c r="E49" s="62"/>
      <c r="F49" s="62"/>
      <c r="G49" s="62"/>
      <c r="H49" s="67" t="str">
        <f>IFERROR(VLOOKUP(G49,IRIS_CODE_LOOKUP!$A$3:$C$408,2,0)," ")</f>
        <v xml:space="preserve"> </v>
      </c>
      <c r="I49" s="67" t="str">
        <f>IFERROR(VLOOKUP(G49,IRIS_CODE_LOOKUP!$A$3:$C$408,3,0)," ")</f>
        <v xml:space="preserve"> </v>
      </c>
      <c r="J49" s="62"/>
      <c r="K49" s="63"/>
      <c r="L49" s="62"/>
      <c r="M49" s="62"/>
      <c r="N49" s="72">
        <f t="shared" si="1"/>
        <v>0</v>
      </c>
      <c r="O49" s="5"/>
      <c r="P49" s="6"/>
      <c r="Q49" s="6"/>
      <c r="R49" s="6"/>
      <c r="S49" s="6"/>
      <c r="T49" s="6"/>
      <c r="U49" s="6"/>
      <c r="V49" s="6"/>
      <c r="W49" s="6"/>
    </row>
    <row r="50" spans="1:23" s="7" customFormat="1" ht="15" customHeight="1">
      <c r="A50" s="26">
        <v>31</v>
      </c>
      <c r="B50" s="61"/>
      <c r="C50" s="61"/>
      <c r="D50" s="62"/>
      <c r="E50" s="62"/>
      <c r="F50" s="62"/>
      <c r="G50" s="62"/>
      <c r="H50" s="67" t="str">
        <f>IFERROR(VLOOKUP(G50,IRIS_CODE_LOOKUP!$A$3:$C$408,2,0)," ")</f>
        <v xml:space="preserve"> </v>
      </c>
      <c r="I50" s="67" t="str">
        <f>IFERROR(VLOOKUP(G50,IRIS_CODE_LOOKUP!$A$3:$C$408,3,0)," ")</f>
        <v xml:space="preserve"> </v>
      </c>
      <c r="J50" s="62"/>
      <c r="K50" s="63"/>
      <c r="L50" s="62"/>
      <c r="M50" s="62"/>
      <c r="N50" s="72">
        <f t="shared" si="1"/>
        <v>0</v>
      </c>
      <c r="O50" s="5"/>
      <c r="P50" s="6"/>
      <c r="Q50" s="6"/>
      <c r="R50" s="6"/>
      <c r="S50" s="6"/>
      <c r="T50" s="6"/>
      <c r="U50" s="6"/>
      <c r="V50" s="6"/>
      <c r="W50" s="6"/>
    </row>
    <row r="51" spans="1:23" s="7" customFormat="1" ht="15" customHeight="1">
      <c r="A51" s="26">
        <v>32</v>
      </c>
      <c r="B51" s="61"/>
      <c r="C51" s="61"/>
      <c r="D51" s="62"/>
      <c r="E51" s="62"/>
      <c r="F51" s="62"/>
      <c r="G51" s="62"/>
      <c r="H51" s="67" t="str">
        <f>IFERROR(VLOOKUP(G51,IRIS_CODE_LOOKUP!$A$3:$C$408,2,0)," ")</f>
        <v xml:space="preserve"> </v>
      </c>
      <c r="I51" s="67" t="str">
        <f>IFERROR(VLOOKUP(G51,IRIS_CODE_LOOKUP!$A$3:$C$408,3,0)," ")</f>
        <v xml:space="preserve"> </v>
      </c>
      <c r="J51" s="62"/>
      <c r="K51" s="63"/>
      <c r="L51" s="62"/>
      <c r="M51" s="62"/>
      <c r="N51" s="72">
        <f t="shared" si="1"/>
        <v>0</v>
      </c>
      <c r="O51" s="5"/>
      <c r="P51" s="6"/>
      <c r="Q51" s="6"/>
      <c r="R51" s="6"/>
      <c r="S51" s="6"/>
      <c r="T51" s="6"/>
      <c r="U51" s="6"/>
      <c r="V51" s="6"/>
      <c r="W51" s="6"/>
    </row>
    <row r="52" spans="1:23" s="7" customFormat="1" ht="15" customHeight="1">
      <c r="A52" s="26">
        <v>33</v>
      </c>
      <c r="B52" s="61"/>
      <c r="C52" s="61"/>
      <c r="D52" s="62"/>
      <c r="E52" s="62"/>
      <c r="F52" s="62"/>
      <c r="G52" s="62"/>
      <c r="H52" s="67" t="str">
        <f>IFERROR(VLOOKUP(G52,IRIS_CODE_LOOKUP!$A$3:$C$408,2,0)," ")</f>
        <v xml:space="preserve"> </v>
      </c>
      <c r="I52" s="67" t="str">
        <f>IFERROR(VLOOKUP(G52,IRIS_CODE_LOOKUP!$A$3:$C$408,3,0)," ")</f>
        <v xml:space="preserve"> </v>
      </c>
      <c r="J52" s="62"/>
      <c r="K52" s="63"/>
      <c r="L52" s="62"/>
      <c r="M52" s="62"/>
      <c r="N52" s="72">
        <f t="shared" si="1"/>
        <v>0</v>
      </c>
      <c r="O52" s="5"/>
      <c r="P52" s="6"/>
      <c r="Q52" s="6"/>
      <c r="R52" s="6"/>
      <c r="S52" s="6"/>
      <c r="T52" s="6"/>
      <c r="U52" s="6"/>
      <c r="V52" s="6"/>
      <c r="W52" s="6"/>
    </row>
    <row r="53" spans="1:23" s="7" customFormat="1" ht="15" customHeight="1">
      <c r="A53" s="26">
        <v>34</v>
      </c>
      <c r="B53" s="61"/>
      <c r="C53" s="61"/>
      <c r="D53" s="62"/>
      <c r="E53" s="62"/>
      <c r="F53" s="62"/>
      <c r="G53" s="62"/>
      <c r="H53" s="67" t="str">
        <f>IFERROR(VLOOKUP(G53,IRIS_CODE_LOOKUP!$A$3:$C$408,2,0)," ")</f>
        <v xml:space="preserve"> </v>
      </c>
      <c r="I53" s="67" t="str">
        <f>IFERROR(VLOOKUP(G53,IRIS_CODE_LOOKUP!$A$3:$C$408,3,0)," ")</f>
        <v xml:space="preserve"> </v>
      </c>
      <c r="J53" s="62"/>
      <c r="K53" s="63"/>
      <c r="L53" s="62"/>
      <c r="M53" s="62"/>
      <c r="N53" s="72">
        <f t="shared" si="1"/>
        <v>0</v>
      </c>
      <c r="O53" s="5"/>
      <c r="P53" s="6"/>
      <c r="Q53" s="6"/>
      <c r="R53" s="6"/>
      <c r="S53" s="6"/>
      <c r="T53" s="6"/>
      <c r="U53" s="6"/>
      <c r="V53" s="6"/>
      <c r="W53" s="6"/>
    </row>
    <row r="54" spans="1:23" s="7" customFormat="1" ht="15" customHeight="1">
      <c r="A54" s="26">
        <v>35</v>
      </c>
      <c r="B54" s="61"/>
      <c r="C54" s="61"/>
      <c r="D54" s="62"/>
      <c r="E54" s="62"/>
      <c r="F54" s="62"/>
      <c r="G54" s="62"/>
      <c r="H54" s="67" t="str">
        <f>IFERROR(VLOOKUP(G54,IRIS_CODE_LOOKUP!$A$3:$C$408,2,0)," ")</f>
        <v xml:space="preserve"> </v>
      </c>
      <c r="I54" s="67" t="str">
        <f>IFERROR(VLOOKUP(G54,IRIS_CODE_LOOKUP!$A$3:$C$408,3,0)," ")</f>
        <v xml:space="preserve"> </v>
      </c>
      <c r="J54" s="62"/>
      <c r="K54" s="63"/>
      <c r="L54" s="62"/>
      <c r="M54" s="62"/>
      <c r="N54" s="72">
        <f t="shared" si="1"/>
        <v>0</v>
      </c>
      <c r="O54" s="5"/>
      <c r="P54" s="6"/>
      <c r="Q54" s="6"/>
      <c r="R54" s="6"/>
      <c r="S54" s="6"/>
      <c r="T54" s="6"/>
      <c r="U54" s="6"/>
      <c r="V54" s="6"/>
      <c r="W54" s="6"/>
    </row>
    <row r="55" spans="1:23" s="7" customFormat="1" ht="15" customHeight="1">
      <c r="A55" s="26">
        <v>36</v>
      </c>
      <c r="B55" s="61"/>
      <c r="C55" s="61"/>
      <c r="D55" s="62"/>
      <c r="E55" s="62"/>
      <c r="F55" s="62"/>
      <c r="G55" s="62"/>
      <c r="H55" s="67" t="str">
        <f>IFERROR(VLOOKUP(G55,IRIS_CODE_LOOKUP!$A$3:$C$408,2,0)," ")</f>
        <v xml:space="preserve"> </v>
      </c>
      <c r="I55" s="67" t="str">
        <f>IFERROR(VLOOKUP(G55,IRIS_CODE_LOOKUP!$A$3:$C$408,3,0)," ")</f>
        <v xml:space="preserve"> </v>
      </c>
      <c r="J55" s="62"/>
      <c r="K55" s="63"/>
      <c r="L55" s="62"/>
      <c r="M55" s="62"/>
      <c r="N55" s="72">
        <f t="shared" si="1"/>
        <v>0</v>
      </c>
      <c r="O55" s="5"/>
      <c r="P55" s="6"/>
      <c r="Q55" s="6"/>
      <c r="R55" s="6"/>
      <c r="S55" s="6"/>
      <c r="T55" s="6"/>
      <c r="U55" s="6"/>
      <c r="V55" s="6"/>
      <c r="W55" s="6"/>
    </row>
    <row r="56" spans="1:23" s="7" customFormat="1" ht="15" customHeight="1">
      <c r="A56" s="26">
        <v>37</v>
      </c>
      <c r="B56" s="61"/>
      <c r="C56" s="61"/>
      <c r="D56" s="62"/>
      <c r="E56" s="62"/>
      <c r="F56" s="62"/>
      <c r="G56" s="62"/>
      <c r="H56" s="67" t="str">
        <f>IFERROR(VLOOKUP(G56,IRIS_CODE_LOOKUP!$A$3:$C$408,2,0)," ")</f>
        <v xml:space="preserve"> </v>
      </c>
      <c r="I56" s="67" t="str">
        <f>IFERROR(VLOOKUP(G56,IRIS_CODE_LOOKUP!$A$3:$C$408,3,0)," ")</f>
        <v xml:space="preserve"> </v>
      </c>
      <c r="J56" s="62"/>
      <c r="K56" s="63"/>
      <c r="L56" s="62"/>
      <c r="M56" s="62"/>
      <c r="N56" s="72">
        <f t="shared" si="1"/>
        <v>0</v>
      </c>
      <c r="O56" s="5"/>
      <c r="P56" s="6"/>
      <c r="Q56" s="6"/>
      <c r="R56" s="6"/>
      <c r="S56" s="6"/>
      <c r="T56" s="6"/>
      <c r="U56" s="6"/>
      <c r="V56" s="6"/>
      <c r="W56" s="6"/>
    </row>
    <row r="57" spans="1:23" s="7" customFormat="1" ht="15" customHeight="1">
      <c r="A57" s="26">
        <v>38</v>
      </c>
      <c r="B57" s="61"/>
      <c r="C57" s="61"/>
      <c r="D57" s="62"/>
      <c r="E57" s="62"/>
      <c r="F57" s="62"/>
      <c r="G57" s="62"/>
      <c r="H57" s="67" t="str">
        <f>IFERROR(VLOOKUP(G57,IRIS_CODE_LOOKUP!$A$3:$C$408,2,0)," ")</f>
        <v xml:space="preserve"> </v>
      </c>
      <c r="I57" s="67" t="str">
        <f>IFERROR(VLOOKUP(G57,IRIS_CODE_LOOKUP!$A$3:$C$408,3,0)," ")</f>
        <v xml:space="preserve"> </v>
      </c>
      <c r="J57" s="62"/>
      <c r="K57" s="63"/>
      <c r="L57" s="62"/>
      <c r="M57" s="62"/>
      <c r="N57" s="72">
        <f t="shared" si="1"/>
        <v>0</v>
      </c>
      <c r="O57" s="5"/>
      <c r="P57" s="6"/>
      <c r="Q57" s="6"/>
      <c r="R57" s="6"/>
      <c r="S57" s="6"/>
      <c r="T57" s="6"/>
      <c r="U57" s="6"/>
      <c r="V57" s="6"/>
      <c r="W57" s="6"/>
    </row>
    <row r="58" spans="1:23" s="7" customFormat="1" ht="15" customHeight="1">
      <c r="A58" s="26">
        <v>39</v>
      </c>
      <c r="B58" s="61"/>
      <c r="C58" s="61"/>
      <c r="D58" s="62"/>
      <c r="E58" s="62"/>
      <c r="F58" s="62"/>
      <c r="G58" s="62"/>
      <c r="H58" s="67" t="str">
        <f>IFERROR(VLOOKUP(G58,IRIS_CODE_LOOKUP!$A$3:$C$408,2,0)," ")</f>
        <v xml:space="preserve"> </v>
      </c>
      <c r="I58" s="67" t="str">
        <f>IFERROR(VLOOKUP(G58,IRIS_CODE_LOOKUP!$A$3:$C$408,3,0)," ")</f>
        <v xml:space="preserve"> </v>
      </c>
      <c r="J58" s="62"/>
      <c r="K58" s="63"/>
      <c r="L58" s="62"/>
      <c r="M58" s="62"/>
      <c r="N58" s="72">
        <f t="shared" si="1"/>
        <v>0</v>
      </c>
      <c r="O58" s="5"/>
      <c r="P58" s="6"/>
      <c r="Q58" s="6"/>
      <c r="R58" s="6"/>
      <c r="S58" s="6"/>
      <c r="T58" s="6"/>
      <c r="U58" s="6"/>
      <c r="V58" s="6"/>
      <c r="W58" s="6"/>
    </row>
    <row r="59" spans="1:23" s="7" customFormat="1" ht="15" customHeight="1">
      <c r="A59" s="26">
        <v>40</v>
      </c>
      <c r="B59" s="61"/>
      <c r="C59" s="61"/>
      <c r="D59" s="62"/>
      <c r="E59" s="62"/>
      <c r="F59" s="62"/>
      <c r="G59" s="62"/>
      <c r="H59" s="67" t="str">
        <f>IFERROR(VLOOKUP(G59,IRIS_CODE_LOOKUP!$A$3:$C$408,2,0)," ")</f>
        <v xml:space="preserve"> </v>
      </c>
      <c r="I59" s="67" t="str">
        <f>IFERROR(VLOOKUP(G59,IRIS_CODE_LOOKUP!$A$3:$C$408,3,0)," ")</f>
        <v xml:space="preserve"> </v>
      </c>
      <c r="J59" s="62"/>
      <c r="K59" s="63"/>
      <c r="L59" s="62"/>
      <c r="M59" s="62"/>
      <c r="N59" s="72">
        <f t="shared" si="1"/>
        <v>0</v>
      </c>
      <c r="O59" s="5"/>
      <c r="P59" s="6"/>
      <c r="Q59" s="6"/>
      <c r="R59" s="6"/>
      <c r="S59" s="6"/>
      <c r="T59" s="6"/>
      <c r="U59" s="6"/>
      <c r="V59" s="6"/>
      <c r="W59" s="6"/>
    </row>
    <row r="60" spans="1:23" s="7" customFormat="1" ht="15" customHeight="1">
      <c r="A60" s="26">
        <v>41</v>
      </c>
      <c r="B60" s="61"/>
      <c r="C60" s="61"/>
      <c r="D60" s="62"/>
      <c r="E60" s="62"/>
      <c r="F60" s="62"/>
      <c r="G60" s="62"/>
      <c r="H60" s="67" t="str">
        <f>IFERROR(VLOOKUP(G60,IRIS_CODE_LOOKUP!$A$3:$C$408,2,0)," ")</f>
        <v xml:space="preserve"> </v>
      </c>
      <c r="I60" s="67" t="str">
        <f>IFERROR(VLOOKUP(G60,IRIS_CODE_LOOKUP!$A$3:$C$408,3,0)," ")</f>
        <v xml:space="preserve"> </v>
      </c>
      <c r="J60" s="62"/>
      <c r="K60" s="63"/>
      <c r="L60" s="62"/>
      <c r="M60" s="62"/>
      <c r="N60" s="72">
        <f t="shared" si="1"/>
        <v>0</v>
      </c>
      <c r="O60" s="5"/>
      <c r="P60" s="6"/>
      <c r="Q60" s="6"/>
      <c r="R60" s="6"/>
      <c r="S60" s="6"/>
      <c r="T60" s="6"/>
      <c r="U60" s="6"/>
      <c r="V60" s="6"/>
      <c r="W60" s="6"/>
    </row>
    <row r="61" spans="1:23" s="7" customFormat="1" ht="15" customHeight="1">
      <c r="A61" s="26">
        <v>42</v>
      </c>
      <c r="B61" s="61"/>
      <c r="C61" s="61"/>
      <c r="D61" s="62"/>
      <c r="E61" s="62"/>
      <c r="F61" s="62"/>
      <c r="G61" s="62"/>
      <c r="H61" s="67" t="str">
        <f>IFERROR(VLOOKUP(G61,IRIS_CODE_LOOKUP!$A$3:$C$408,2,0)," ")</f>
        <v xml:space="preserve"> </v>
      </c>
      <c r="I61" s="67" t="str">
        <f>IFERROR(VLOOKUP(G61,IRIS_CODE_LOOKUP!$A$3:$C$408,3,0)," ")</f>
        <v xml:space="preserve"> </v>
      </c>
      <c r="J61" s="62"/>
      <c r="K61" s="63"/>
      <c r="L61" s="62"/>
      <c r="M61" s="62"/>
      <c r="N61" s="72">
        <f t="shared" si="1"/>
        <v>0</v>
      </c>
      <c r="O61" s="5"/>
      <c r="P61" s="6"/>
      <c r="Q61" s="6"/>
      <c r="R61" s="6"/>
      <c r="S61" s="6"/>
      <c r="T61" s="6"/>
      <c r="U61" s="6"/>
      <c r="V61" s="6"/>
      <c r="W61" s="6"/>
    </row>
    <row r="62" spans="1:23" s="7" customFormat="1" ht="15" customHeight="1">
      <c r="A62" s="26">
        <v>43</v>
      </c>
      <c r="B62" s="61"/>
      <c r="C62" s="61"/>
      <c r="D62" s="62"/>
      <c r="E62" s="62"/>
      <c r="F62" s="62"/>
      <c r="G62" s="62"/>
      <c r="H62" s="67" t="str">
        <f>IFERROR(VLOOKUP(G62,IRIS_CODE_LOOKUP!$A$3:$C$408,2,0)," ")</f>
        <v xml:space="preserve"> </v>
      </c>
      <c r="I62" s="67" t="str">
        <f>IFERROR(VLOOKUP(G62,IRIS_CODE_LOOKUP!$A$3:$C$408,3,0)," ")</f>
        <v xml:space="preserve"> </v>
      </c>
      <c r="J62" s="62"/>
      <c r="K62" s="63"/>
      <c r="L62" s="62"/>
      <c r="M62" s="62"/>
      <c r="N62" s="72">
        <f t="shared" si="1"/>
        <v>0</v>
      </c>
      <c r="O62" s="5"/>
      <c r="P62" s="6"/>
      <c r="Q62" s="6"/>
      <c r="R62" s="6"/>
      <c r="S62" s="6"/>
      <c r="T62" s="6"/>
      <c r="U62" s="6"/>
      <c r="V62" s="6"/>
      <c r="W62" s="6"/>
    </row>
    <row r="63" spans="1:23" s="7" customFormat="1" ht="15" customHeight="1">
      <c r="A63" s="26">
        <v>44</v>
      </c>
      <c r="B63" s="61"/>
      <c r="C63" s="61"/>
      <c r="D63" s="62"/>
      <c r="E63" s="62"/>
      <c r="F63" s="62"/>
      <c r="G63" s="62"/>
      <c r="H63" s="67" t="str">
        <f>IFERROR(VLOOKUP(G63,IRIS_CODE_LOOKUP!$A$3:$C$408,2,0)," ")</f>
        <v xml:space="preserve"> </v>
      </c>
      <c r="I63" s="67" t="str">
        <f>IFERROR(VLOOKUP(G63,IRIS_CODE_LOOKUP!$A$3:$C$408,3,0)," ")</f>
        <v xml:space="preserve"> </v>
      </c>
      <c r="J63" s="62"/>
      <c r="K63" s="63"/>
      <c r="L63" s="62"/>
      <c r="M63" s="62"/>
      <c r="N63" s="72">
        <f t="shared" si="1"/>
        <v>0</v>
      </c>
      <c r="O63" s="5"/>
      <c r="P63" s="6"/>
      <c r="Q63" s="6"/>
      <c r="R63" s="6"/>
      <c r="S63" s="6"/>
      <c r="T63" s="6"/>
      <c r="U63" s="6"/>
      <c r="V63" s="6"/>
      <c r="W63" s="6"/>
    </row>
    <row r="64" spans="1:23" s="7" customFormat="1" ht="15" customHeight="1">
      <c r="A64" s="26">
        <v>45</v>
      </c>
      <c r="B64" s="61"/>
      <c r="C64" s="61"/>
      <c r="D64" s="62"/>
      <c r="E64" s="62"/>
      <c r="F64" s="62"/>
      <c r="G64" s="62"/>
      <c r="H64" s="67" t="str">
        <f>IFERROR(VLOOKUP(G64,IRIS_CODE_LOOKUP!$A$3:$C$408,2,0)," ")</f>
        <v xml:space="preserve"> </v>
      </c>
      <c r="I64" s="67" t="str">
        <f>IFERROR(VLOOKUP(G64,IRIS_CODE_LOOKUP!$A$3:$C$408,3,0)," ")</f>
        <v xml:space="preserve"> </v>
      </c>
      <c r="J64" s="62"/>
      <c r="K64" s="63"/>
      <c r="L64" s="62"/>
      <c r="M64" s="62"/>
      <c r="N64" s="72">
        <f t="shared" si="1"/>
        <v>0</v>
      </c>
      <c r="O64" s="5"/>
      <c r="P64" s="6"/>
      <c r="Q64" s="6"/>
      <c r="R64" s="6"/>
      <c r="S64" s="6"/>
      <c r="T64" s="6"/>
      <c r="U64" s="6"/>
      <c r="V64" s="6"/>
      <c r="W64" s="6"/>
    </row>
    <row r="65" spans="1:23" s="7" customFormat="1" ht="15" customHeight="1">
      <c r="A65" s="26">
        <v>46</v>
      </c>
      <c r="B65" s="61"/>
      <c r="C65" s="61"/>
      <c r="D65" s="62"/>
      <c r="E65" s="62"/>
      <c r="F65" s="62"/>
      <c r="G65" s="62"/>
      <c r="H65" s="67" t="str">
        <f>IFERROR(VLOOKUP(G65,IRIS_CODE_LOOKUP!$A$3:$C$408,2,0)," ")</f>
        <v xml:space="preserve"> </v>
      </c>
      <c r="I65" s="67" t="str">
        <f>IFERROR(VLOOKUP(G65,IRIS_CODE_LOOKUP!$A$3:$C$408,3,0)," ")</f>
        <v xml:space="preserve"> </v>
      </c>
      <c r="J65" s="62"/>
      <c r="K65" s="63"/>
      <c r="L65" s="62"/>
      <c r="M65" s="62"/>
      <c r="N65" s="72">
        <f t="shared" si="1"/>
        <v>0</v>
      </c>
      <c r="O65" s="5"/>
      <c r="P65" s="6"/>
      <c r="Q65" s="6"/>
      <c r="R65" s="6"/>
      <c r="S65" s="6"/>
      <c r="T65" s="6"/>
      <c r="U65" s="6"/>
      <c r="V65" s="6"/>
      <c r="W65" s="6"/>
    </row>
    <row r="66" spans="1:23" s="7" customFormat="1" ht="15" customHeight="1">
      <c r="A66" s="26">
        <v>47</v>
      </c>
      <c r="B66" s="61"/>
      <c r="C66" s="61"/>
      <c r="D66" s="62"/>
      <c r="E66" s="62"/>
      <c r="F66" s="62"/>
      <c r="G66" s="62"/>
      <c r="H66" s="67" t="str">
        <f>IFERROR(VLOOKUP(G66,IRIS_CODE_LOOKUP!$A$3:$C$408,2,0)," ")</f>
        <v xml:space="preserve"> </v>
      </c>
      <c r="I66" s="67" t="str">
        <f>IFERROR(VLOOKUP(G66,IRIS_CODE_LOOKUP!$A$3:$C$408,3,0)," ")</f>
        <v xml:space="preserve"> </v>
      </c>
      <c r="J66" s="62"/>
      <c r="K66" s="63"/>
      <c r="L66" s="62"/>
      <c r="M66" s="62"/>
      <c r="N66" s="72">
        <f t="shared" si="1"/>
        <v>0</v>
      </c>
      <c r="O66" s="5"/>
      <c r="P66" s="6"/>
      <c r="Q66" s="6"/>
      <c r="R66" s="6"/>
      <c r="S66" s="6"/>
      <c r="T66" s="6"/>
      <c r="U66" s="6"/>
      <c r="V66" s="6"/>
      <c r="W66" s="6"/>
    </row>
    <row r="67" spans="1:23" s="7" customFormat="1" ht="15" customHeight="1">
      <c r="A67" s="26">
        <v>48</v>
      </c>
      <c r="B67" s="61"/>
      <c r="C67" s="61"/>
      <c r="D67" s="62"/>
      <c r="E67" s="62"/>
      <c r="F67" s="62"/>
      <c r="G67" s="62"/>
      <c r="H67" s="67" t="str">
        <f>IFERROR(VLOOKUP(G67,IRIS_CODE_LOOKUP!$A$3:$C$408,2,0)," ")</f>
        <v xml:space="preserve"> </v>
      </c>
      <c r="I67" s="67" t="str">
        <f>IFERROR(VLOOKUP(G67,IRIS_CODE_LOOKUP!$A$3:$C$408,3,0)," ")</f>
        <v xml:space="preserve"> </v>
      </c>
      <c r="J67" s="62"/>
      <c r="K67" s="63"/>
      <c r="L67" s="62"/>
      <c r="M67" s="62"/>
      <c r="N67" s="72">
        <f t="shared" si="1"/>
        <v>0</v>
      </c>
      <c r="O67" s="5"/>
      <c r="P67" s="6"/>
      <c r="Q67" s="6"/>
      <c r="R67" s="6"/>
      <c r="S67" s="6"/>
      <c r="T67" s="6"/>
      <c r="U67" s="6"/>
      <c r="V67" s="6"/>
      <c r="W67" s="6"/>
    </row>
    <row r="68" spans="1:23" s="7" customFormat="1" ht="15" customHeight="1">
      <c r="A68" s="26">
        <v>49</v>
      </c>
      <c r="B68" s="61"/>
      <c r="C68" s="61"/>
      <c r="D68" s="62"/>
      <c r="E68" s="62"/>
      <c r="F68" s="62"/>
      <c r="G68" s="62"/>
      <c r="H68" s="67" t="str">
        <f>IFERROR(VLOOKUP(G68,IRIS_CODE_LOOKUP!$A$3:$C$408,2,0)," ")</f>
        <v xml:space="preserve"> </v>
      </c>
      <c r="I68" s="67" t="str">
        <f>IFERROR(VLOOKUP(G68,IRIS_CODE_LOOKUP!$A$3:$C$408,3,0)," ")</f>
        <v xml:space="preserve"> </v>
      </c>
      <c r="J68" s="62"/>
      <c r="K68" s="63"/>
      <c r="L68" s="62"/>
      <c r="M68" s="62"/>
      <c r="N68" s="72">
        <f t="shared" si="1"/>
        <v>0</v>
      </c>
      <c r="O68" s="5"/>
      <c r="P68" s="6"/>
      <c r="Q68" s="6"/>
      <c r="R68" s="6"/>
      <c r="S68" s="6"/>
      <c r="T68" s="6"/>
      <c r="U68" s="6"/>
      <c r="V68" s="6"/>
      <c r="W68" s="6"/>
    </row>
    <row r="69" spans="1:23" s="7" customFormat="1" ht="15" customHeight="1">
      <c r="A69" s="26">
        <v>50</v>
      </c>
      <c r="B69" s="61"/>
      <c r="C69" s="61"/>
      <c r="D69" s="62"/>
      <c r="E69" s="62"/>
      <c r="F69" s="62"/>
      <c r="G69" s="62"/>
      <c r="H69" s="67" t="str">
        <f>IFERROR(VLOOKUP(G69,IRIS_CODE_LOOKUP!$A$3:$C$408,2,0)," ")</f>
        <v xml:space="preserve"> </v>
      </c>
      <c r="I69" s="67" t="str">
        <f>IFERROR(VLOOKUP(G69,IRIS_CODE_LOOKUP!$A$3:$C$408,3,0)," ")</f>
        <v xml:space="preserve"> </v>
      </c>
      <c r="J69" s="62"/>
      <c r="K69" s="63"/>
      <c r="L69" s="62"/>
      <c r="M69" s="62"/>
      <c r="N69" s="72">
        <f t="shared" si="1"/>
        <v>0</v>
      </c>
      <c r="O69" s="5"/>
      <c r="P69" s="6"/>
      <c r="Q69" s="6"/>
      <c r="R69" s="6"/>
      <c r="S69" s="6"/>
      <c r="T69" s="6"/>
      <c r="U69" s="6"/>
      <c r="V69" s="6"/>
      <c r="W69" s="6"/>
    </row>
    <row r="70" spans="1:23" s="7" customFormat="1" ht="15" customHeight="1">
      <c r="A70" s="26">
        <v>51</v>
      </c>
      <c r="B70" s="61"/>
      <c r="C70" s="61"/>
      <c r="D70" s="62"/>
      <c r="E70" s="62"/>
      <c r="F70" s="62"/>
      <c r="G70" s="62"/>
      <c r="H70" s="67" t="str">
        <f>IFERROR(VLOOKUP(G70,IRIS_CODE_LOOKUP!$A$3:$C$408,2,0)," ")</f>
        <v xml:space="preserve"> </v>
      </c>
      <c r="I70" s="67" t="str">
        <f>IFERROR(VLOOKUP(G70,IRIS_CODE_LOOKUP!$A$3:$C$408,3,0)," ")</f>
        <v xml:space="preserve"> </v>
      </c>
      <c r="J70" s="62"/>
      <c r="K70" s="63"/>
      <c r="L70" s="62"/>
      <c r="M70" s="62"/>
      <c r="N70" s="72">
        <f t="shared" si="1"/>
        <v>0</v>
      </c>
      <c r="O70" s="5"/>
      <c r="P70" s="6"/>
      <c r="Q70" s="6"/>
      <c r="R70" s="6"/>
      <c r="S70" s="6"/>
      <c r="T70" s="6"/>
      <c r="U70" s="6"/>
      <c r="V70" s="6"/>
      <c r="W70" s="6"/>
    </row>
    <row r="71" spans="1:23" s="7" customFormat="1" ht="15" customHeight="1">
      <c r="A71" s="26">
        <v>52</v>
      </c>
      <c r="B71" s="61"/>
      <c r="C71" s="61"/>
      <c r="D71" s="62"/>
      <c r="E71" s="62"/>
      <c r="F71" s="62"/>
      <c r="G71" s="62"/>
      <c r="H71" s="67" t="str">
        <f>IFERROR(VLOOKUP(G71,IRIS_CODE_LOOKUP!$A$3:$C$408,2,0)," ")</f>
        <v xml:space="preserve"> </v>
      </c>
      <c r="I71" s="67" t="str">
        <f>IFERROR(VLOOKUP(G71,IRIS_CODE_LOOKUP!$A$3:$C$408,3,0)," ")</f>
        <v xml:space="preserve"> </v>
      </c>
      <c r="J71" s="62"/>
      <c r="K71" s="63"/>
      <c r="L71" s="62"/>
      <c r="M71" s="62"/>
      <c r="N71" s="72">
        <f t="shared" si="1"/>
        <v>0</v>
      </c>
      <c r="O71" s="5"/>
      <c r="P71" s="6"/>
      <c r="Q71" s="6"/>
      <c r="R71" s="6"/>
      <c r="S71" s="6"/>
      <c r="T71" s="6"/>
      <c r="U71" s="6"/>
      <c r="V71" s="6"/>
      <c r="W71" s="6"/>
    </row>
    <row r="72" spans="1:23" s="7" customFormat="1" ht="15" customHeight="1">
      <c r="A72" s="26">
        <v>53</v>
      </c>
      <c r="B72" s="61"/>
      <c r="C72" s="61"/>
      <c r="D72" s="62"/>
      <c r="E72" s="62"/>
      <c r="F72" s="62"/>
      <c r="G72" s="62"/>
      <c r="H72" s="67" t="str">
        <f>IFERROR(VLOOKUP(G72,IRIS_CODE_LOOKUP!$A$3:$C$408,2,0)," ")</f>
        <v xml:space="preserve"> </v>
      </c>
      <c r="I72" s="67" t="str">
        <f>IFERROR(VLOOKUP(G72,IRIS_CODE_LOOKUP!$A$3:$C$408,3,0)," ")</f>
        <v xml:space="preserve"> </v>
      </c>
      <c r="J72" s="62"/>
      <c r="K72" s="63"/>
      <c r="L72" s="62"/>
      <c r="M72" s="62"/>
      <c r="N72" s="72">
        <f t="shared" si="1"/>
        <v>0</v>
      </c>
      <c r="O72" s="5"/>
      <c r="P72" s="6"/>
      <c r="Q72" s="6"/>
      <c r="R72" s="6"/>
      <c r="S72" s="6"/>
      <c r="T72" s="6"/>
      <c r="U72" s="6"/>
      <c r="V72" s="6"/>
      <c r="W72" s="6"/>
    </row>
    <row r="73" spans="1:23" s="7" customFormat="1" ht="15" customHeight="1">
      <c r="A73" s="26">
        <v>54</v>
      </c>
      <c r="B73" s="61"/>
      <c r="C73" s="61"/>
      <c r="D73" s="62"/>
      <c r="E73" s="62"/>
      <c r="F73" s="62"/>
      <c r="G73" s="62"/>
      <c r="H73" s="67" t="str">
        <f>IFERROR(VLOOKUP(G73,IRIS_CODE_LOOKUP!$A$3:$C$408,2,0)," ")</f>
        <v xml:space="preserve"> </v>
      </c>
      <c r="I73" s="67" t="str">
        <f>IFERROR(VLOOKUP(G73,IRIS_CODE_LOOKUP!$A$3:$C$408,3,0)," ")</f>
        <v xml:space="preserve"> </v>
      </c>
      <c r="J73" s="62"/>
      <c r="K73" s="63"/>
      <c r="L73" s="62"/>
      <c r="M73" s="62"/>
      <c r="N73" s="72">
        <f t="shared" si="1"/>
        <v>0</v>
      </c>
      <c r="O73" s="5"/>
      <c r="P73" s="6"/>
      <c r="Q73" s="6"/>
      <c r="R73" s="6"/>
      <c r="S73" s="6"/>
      <c r="T73" s="6"/>
      <c r="U73" s="6"/>
      <c r="V73" s="6"/>
      <c r="W73" s="6"/>
    </row>
    <row r="74" spans="1:23" s="7" customFormat="1" ht="15" customHeight="1">
      <c r="A74" s="26">
        <v>55</v>
      </c>
      <c r="B74" s="61"/>
      <c r="C74" s="61"/>
      <c r="D74" s="62"/>
      <c r="E74" s="62"/>
      <c r="F74" s="62"/>
      <c r="G74" s="62"/>
      <c r="H74" s="67" t="str">
        <f>IFERROR(VLOOKUP(G74,IRIS_CODE_LOOKUP!$A$3:$C$408,2,0)," ")</f>
        <v xml:space="preserve"> </v>
      </c>
      <c r="I74" s="67" t="str">
        <f>IFERROR(VLOOKUP(G74,IRIS_CODE_LOOKUP!$A$3:$C$408,3,0)," ")</f>
        <v xml:space="preserve"> </v>
      </c>
      <c r="J74" s="62"/>
      <c r="K74" s="63"/>
      <c r="L74" s="62"/>
      <c r="M74" s="62"/>
      <c r="N74" s="72">
        <f t="shared" ref="N74:N137" si="2">IF(AND(L74="YES",M74="YES"),K74*2,K74)</f>
        <v>0</v>
      </c>
      <c r="O74" s="5"/>
      <c r="P74" s="6"/>
      <c r="Q74" s="6"/>
      <c r="R74" s="6"/>
      <c r="S74" s="6"/>
      <c r="T74" s="6"/>
      <c r="U74" s="6"/>
      <c r="V74" s="6"/>
      <c r="W74" s="6"/>
    </row>
    <row r="75" spans="1:23" s="7" customFormat="1" ht="15" customHeight="1">
      <c r="A75" s="26">
        <v>56</v>
      </c>
      <c r="B75" s="61"/>
      <c r="C75" s="61"/>
      <c r="D75" s="62"/>
      <c r="E75" s="62"/>
      <c r="F75" s="62"/>
      <c r="G75" s="62"/>
      <c r="H75" s="67" t="str">
        <f>IFERROR(VLOOKUP(G75,IRIS_CODE_LOOKUP!$A$3:$C$408,2,0)," ")</f>
        <v xml:space="preserve"> </v>
      </c>
      <c r="I75" s="67" t="str">
        <f>IFERROR(VLOOKUP(G75,IRIS_CODE_LOOKUP!$A$3:$C$408,3,0)," ")</f>
        <v xml:space="preserve"> </v>
      </c>
      <c r="J75" s="62"/>
      <c r="K75" s="63"/>
      <c r="L75" s="62"/>
      <c r="M75" s="62"/>
      <c r="N75" s="72">
        <f t="shared" si="2"/>
        <v>0</v>
      </c>
      <c r="O75" s="5"/>
      <c r="P75" s="6"/>
      <c r="Q75" s="6"/>
      <c r="R75" s="6"/>
      <c r="S75" s="6"/>
      <c r="T75" s="6"/>
      <c r="U75" s="6"/>
      <c r="V75" s="6"/>
      <c r="W75" s="6"/>
    </row>
    <row r="76" spans="1:23" s="7" customFormat="1" ht="15" customHeight="1">
      <c r="A76" s="26">
        <v>57</v>
      </c>
      <c r="B76" s="61"/>
      <c r="C76" s="61"/>
      <c r="D76" s="62"/>
      <c r="E76" s="62"/>
      <c r="F76" s="62"/>
      <c r="G76" s="62"/>
      <c r="H76" s="67" t="str">
        <f>IFERROR(VLOOKUP(G76,IRIS_CODE_LOOKUP!$A$3:$C$408,2,0)," ")</f>
        <v xml:space="preserve"> </v>
      </c>
      <c r="I76" s="67" t="str">
        <f>IFERROR(VLOOKUP(G76,IRIS_CODE_LOOKUP!$A$3:$C$408,3,0)," ")</f>
        <v xml:space="preserve"> </v>
      </c>
      <c r="J76" s="62"/>
      <c r="K76" s="63"/>
      <c r="L76" s="62"/>
      <c r="M76" s="62"/>
      <c r="N76" s="72">
        <f t="shared" si="2"/>
        <v>0</v>
      </c>
      <c r="O76" s="5"/>
      <c r="P76" s="6"/>
      <c r="Q76" s="6"/>
      <c r="R76" s="6"/>
      <c r="S76" s="6"/>
      <c r="T76" s="6"/>
      <c r="U76" s="6"/>
      <c r="V76" s="6"/>
      <c r="W76" s="6"/>
    </row>
    <row r="77" spans="1:23" s="7" customFormat="1" ht="15" customHeight="1">
      <c r="A77" s="26">
        <v>58</v>
      </c>
      <c r="B77" s="61"/>
      <c r="C77" s="61"/>
      <c r="D77" s="62"/>
      <c r="E77" s="62"/>
      <c r="F77" s="62"/>
      <c r="G77" s="62"/>
      <c r="H77" s="67" t="str">
        <f>IFERROR(VLOOKUP(G77,IRIS_CODE_LOOKUP!$A$3:$C$408,2,0)," ")</f>
        <v xml:space="preserve"> </v>
      </c>
      <c r="I77" s="67" t="str">
        <f>IFERROR(VLOOKUP(G77,IRIS_CODE_LOOKUP!$A$3:$C$408,3,0)," ")</f>
        <v xml:space="preserve"> </v>
      </c>
      <c r="J77" s="62"/>
      <c r="K77" s="63"/>
      <c r="L77" s="62"/>
      <c r="M77" s="62"/>
      <c r="N77" s="72">
        <f t="shared" si="2"/>
        <v>0</v>
      </c>
      <c r="O77" s="5"/>
      <c r="P77" s="6"/>
      <c r="Q77" s="6"/>
      <c r="R77" s="6"/>
      <c r="S77" s="6"/>
      <c r="T77" s="6"/>
      <c r="U77" s="6"/>
      <c r="V77" s="6"/>
      <c r="W77" s="6"/>
    </row>
    <row r="78" spans="1:23" s="7" customFormat="1" ht="15" customHeight="1">
      <c r="A78" s="26">
        <v>59</v>
      </c>
      <c r="B78" s="61"/>
      <c r="C78" s="61"/>
      <c r="D78" s="62"/>
      <c r="E78" s="62"/>
      <c r="F78" s="62"/>
      <c r="G78" s="62"/>
      <c r="H78" s="67" t="str">
        <f>IFERROR(VLOOKUP(G78,IRIS_CODE_LOOKUP!$A$3:$C$408,2,0)," ")</f>
        <v xml:space="preserve"> </v>
      </c>
      <c r="I78" s="67" t="str">
        <f>IFERROR(VLOOKUP(G78,IRIS_CODE_LOOKUP!$A$3:$C$408,3,0)," ")</f>
        <v xml:space="preserve"> </v>
      </c>
      <c r="J78" s="62"/>
      <c r="K78" s="63"/>
      <c r="L78" s="62"/>
      <c r="M78" s="62"/>
      <c r="N78" s="72">
        <f t="shared" si="2"/>
        <v>0</v>
      </c>
      <c r="O78" s="5"/>
      <c r="P78" s="6"/>
      <c r="Q78" s="6"/>
      <c r="R78" s="6"/>
      <c r="S78" s="6"/>
      <c r="T78" s="6"/>
      <c r="U78" s="6"/>
      <c r="V78" s="6"/>
      <c r="W78" s="6"/>
    </row>
    <row r="79" spans="1:23" s="7" customFormat="1" ht="15" customHeight="1">
      <c r="A79" s="26">
        <v>60</v>
      </c>
      <c r="B79" s="61"/>
      <c r="C79" s="61"/>
      <c r="D79" s="62"/>
      <c r="E79" s="62"/>
      <c r="F79" s="62"/>
      <c r="G79" s="62"/>
      <c r="H79" s="67" t="str">
        <f>IFERROR(VLOOKUP(G79,IRIS_CODE_LOOKUP!$A$3:$C$408,2,0)," ")</f>
        <v xml:space="preserve"> </v>
      </c>
      <c r="I79" s="67" t="str">
        <f>IFERROR(VLOOKUP(G79,IRIS_CODE_LOOKUP!$A$3:$C$408,3,0)," ")</f>
        <v xml:space="preserve"> </v>
      </c>
      <c r="J79" s="62"/>
      <c r="K79" s="63"/>
      <c r="L79" s="62"/>
      <c r="M79" s="62"/>
      <c r="N79" s="72">
        <f t="shared" si="2"/>
        <v>0</v>
      </c>
      <c r="O79" s="5"/>
      <c r="P79" s="6"/>
      <c r="Q79" s="6"/>
      <c r="R79" s="6"/>
      <c r="S79" s="6"/>
      <c r="T79" s="6"/>
      <c r="U79" s="6"/>
      <c r="V79" s="6"/>
      <c r="W79" s="6"/>
    </row>
    <row r="80" spans="1:23" s="7" customFormat="1" ht="15" customHeight="1">
      <c r="A80" s="26">
        <v>61</v>
      </c>
      <c r="B80" s="61"/>
      <c r="C80" s="61"/>
      <c r="D80" s="62"/>
      <c r="E80" s="62"/>
      <c r="F80" s="62"/>
      <c r="G80" s="62"/>
      <c r="H80" s="67" t="str">
        <f>IFERROR(VLOOKUP(G80,IRIS_CODE_LOOKUP!$A$3:$C$408,2,0)," ")</f>
        <v xml:space="preserve"> </v>
      </c>
      <c r="I80" s="67" t="str">
        <f>IFERROR(VLOOKUP(G80,IRIS_CODE_LOOKUP!$A$3:$C$408,3,0)," ")</f>
        <v xml:space="preserve"> </v>
      </c>
      <c r="J80" s="62"/>
      <c r="K80" s="63"/>
      <c r="L80" s="62"/>
      <c r="M80" s="62"/>
      <c r="N80" s="72">
        <f t="shared" si="2"/>
        <v>0</v>
      </c>
      <c r="O80" s="5"/>
      <c r="P80" s="6"/>
      <c r="Q80" s="6"/>
      <c r="R80" s="6"/>
      <c r="S80" s="6"/>
      <c r="T80" s="6"/>
      <c r="U80" s="6"/>
      <c r="V80" s="6"/>
      <c r="W80" s="6"/>
    </row>
    <row r="81" spans="1:23" s="7" customFormat="1" ht="15" customHeight="1">
      <c r="A81" s="26">
        <v>62</v>
      </c>
      <c r="B81" s="61"/>
      <c r="C81" s="61"/>
      <c r="D81" s="62"/>
      <c r="E81" s="62"/>
      <c r="F81" s="62"/>
      <c r="G81" s="62"/>
      <c r="H81" s="67" t="str">
        <f>IFERROR(VLOOKUP(G81,IRIS_CODE_LOOKUP!$A$3:$C$408,2,0)," ")</f>
        <v xml:space="preserve"> </v>
      </c>
      <c r="I81" s="67" t="str">
        <f>IFERROR(VLOOKUP(G81,IRIS_CODE_LOOKUP!$A$3:$C$408,3,0)," ")</f>
        <v xml:space="preserve"> </v>
      </c>
      <c r="J81" s="62"/>
      <c r="K81" s="63"/>
      <c r="L81" s="62"/>
      <c r="M81" s="62"/>
      <c r="N81" s="72">
        <f t="shared" si="2"/>
        <v>0</v>
      </c>
      <c r="O81" s="5"/>
      <c r="P81" s="6"/>
      <c r="Q81" s="6"/>
      <c r="R81" s="6"/>
      <c r="S81" s="6"/>
      <c r="T81" s="6"/>
      <c r="U81" s="6"/>
      <c r="V81" s="6"/>
      <c r="W81" s="6"/>
    </row>
    <row r="82" spans="1:23" s="7" customFormat="1" ht="15" customHeight="1">
      <c r="A82" s="26">
        <v>63</v>
      </c>
      <c r="B82" s="61"/>
      <c r="C82" s="61"/>
      <c r="D82" s="62"/>
      <c r="E82" s="62"/>
      <c r="F82" s="62"/>
      <c r="G82" s="62"/>
      <c r="H82" s="67" t="str">
        <f>IFERROR(VLOOKUP(G82,IRIS_CODE_LOOKUP!$A$3:$C$408,2,0)," ")</f>
        <v xml:space="preserve"> </v>
      </c>
      <c r="I82" s="67" t="str">
        <f>IFERROR(VLOOKUP(G82,IRIS_CODE_LOOKUP!$A$3:$C$408,3,0)," ")</f>
        <v xml:space="preserve"> </v>
      </c>
      <c r="J82" s="62"/>
      <c r="K82" s="63"/>
      <c r="L82" s="62"/>
      <c r="M82" s="62"/>
      <c r="N82" s="72">
        <f t="shared" si="2"/>
        <v>0</v>
      </c>
      <c r="O82" s="5"/>
      <c r="P82" s="6"/>
      <c r="Q82" s="6"/>
      <c r="R82" s="6"/>
      <c r="S82" s="6"/>
      <c r="T82" s="6"/>
      <c r="U82" s="6"/>
      <c r="V82" s="6"/>
      <c r="W82" s="6"/>
    </row>
    <row r="83" spans="1:23" s="7" customFormat="1" ht="15" customHeight="1">
      <c r="A83" s="26">
        <v>64</v>
      </c>
      <c r="B83" s="61"/>
      <c r="C83" s="61"/>
      <c r="D83" s="62"/>
      <c r="E83" s="62"/>
      <c r="F83" s="62"/>
      <c r="G83" s="62"/>
      <c r="H83" s="67" t="str">
        <f>IFERROR(VLOOKUP(G83,IRIS_CODE_LOOKUP!$A$3:$C$408,2,0)," ")</f>
        <v xml:space="preserve"> </v>
      </c>
      <c r="I83" s="67" t="str">
        <f>IFERROR(VLOOKUP(G83,IRIS_CODE_LOOKUP!$A$3:$C$408,3,0)," ")</f>
        <v xml:space="preserve"> </v>
      </c>
      <c r="J83" s="62"/>
      <c r="K83" s="63"/>
      <c r="L83" s="62"/>
      <c r="M83" s="62"/>
      <c r="N83" s="72">
        <f t="shared" si="2"/>
        <v>0</v>
      </c>
      <c r="O83" s="5"/>
      <c r="P83" s="6"/>
      <c r="Q83" s="6"/>
      <c r="R83" s="6"/>
      <c r="S83" s="6"/>
      <c r="T83" s="6"/>
      <c r="U83" s="6"/>
      <c r="V83" s="6"/>
      <c r="W83" s="6"/>
    </row>
    <row r="84" spans="1:23" s="7" customFormat="1" ht="15" customHeight="1">
      <c r="A84" s="26">
        <v>65</v>
      </c>
      <c r="B84" s="61"/>
      <c r="C84" s="61"/>
      <c r="D84" s="62"/>
      <c r="E84" s="62"/>
      <c r="F84" s="62"/>
      <c r="G84" s="62"/>
      <c r="H84" s="67" t="str">
        <f>IFERROR(VLOOKUP(G84,IRIS_CODE_LOOKUP!$A$3:$C$408,2,0)," ")</f>
        <v xml:space="preserve"> </v>
      </c>
      <c r="I84" s="67" t="str">
        <f>IFERROR(VLOOKUP(G84,IRIS_CODE_LOOKUP!$A$3:$C$408,3,0)," ")</f>
        <v xml:space="preserve"> </v>
      </c>
      <c r="J84" s="62"/>
      <c r="K84" s="63"/>
      <c r="L84" s="62"/>
      <c r="M84" s="62"/>
      <c r="N84" s="72">
        <f t="shared" si="2"/>
        <v>0</v>
      </c>
      <c r="O84" s="5"/>
      <c r="P84" s="6"/>
      <c r="Q84" s="6"/>
      <c r="R84" s="6"/>
      <c r="S84" s="6"/>
      <c r="T84" s="6"/>
      <c r="U84" s="6"/>
      <c r="V84" s="6"/>
      <c r="W84" s="6"/>
    </row>
    <row r="85" spans="1:23" s="7" customFormat="1" ht="15" customHeight="1">
      <c r="A85" s="26">
        <v>66</v>
      </c>
      <c r="B85" s="61"/>
      <c r="C85" s="61"/>
      <c r="D85" s="62"/>
      <c r="E85" s="62"/>
      <c r="F85" s="62"/>
      <c r="G85" s="62"/>
      <c r="H85" s="67" t="str">
        <f>IFERROR(VLOOKUP(G85,IRIS_CODE_LOOKUP!$A$3:$C$408,2,0)," ")</f>
        <v xml:space="preserve"> </v>
      </c>
      <c r="I85" s="67" t="str">
        <f>IFERROR(VLOOKUP(G85,IRIS_CODE_LOOKUP!$A$3:$C$408,3,0)," ")</f>
        <v xml:space="preserve"> </v>
      </c>
      <c r="J85" s="62"/>
      <c r="K85" s="63"/>
      <c r="L85" s="62"/>
      <c r="M85" s="62"/>
      <c r="N85" s="72">
        <f t="shared" si="2"/>
        <v>0</v>
      </c>
      <c r="O85" s="5"/>
      <c r="P85" s="6"/>
      <c r="Q85" s="6"/>
      <c r="R85" s="6"/>
      <c r="S85" s="6"/>
      <c r="T85" s="6"/>
      <c r="U85" s="6"/>
      <c r="V85" s="6"/>
      <c r="W85" s="6"/>
    </row>
    <row r="86" spans="1:23" s="7" customFormat="1" ht="15" customHeight="1">
      <c r="A86" s="26">
        <v>67</v>
      </c>
      <c r="B86" s="61"/>
      <c r="C86" s="61"/>
      <c r="D86" s="62"/>
      <c r="E86" s="62"/>
      <c r="F86" s="62"/>
      <c r="G86" s="62"/>
      <c r="H86" s="67" t="str">
        <f>IFERROR(VLOOKUP(G86,IRIS_CODE_LOOKUP!$A$3:$C$408,2,0)," ")</f>
        <v xml:space="preserve"> </v>
      </c>
      <c r="I86" s="67" t="str">
        <f>IFERROR(VLOOKUP(G86,IRIS_CODE_LOOKUP!$A$3:$C$408,3,0)," ")</f>
        <v xml:space="preserve"> </v>
      </c>
      <c r="J86" s="62"/>
      <c r="K86" s="63"/>
      <c r="L86" s="62"/>
      <c r="M86" s="62"/>
      <c r="N86" s="72">
        <f t="shared" si="2"/>
        <v>0</v>
      </c>
      <c r="O86" s="5"/>
      <c r="P86" s="6"/>
      <c r="Q86" s="6"/>
      <c r="R86" s="6"/>
      <c r="S86" s="6"/>
      <c r="T86" s="6"/>
      <c r="U86" s="6"/>
      <c r="V86" s="6"/>
      <c r="W86" s="6"/>
    </row>
    <row r="87" spans="1:23" s="7" customFormat="1" ht="15" customHeight="1">
      <c r="A87" s="26">
        <v>68</v>
      </c>
      <c r="B87" s="61"/>
      <c r="C87" s="61"/>
      <c r="D87" s="62"/>
      <c r="E87" s="62"/>
      <c r="F87" s="62"/>
      <c r="G87" s="62"/>
      <c r="H87" s="67" t="str">
        <f>IFERROR(VLOOKUP(G87,IRIS_CODE_LOOKUP!$A$3:$C$408,2,0)," ")</f>
        <v xml:space="preserve"> </v>
      </c>
      <c r="I87" s="67" t="str">
        <f>IFERROR(VLOOKUP(G87,IRIS_CODE_LOOKUP!$A$3:$C$408,3,0)," ")</f>
        <v xml:space="preserve"> </v>
      </c>
      <c r="J87" s="62"/>
      <c r="K87" s="63"/>
      <c r="L87" s="62"/>
      <c r="M87" s="62"/>
      <c r="N87" s="72">
        <f t="shared" si="2"/>
        <v>0</v>
      </c>
      <c r="O87" s="5"/>
      <c r="P87" s="6"/>
      <c r="Q87" s="6"/>
      <c r="R87" s="6"/>
      <c r="S87" s="6"/>
      <c r="T87" s="6"/>
      <c r="U87" s="6"/>
      <c r="V87" s="6"/>
      <c r="W87" s="6"/>
    </row>
    <row r="88" spans="1:23" s="7" customFormat="1" ht="15" customHeight="1">
      <c r="A88" s="26">
        <v>69</v>
      </c>
      <c r="B88" s="61"/>
      <c r="C88" s="61"/>
      <c r="D88" s="62"/>
      <c r="E88" s="62"/>
      <c r="F88" s="62"/>
      <c r="G88" s="62"/>
      <c r="H88" s="67" t="str">
        <f>IFERROR(VLOOKUP(G88,IRIS_CODE_LOOKUP!$A$3:$C$408,2,0)," ")</f>
        <v xml:space="preserve"> </v>
      </c>
      <c r="I88" s="67" t="str">
        <f>IFERROR(VLOOKUP(G88,IRIS_CODE_LOOKUP!$A$3:$C$408,3,0)," ")</f>
        <v xml:space="preserve"> </v>
      </c>
      <c r="J88" s="62"/>
      <c r="K88" s="63"/>
      <c r="L88" s="62"/>
      <c r="M88" s="62"/>
      <c r="N88" s="72">
        <f t="shared" si="2"/>
        <v>0</v>
      </c>
      <c r="O88" s="5"/>
      <c r="P88" s="6"/>
      <c r="Q88" s="6"/>
      <c r="R88" s="6"/>
      <c r="S88" s="6"/>
      <c r="T88" s="6"/>
      <c r="U88" s="6"/>
      <c r="V88" s="6"/>
      <c r="W88" s="6"/>
    </row>
    <row r="89" spans="1:23" s="7" customFormat="1" ht="15" customHeight="1">
      <c r="A89" s="26">
        <v>70</v>
      </c>
      <c r="B89" s="61"/>
      <c r="C89" s="61"/>
      <c r="D89" s="62"/>
      <c r="E89" s="62"/>
      <c r="F89" s="62"/>
      <c r="G89" s="62"/>
      <c r="H89" s="67" t="str">
        <f>IFERROR(VLOOKUP(G89,IRIS_CODE_LOOKUP!$A$3:$C$408,2,0)," ")</f>
        <v xml:space="preserve"> </v>
      </c>
      <c r="I89" s="67" t="str">
        <f>IFERROR(VLOOKUP(G89,IRIS_CODE_LOOKUP!$A$3:$C$408,3,0)," ")</f>
        <v xml:space="preserve"> </v>
      </c>
      <c r="J89" s="62"/>
      <c r="K89" s="63"/>
      <c r="L89" s="62"/>
      <c r="M89" s="62"/>
      <c r="N89" s="72">
        <f t="shared" si="2"/>
        <v>0</v>
      </c>
      <c r="O89" s="5"/>
      <c r="P89" s="6"/>
      <c r="Q89" s="6"/>
      <c r="R89" s="6"/>
      <c r="S89" s="6"/>
      <c r="T89" s="6"/>
      <c r="U89" s="6"/>
      <c r="V89" s="6"/>
      <c r="W89" s="6"/>
    </row>
    <row r="90" spans="1:23" s="7" customFormat="1" ht="15" customHeight="1">
      <c r="A90" s="26">
        <v>71</v>
      </c>
      <c r="B90" s="61"/>
      <c r="C90" s="61"/>
      <c r="D90" s="62"/>
      <c r="E90" s="62"/>
      <c r="F90" s="62"/>
      <c r="G90" s="62"/>
      <c r="H90" s="67" t="str">
        <f>IFERROR(VLOOKUP(G90,IRIS_CODE_LOOKUP!$A$3:$C$408,2,0)," ")</f>
        <v xml:space="preserve"> </v>
      </c>
      <c r="I90" s="67" t="str">
        <f>IFERROR(VLOOKUP(G90,IRIS_CODE_LOOKUP!$A$3:$C$408,3,0)," ")</f>
        <v xml:space="preserve"> </v>
      </c>
      <c r="J90" s="62"/>
      <c r="K90" s="63"/>
      <c r="L90" s="62"/>
      <c r="M90" s="62"/>
      <c r="N90" s="72">
        <f t="shared" si="2"/>
        <v>0</v>
      </c>
      <c r="O90" s="5"/>
      <c r="P90" s="6"/>
      <c r="Q90" s="6"/>
      <c r="R90" s="6"/>
      <c r="S90" s="6"/>
      <c r="T90" s="6"/>
      <c r="U90" s="6"/>
      <c r="V90" s="6"/>
      <c r="W90" s="6"/>
    </row>
    <row r="91" spans="1:23" s="7" customFormat="1" ht="15" customHeight="1">
      <c r="A91" s="26">
        <v>72</v>
      </c>
      <c r="B91" s="61"/>
      <c r="C91" s="61"/>
      <c r="D91" s="62"/>
      <c r="E91" s="62"/>
      <c r="F91" s="62"/>
      <c r="G91" s="62"/>
      <c r="H91" s="67" t="str">
        <f>IFERROR(VLOOKUP(G91,IRIS_CODE_LOOKUP!$A$3:$C$408,2,0)," ")</f>
        <v xml:space="preserve"> </v>
      </c>
      <c r="I91" s="67" t="str">
        <f>IFERROR(VLOOKUP(G91,IRIS_CODE_LOOKUP!$A$3:$C$408,3,0)," ")</f>
        <v xml:space="preserve"> </v>
      </c>
      <c r="J91" s="62"/>
      <c r="K91" s="63"/>
      <c r="L91" s="62"/>
      <c r="M91" s="62"/>
      <c r="N91" s="72">
        <f t="shared" si="2"/>
        <v>0</v>
      </c>
      <c r="O91" s="5"/>
      <c r="P91" s="6"/>
      <c r="Q91" s="6"/>
      <c r="R91" s="6"/>
      <c r="S91" s="6"/>
      <c r="T91" s="6"/>
      <c r="U91" s="6"/>
      <c r="V91" s="6"/>
      <c r="W91" s="6"/>
    </row>
    <row r="92" spans="1:23" s="7" customFormat="1" ht="15" customHeight="1">
      <c r="A92" s="26">
        <v>73</v>
      </c>
      <c r="B92" s="61"/>
      <c r="C92" s="61"/>
      <c r="D92" s="62"/>
      <c r="E92" s="62"/>
      <c r="F92" s="62"/>
      <c r="G92" s="62"/>
      <c r="H92" s="67" t="str">
        <f>IFERROR(VLOOKUP(G92,IRIS_CODE_LOOKUP!$A$3:$C$408,2,0)," ")</f>
        <v xml:space="preserve"> </v>
      </c>
      <c r="I92" s="67" t="str">
        <f>IFERROR(VLOOKUP(G92,IRIS_CODE_LOOKUP!$A$3:$C$408,3,0)," ")</f>
        <v xml:space="preserve"> </v>
      </c>
      <c r="J92" s="62"/>
      <c r="K92" s="63"/>
      <c r="L92" s="62"/>
      <c r="M92" s="62"/>
      <c r="N92" s="72">
        <f t="shared" si="2"/>
        <v>0</v>
      </c>
      <c r="O92" s="5"/>
      <c r="P92" s="6"/>
      <c r="Q92" s="6"/>
      <c r="R92" s="6"/>
      <c r="S92" s="6"/>
      <c r="T92" s="6"/>
      <c r="U92" s="6"/>
      <c r="V92" s="6"/>
      <c r="W92" s="6"/>
    </row>
    <row r="93" spans="1:23" s="7" customFormat="1" ht="15" customHeight="1">
      <c r="A93" s="26">
        <v>74</v>
      </c>
      <c r="B93" s="61"/>
      <c r="C93" s="61"/>
      <c r="D93" s="62"/>
      <c r="E93" s="62"/>
      <c r="F93" s="62"/>
      <c r="G93" s="62"/>
      <c r="H93" s="67" t="str">
        <f>IFERROR(VLOOKUP(G93,IRIS_CODE_LOOKUP!$A$3:$C$408,2,0)," ")</f>
        <v xml:space="preserve"> </v>
      </c>
      <c r="I93" s="67" t="str">
        <f>IFERROR(VLOOKUP(G93,IRIS_CODE_LOOKUP!$A$3:$C$408,3,0)," ")</f>
        <v xml:space="preserve"> </v>
      </c>
      <c r="J93" s="62"/>
      <c r="K93" s="63"/>
      <c r="L93" s="62"/>
      <c r="M93" s="62"/>
      <c r="N93" s="72">
        <f t="shared" si="2"/>
        <v>0</v>
      </c>
      <c r="O93" s="5"/>
      <c r="P93" s="6"/>
      <c r="Q93" s="6"/>
      <c r="R93" s="6"/>
      <c r="S93" s="6"/>
      <c r="T93" s="6"/>
      <c r="U93" s="6"/>
      <c r="V93" s="6"/>
      <c r="W93" s="6"/>
    </row>
    <row r="94" spans="1:23" s="7" customFormat="1" ht="15" customHeight="1">
      <c r="A94" s="26">
        <v>75</v>
      </c>
      <c r="B94" s="61"/>
      <c r="C94" s="61"/>
      <c r="D94" s="62"/>
      <c r="E94" s="62"/>
      <c r="F94" s="62"/>
      <c r="G94" s="62"/>
      <c r="H94" s="67" t="str">
        <f>IFERROR(VLOOKUP(G94,IRIS_CODE_LOOKUP!$A$3:$C$408,2,0)," ")</f>
        <v xml:space="preserve"> </v>
      </c>
      <c r="I94" s="67" t="str">
        <f>IFERROR(VLOOKUP(G94,IRIS_CODE_LOOKUP!$A$3:$C$408,3,0)," ")</f>
        <v xml:space="preserve"> </v>
      </c>
      <c r="J94" s="62"/>
      <c r="K94" s="63"/>
      <c r="L94" s="62"/>
      <c r="M94" s="62"/>
      <c r="N94" s="72">
        <f t="shared" si="2"/>
        <v>0</v>
      </c>
      <c r="O94" s="5"/>
      <c r="P94" s="6"/>
      <c r="Q94" s="6"/>
      <c r="R94" s="6"/>
      <c r="S94" s="6"/>
      <c r="T94" s="6"/>
      <c r="U94" s="6"/>
      <c r="V94" s="6"/>
      <c r="W94" s="6"/>
    </row>
    <row r="95" spans="1:23" s="7" customFormat="1" ht="15" customHeight="1">
      <c r="A95" s="26">
        <v>76</v>
      </c>
      <c r="B95" s="61"/>
      <c r="C95" s="61"/>
      <c r="D95" s="62"/>
      <c r="E95" s="62"/>
      <c r="F95" s="62"/>
      <c r="G95" s="62"/>
      <c r="H95" s="67" t="str">
        <f>IFERROR(VLOOKUP(G95,IRIS_CODE_LOOKUP!$A$3:$C$408,2,0)," ")</f>
        <v xml:space="preserve"> </v>
      </c>
      <c r="I95" s="67" t="str">
        <f>IFERROR(VLOOKUP(G95,IRIS_CODE_LOOKUP!$A$3:$C$408,3,0)," ")</f>
        <v xml:space="preserve"> </v>
      </c>
      <c r="J95" s="62"/>
      <c r="K95" s="63"/>
      <c r="L95" s="62"/>
      <c r="M95" s="62"/>
      <c r="N95" s="72">
        <f t="shared" si="2"/>
        <v>0</v>
      </c>
      <c r="O95" s="5"/>
      <c r="P95" s="6"/>
      <c r="Q95" s="6"/>
      <c r="R95" s="6"/>
      <c r="S95" s="6"/>
      <c r="T95" s="6"/>
      <c r="U95" s="6"/>
      <c r="V95" s="6"/>
      <c r="W95" s="6"/>
    </row>
    <row r="96" spans="1:23" s="7" customFormat="1" ht="15" customHeight="1">
      <c r="A96" s="26">
        <v>77</v>
      </c>
      <c r="B96" s="61"/>
      <c r="C96" s="61"/>
      <c r="D96" s="62"/>
      <c r="E96" s="62"/>
      <c r="F96" s="62"/>
      <c r="G96" s="62"/>
      <c r="H96" s="67" t="str">
        <f>IFERROR(VLOOKUP(G96,IRIS_CODE_LOOKUP!$A$3:$C$408,2,0)," ")</f>
        <v xml:space="preserve"> </v>
      </c>
      <c r="I96" s="67" t="str">
        <f>IFERROR(VLOOKUP(G96,IRIS_CODE_LOOKUP!$A$3:$C$408,3,0)," ")</f>
        <v xml:space="preserve"> </v>
      </c>
      <c r="J96" s="62"/>
      <c r="K96" s="63"/>
      <c r="L96" s="62"/>
      <c r="M96" s="62"/>
      <c r="N96" s="72">
        <f t="shared" si="2"/>
        <v>0</v>
      </c>
      <c r="O96" s="5"/>
      <c r="P96" s="6"/>
      <c r="Q96" s="6"/>
      <c r="R96" s="6"/>
      <c r="S96" s="6"/>
      <c r="T96" s="6"/>
      <c r="U96" s="6"/>
      <c r="V96" s="6"/>
      <c r="W96" s="6"/>
    </row>
    <row r="97" spans="1:23" s="7" customFormat="1" ht="15" customHeight="1">
      <c r="A97" s="26">
        <v>78</v>
      </c>
      <c r="B97" s="61"/>
      <c r="C97" s="61"/>
      <c r="D97" s="62"/>
      <c r="E97" s="62"/>
      <c r="F97" s="62"/>
      <c r="G97" s="62"/>
      <c r="H97" s="67" t="str">
        <f>IFERROR(VLOOKUP(G97,IRIS_CODE_LOOKUP!$A$3:$C$408,2,0)," ")</f>
        <v xml:space="preserve"> </v>
      </c>
      <c r="I97" s="67" t="str">
        <f>IFERROR(VLOOKUP(G97,IRIS_CODE_LOOKUP!$A$3:$C$408,3,0)," ")</f>
        <v xml:space="preserve"> </v>
      </c>
      <c r="J97" s="62"/>
      <c r="K97" s="63"/>
      <c r="L97" s="62"/>
      <c r="M97" s="62"/>
      <c r="N97" s="72">
        <f t="shared" si="2"/>
        <v>0</v>
      </c>
      <c r="O97" s="5"/>
      <c r="P97" s="6"/>
      <c r="Q97" s="6"/>
      <c r="R97" s="6"/>
      <c r="S97" s="6"/>
      <c r="T97" s="6"/>
      <c r="U97" s="6"/>
      <c r="V97" s="6"/>
      <c r="W97" s="6"/>
    </row>
    <row r="98" spans="1:23" s="7" customFormat="1" ht="15" customHeight="1">
      <c r="A98" s="26">
        <v>79</v>
      </c>
      <c r="B98" s="61"/>
      <c r="C98" s="61"/>
      <c r="D98" s="62"/>
      <c r="E98" s="62"/>
      <c r="F98" s="62"/>
      <c r="G98" s="62"/>
      <c r="H98" s="67" t="str">
        <f>IFERROR(VLOOKUP(G98,IRIS_CODE_LOOKUP!$A$3:$C$408,2,0)," ")</f>
        <v xml:space="preserve"> </v>
      </c>
      <c r="I98" s="67" t="str">
        <f>IFERROR(VLOOKUP(G98,IRIS_CODE_LOOKUP!$A$3:$C$408,3,0)," ")</f>
        <v xml:space="preserve"> </v>
      </c>
      <c r="J98" s="62"/>
      <c r="K98" s="63"/>
      <c r="L98" s="62"/>
      <c r="M98" s="62"/>
      <c r="N98" s="72">
        <f t="shared" si="2"/>
        <v>0</v>
      </c>
      <c r="O98" s="5"/>
      <c r="P98" s="6"/>
      <c r="Q98" s="6"/>
      <c r="R98" s="6"/>
      <c r="S98" s="6"/>
      <c r="T98" s="6"/>
      <c r="U98" s="6"/>
      <c r="V98" s="6"/>
      <c r="W98" s="6"/>
    </row>
    <row r="99" spans="1:23" s="7" customFormat="1" ht="15" customHeight="1">
      <c r="A99" s="26">
        <v>80</v>
      </c>
      <c r="B99" s="61"/>
      <c r="C99" s="61"/>
      <c r="D99" s="62"/>
      <c r="E99" s="62"/>
      <c r="F99" s="62"/>
      <c r="G99" s="62"/>
      <c r="H99" s="67" t="str">
        <f>IFERROR(VLOOKUP(G99,IRIS_CODE_LOOKUP!$A$3:$C$408,2,0)," ")</f>
        <v xml:space="preserve"> </v>
      </c>
      <c r="I99" s="67" t="str">
        <f>IFERROR(VLOOKUP(G99,IRIS_CODE_LOOKUP!$A$3:$C$408,3,0)," ")</f>
        <v xml:space="preserve"> </v>
      </c>
      <c r="J99" s="62"/>
      <c r="K99" s="63"/>
      <c r="L99" s="62"/>
      <c r="M99" s="62"/>
      <c r="N99" s="72">
        <f t="shared" si="2"/>
        <v>0</v>
      </c>
      <c r="O99" s="5"/>
      <c r="P99" s="6"/>
      <c r="Q99" s="6"/>
      <c r="R99" s="6"/>
      <c r="S99" s="6"/>
      <c r="T99" s="6"/>
      <c r="U99" s="6"/>
      <c r="V99" s="6"/>
      <c r="W99" s="6"/>
    </row>
    <row r="100" spans="1:23" s="7" customFormat="1" ht="15" customHeight="1">
      <c r="A100" s="26">
        <v>81</v>
      </c>
      <c r="B100" s="61"/>
      <c r="C100" s="61"/>
      <c r="D100" s="62"/>
      <c r="E100" s="62"/>
      <c r="F100" s="62"/>
      <c r="G100" s="62"/>
      <c r="H100" s="67" t="str">
        <f>IFERROR(VLOOKUP(G100,IRIS_CODE_LOOKUP!$A$3:$C$408,2,0)," ")</f>
        <v xml:space="preserve"> </v>
      </c>
      <c r="I100" s="67" t="str">
        <f>IFERROR(VLOOKUP(G100,IRIS_CODE_LOOKUP!$A$3:$C$408,3,0)," ")</f>
        <v xml:space="preserve"> </v>
      </c>
      <c r="J100" s="62"/>
      <c r="K100" s="63"/>
      <c r="L100" s="62"/>
      <c r="M100" s="62"/>
      <c r="N100" s="72">
        <f t="shared" si="2"/>
        <v>0</v>
      </c>
      <c r="O100" s="5"/>
      <c r="P100" s="6"/>
      <c r="Q100" s="6"/>
      <c r="R100" s="6"/>
      <c r="S100" s="6"/>
      <c r="T100" s="6"/>
      <c r="U100" s="6"/>
      <c r="V100" s="6"/>
      <c r="W100" s="6"/>
    </row>
    <row r="101" spans="1:23" s="7" customFormat="1" ht="15" customHeight="1">
      <c r="A101" s="26">
        <v>82</v>
      </c>
      <c r="B101" s="61"/>
      <c r="C101" s="61"/>
      <c r="D101" s="62"/>
      <c r="E101" s="62"/>
      <c r="F101" s="62"/>
      <c r="G101" s="62"/>
      <c r="H101" s="67" t="str">
        <f>IFERROR(VLOOKUP(G101,IRIS_CODE_LOOKUP!$A$3:$C$408,2,0)," ")</f>
        <v xml:space="preserve"> </v>
      </c>
      <c r="I101" s="67" t="str">
        <f>IFERROR(VLOOKUP(G101,IRIS_CODE_LOOKUP!$A$3:$C$408,3,0)," ")</f>
        <v xml:space="preserve"> </v>
      </c>
      <c r="J101" s="62"/>
      <c r="K101" s="63"/>
      <c r="L101" s="62"/>
      <c r="M101" s="62"/>
      <c r="N101" s="72">
        <f t="shared" si="2"/>
        <v>0</v>
      </c>
      <c r="O101" s="5"/>
      <c r="P101" s="6"/>
      <c r="Q101" s="6"/>
      <c r="R101" s="6"/>
      <c r="S101" s="6"/>
      <c r="T101" s="6"/>
      <c r="U101" s="6"/>
      <c r="V101" s="6"/>
      <c r="W101" s="6"/>
    </row>
    <row r="102" spans="1:23" s="7" customFormat="1" ht="15" customHeight="1">
      <c r="A102" s="26">
        <v>83</v>
      </c>
      <c r="B102" s="61"/>
      <c r="C102" s="61"/>
      <c r="D102" s="62"/>
      <c r="E102" s="62"/>
      <c r="F102" s="62"/>
      <c r="G102" s="62"/>
      <c r="H102" s="67" t="str">
        <f>IFERROR(VLOOKUP(G102,IRIS_CODE_LOOKUP!$A$3:$C$408,2,0)," ")</f>
        <v xml:space="preserve"> </v>
      </c>
      <c r="I102" s="67" t="str">
        <f>IFERROR(VLOOKUP(G102,IRIS_CODE_LOOKUP!$A$3:$C$408,3,0)," ")</f>
        <v xml:space="preserve"> </v>
      </c>
      <c r="J102" s="62"/>
      <c r="K102" s="63"/>
      <c r="L102" s="62"/>
      <c r="M102" s="62"/>
      <c r="N102" s="72">
        <f t="shared" si="2"/>
        <v>0</v>
      </c>
      <c r="O102" s="5"/>
      <c r="P102" s="6"/>
      <c r="Q102" s="6"/>
      <c r="R102" s="6"/>
      <c r="S102" s="6"/>
      <c r="T102" s="6"/>
      <c r="U102" s="6"/>
      <c r="V102" s="6"/>
      <c r="W102" s="6"/>
    </row>
    <row r="103" spans="1:23" s="7" customFormat="1" ht="15" customHeight="1">
      <c r="A103" s="26">
        <v>84</v>
      </c>
      <c r="B103" s="61"/>
      <c r="C103" s="61"/>
      <c r="D103" s="62"/>
      <c r="E103" s="62"/>
      <c r="F103" s="62"/>
      <c r="G103" s="62"/>
      <c r="H103" s="67" t="str">
        <f>IFERROR(VLOOKUP(G103,IRIS_CODE_LOOKUP!$A$3:$C$408,2,0)," ")</f>
        <v xml:space="preserve"> </v>
      </c>
      <c r="I103" s="67" t="str">
        <f>IFERROR(VLOOKUP(G103,IRIS_CODE_LOOKUP!$A$3:$C$408,3,0)," ")</f>
        <v xml:space="preserve"> </v>
      </c>
      <c r="J103" s="62"/>
      <c r="K103" s="63"/>
      <c r="L103" s="62"/>
      <c r="M103" s="62"/>
      <c r="N103" s="72">
        <f t="shared" si="2"/>
        <v>0</v>
      </c>
      <c r="O103" s="5"/>
      <c r="P103" s="6"/>
      <c r="Q103" s="6"/>
      <c r="R103" s="6"/>
      <c r="S103" s="6"/>
      <c r="T103" s="6"/>
      <c r="U103" s="6"/>
      <c r="V103" s="6"/>
      <c r="W103" s="6"/>
    </row>
    <row r="104" spans="1:23" s="7" customFormat="1" ht="15" customHeight="1">
      <c r="A104" s="26">
        <v>85</v>
      </c>
      <c r="B104" s="61"/>
      <c r="C104" s="61"/>
      <c r="D104" s="62"/>
      <c r="E104" s="62"/>
      <c r="F104" s="62"/>
      <c r="G104" s="62"/>
      <c r="H104" s="67" t="str">
        <f>IFERROR(VLOOKUP(G104,IRIS_CODE_LOOKUP!$A$3:$C$408,2,0)," ")</f>
        <v xml:space="preserve"> </v>
      </c>
      <c r="I104" s="67" t="str">
        <f>IFERROR(VLOOKUP(G104,IRIS_CODE_LOOKUP!$A$3:$C$408,3,0)," ")</f>
        <v xml:space="preserve"> </v>
      </c>
      <c r="J104" s="62"/>
      <c r="K104" s="63"/>
      <c r="L104" s="62"/>
      <c r="M104" s="62"/>
      <c r="N104" s="72">
        <f t="shared" si="2"/>
        <v>0</v>
      </c>
      <c r="O104" s="5"/>
      <c r="P104" s="6"/>
      <c r="Q104" s="6"/>
      <c r="R104" s="6"/>
      <c r="S104" s="6"/>
      <c r="T104" s="6"/>
      <c r="U104" s="6"/>
      <c r="V104" s="6"/>
      <c r="W104" s="6"/>
    </row>
    <row r="105" spans="1:23" s="7" customFormat="1" ht="15" customHeight="1">
      <c r="A105" s="26">
        <v>86</v>
      </c>
      <c r="B105" s="61"/>
      <c r="C105" s="61"/>
      <c r="D105" s="62"/>
      <c r="E105" s="62"/>
      <c r="F105" s="62"/>
      <c r="G105" s="62"/>
      <c r="H105" s="67" t="str">
        <f>IFERROR(VLOOKUP(G105,IRIS_CODE_LOOKUP!$A$3:$C$408,2,0)," ")</f>
        <v xml:space="preserve"> </v>
      </c>
      <c r="I105" s="67" t="str">
        <f>IFERROR(VLOOKUP(G105,IRIS_CODE_LOOKUP!$A$3:$C$408,3,0)," ")</f>
        <v xml:space="preserve"> </v>
      </c>
      <c r="J105" s="62"/>
      <c r="K105" s="63"/>
      <c r="L105" s="62"/>
      <c r="M105" s="62"/>
      <c r="N105" s="72">
        <f t="shared" si="2"/>
        <v>0</v>
      </c>
      <c r="O105" s="5"/>
      <c r="P105" s="6"/>
      <c r="Q105" s="6"/>
      <c r="R105" s="6"/>
      <c r="S105" s="6"/>
      <c r="T105" s="6"/>
      <c r="U105" s="6"/>
      <c r="V105" s="6"/>
      <c r="W105" s="6"/>
    </row>
    <row r="106" spans="1:23" s="7" customFormat="1" ht="15" customHeight="1">
      <c r="A106" s="26">
        <v>87</v>
      </c>
      <c r="B106" s="61"/>
      <c r="C106" s="61"/>
      <c r="D106" s="62"/>
      <c r="E106" s="62"/>
      <c r="F106" s="62"/>
      <c r="G106" s="62"/>
      <c r="H106" s="67" t="str">
        <f>IFERROR(VLOOKUP(G106,IRIS_CODE_LOOKUP!$A$3:$C$408,2,0)," ")</f>
        <v xml:space="preserve"> </v>
      </c>
      <c r="I106" s="67" t="str">
        <f>IFERROR(VLOOKUP(G106,IRIS_CODE_LOOKUP!$A$3:$C$408,3,0)," ")</f>
        <v xml:space="preserve"> </v>
      </c>
      <c r="J106" s="62"/>
      <c r="K106" s="63"/>
      <c r="L106" s="62"/>
      <c r="M106" s="62"/>
      <c r="N106" s="72">
        <f t="shared" si="2"/>
        <v>0</v>
      </c>
      <c r="O106" s="5"/>
      <c r="P106" s="6"/>
      <c r="Q106" s="6"/>
      <c r="R106" s="6"/>
      <c r="S106" s="6"/>
      <c r="T106" s="6"/>
      <c r="U106" s="6"/>
      <c r="V106" s="6"/>
      <c r="W106" s="6"/>
    </row>
    <row r="107" spans="1:23" s="7" customFormat="1" ht="15" customHeight="1">
      <c r="A107" s="26">
        <v>88</v>
      </c>
      <c r="B107" s="61"/>
      <c r="C107" s="61"/>
      <c r="D107" s="62"/>
      <c r="E107" s="62"/>
      <c r="F107" s="62"/>
      <c r="G107" s="62"/>
      <c r="H107" s="67" t="str">
        <f>IFERROR(VLOOKUP(G107,IRIS_CODE_LOOKUP!$A$3:$C$408,2,0)," ")</f>
        <v xml:space="preserve"> </v>
      </c>
      <c r="I107" s="67" t="str">
        <f>IFERROR(VLOOKUP(G107,IRIS_CODE_LOOKUP!$A$3:$C$408,3,0)," ")</f>
        <v xml:space="preserve"> </v>
      </c>
      <c r="J107" s="62"/>
      <c r="K107" s="63"/>
      <c r="L107" s="62"/>
      <c r="M107" s="62"/>
      <c r="N107" s="72">
        <f t="shared" si="2"/>
        <v>0</v>
      </c>
      <c r="O107" s="5"/>
      <c r="P107" s="6"/>
      <c r="Q107" s="6"/>
      <c r="R107" s="6"/>
      <c r="S107" s="6"/>
      <c r="T107" s="6"/>
      <c r="U107" s="6"/>
      <c r="V107" s="6"/>
      <c r="W107" s="6"/>
    </row>
    <row r="108" spans="1:23" s="7" customFormat="1" ht="15" customHeight="1">
      <c r="A108" s="26">
        <v>89</v>
      </c>
      <c r="B108" s="61"/>
      <c r="C108" s="61"/>
      <c r="D108" s="62"/>
      <c r="E108" s="62"/>
      <c r="F108" s="62"/>
      <c r="G108" s="62"/>
      <c r="H108" s="67" t="str">
        <f>IFERROR(VLOOKUP(G108,IRIS_CODE_LOOKUP!$A$3:$C$408,2,0)," ")</f>
        <v xml:space="preserve"> </v>
      </c>
      <c r="I108" s="67" t="str">
        <f>IFERROR(VLOOKUP(G108,IRIS_CODE_LOOKUP!$A$3:$C$408,3,0)," ")</f>
        <v xml:space="preserve"> </v>
      </c>
      <c r="J108" s="62"/>
      <c r="K108" s="63"/>
      <c r="L108" s="62"/>
      <c r="M108" s="62"/>
      <c r="N108" s="72">
        <f t="shared" si="2"/>
        <v>0</v>
      </c>
      <c r="O108" s="5"/>
      <c r="P108" s="6"/>
      <c r="Q108" s="6"/>
      <c r="R108" s="6"/>
      <c r="S108" s="6"/>
      <c r="T108" s="6"/>
      <c r="U108" s="6"/>
      <c r="V108" s="6"/>
      <c r="W108" s="6"/>
    </row>
    <row r="109" spans="1:23" s="7" customFormat="1" ht="15" customHeight="1">
      <c r="A109" s="26">
        <v>90</v>
      </c>
      <c r="B109" s="61"/>
      <c r="C109" s="61"/>
      <c r="D109" s="62"/>
      <c r="E109" s="62"/>
      <c r="F109" s="62"/>
      <c r="G109" s="62"/>
      <c r="H109" s="67" t="str">
        <f>IFERROR(VLOOKUP(G109,IRIS_CODE_LOOKUP!$A$3:$C$408,2,0)," ")</f>
        <v xml:space="preserve"> </v>
      </c>
      <c r="I109" s="67" t="str">
        <f>IFERROR(VLOOKUP(G109,IRIS_CODE_LOOKUP!$A$3:$C$408,3,0)," ")</f>
        <v xml:space="preserve"> </v>
      </c>
      <c r="J109" s="62"/>
      <c r="K109" s="63"/>
      <c r="L109" s="62"/>
      <c r="M109" s="62"/>
      <c r="N109" s="72">
        <f t="shared" si="2"/>
        <v>0</v>
      </c>
      <c r="O109" s="5"/>
      <c r="P109" s="6"/>
      <c r="Q109" s="6"/>
      <c r="R109" s="6"/>
      <c r="S109" s="6"/>
      <c r="T109" s="6"/>
      <c r="U109" s="6"/>
      <c r="V109" s="6"/>
      <c r="W109" s="6"/>
    </row>
    <row r="110" spans="1:23" s="7" customFormat="1" ht="15" customHeight="1">
      <c r="A110" s="26">
        <v>91</v>
      </c>
      <c r="B110" s="61"/>
      <c r="C110" s="61"/>
      <c r="D110" s="62"/>
      <c r="E110" s="62"/>
      <c r="F110" s="62"/>
      <c r="G110" s="62"/>
      <c r="H110" s="67" t="str">
        <f>IFERROR(VLOOKUP(G110,IRIS_CODE_LOOKUP!$A$3:$C$408,2,0)," ")</f>
        <v xml:space="preserve"> </v>
      </c>
      <c r="I110" s="67" t="str">
        <f>IFERROR(VLOOKUP(G110,IRIS_CODE_LOOKUP!$A$3:$C$408,3,0)," ")</f>
        <v xml:space="preserve"> </v>
      </c>
      <c r="J110" s="62"/>
      <c r="K110" s="63"/>
      <c r="L110" s="62"/>
      <c r="M110" s="62"/>
      <c r="N110" s="72">
        <f t="shared" si="2"/>
        <v>0</v>
      </c>
      <c r="O110" s="5"/>
      <c r="P110" s="6"/>
      <c r="Q110" s="6"/>
      <c r="R110" s="6"/>
      <c r="S110" s="6"/>
      <c r="T110" s="6"/>
      <c r="U110" s="6"/>
      <c r="V110" s="6"/>
      <c r="W110" s="6"/>
    </row>
    <row r="111" spans="1:23" s="7" customFormat="1" ht="15" customHeight="1">
      <c r="A111" s="26">
        <v>92</v>
      </c>
      <c r="B111" s="61"/>
      <c r="C111" s="61"/>
      <c r="D111" s="62"/>
      <c r="E111" s="62"/>
      <c r="F111" s="62"/>
      <c r="G111" s="62"/>
      <c r="H111" s="67" t="str">
        <f>IFERROR(VLOOKUP(G111,IRIS_CODE_LOOKUP!$A$3:$C$408,2,0)," ")</f>
        <v xml:space="preserve"> </v>
      </c>
      <c r="I111" s="67" t="str">
        <f>IFERROR(VLOOKUP(G111,IRIS_CODE_LOOKUP!$A$3:$C$408,3,0)," ")</f>
        <v xml:space="preserve"> </v>
      </c>
      <c r="J111" s="62"/>
      <c r="K111" s="63"/>
      <c r="L111" s="62"/>
      <c r="M111" s="62"/>
      <c r="N111" s="72">
        <f t="shared" si="2"/>
        <v>0</v>
      </c>
      <c r="O111" s="5"/>
      <c r="P111" s="6"/>
      <c r="Q111" s="6"/>
      <c r="R111" s="6"/>
      <c r="S111" s="6"/>
      <c r="T111" s="6"/>
      <c r="U111" s="6"/>
      <c r="V111" s="6"/>
      <c r="W111" s="6"/>
    </row>
    <row r="112" spans="1:23" s="7" customFormat="1" ht="15" customHeight="1">
      <c r="A112" s="26">
        <v>93</v>
      </c>
      <c r="B112" s="61"/>
      <c r="C112" s="61"/>
      <c r="D112" s="62"/>
      <c r="E112" s="62"/>
      <c r="F112" s="62"/>
      <c r="G112" s="62"/>
      <c r="H112" s="67" t="str">
        <f>IFERROR(VLOOKUP(G112,IRIS_CODE_LOOKUP!$A$3:$C$408,2,0)," ")</f>
        <v xml:space="preserve"> </v>
      </c>
      <c r="I112" s="67" t="str">
        <f>IFERROR(VLOOKUP(G112,IRIS_CODE_LOOKUP!$A$3:$C$408,3,0)," ")</f>
        <v xml:space="preserve"> </v>
      </c>
      <c r="J112" s="62"/>
      <c r="K112" s="63"/>
      <c r="L112" s="62"/>
      <c r="M112" s="62"/>
      <c r="N112" s="72">
        <f t="shared" si="2"/>
        <v>0</v>
      </c>
      <c r="O112" s="5"/>
      <c r="P112" s="6"/>
      <c r="Q112" s="6"/>
      <c r="R112" s="6"/>
      <c r="S112" s="6"/>
      <c r="T112" s="6"/>
      <c r="U112" s="6"/>
      <c r="V112" s="6"/>
      <c r="W112" s="6"/>
    </row>
    <row r="113" spans="1:23" s="7" customFormat="1" ht="15" customHeight="1">
      <c r="A113" s="26">
        <v>94</v>
      </c>
      <c r="B113" s="61"/>
      <c r="C113" s="61"/>
      <c r="D113" s="62"/>
      <c r="E113" s="62"/>
      <c r="F113" s="62"/>
      <c r="G113" s="62"/>
      <c r="H113" s="67" t="str">
        <f>IFERROR(VLOOKUP(G113,IRIS_CODE_LOOKUP!$A$3:$C$408,2,0)," ")</f>
        <v xml:space="preserve"> </v>
      </c>
      <c r="I113" s="67" t="str">
        <f>IFERROR(VLOOKUP(G113,IRIS_CODE_LOOKUP!$A$3:$C$408,3,0)," ")</f>
        <v xml:space="preserve"> </v>
      </c>
      <c r="J113" s="62"/>
      <c r="K113" s="63"/>
      <c r="L113" s="62"/>
      <c r="M113" s="62"/>
      <c r="N113" s="72">
        <f t="shared" si="2"/>
        <v>0</v>
      </c>
      <c r="O113" s="5"/>
      <c r="P113" s="6"/>
      <c r="Q113" s="6"/>
      <c r="R113" s="6"/>
      <c r="S113" s="6"/>
      <c r="T113" s="6"/>
      <c r="U113" s="6"/>
      <c r="V113" s="6"/>
      <c r="W113" s="6"/>
    </row>
    <row r="114" spans="1:23" s="7" customFormat="1" ht="15" customHeight="1">
      <c r="A114" s="26">
        <v>95</v>
      </c>
      <c r="B114" s="61"/>
      <c r="C114" s="61"/>
      <c r="D114" s="62"/>
      <c r="E114" s="62"/>
      <c r="F114" s="62"/>
      <c r="G114" s="62"/>
      <c r="H114" s="67" t="str">
        <f>IFERROR(VLOOKUP(G114,IRIS_CODE_LOOKUP!$A$3:$C$408,2,0)," ")</f>
        <v xml:space="preserve"> </v>
      </c>
      <c r="I114" s="67" t="str">
        <f>IFERROR(VLOOKUP(G114,IRIS_CODE_LOOKUP!$A$3:$C$408,3,0)," ")</f>
        <v xml:space="preserve"> </v>
      </c>
      <c r="J114" s="62"/>
      <c r="K114" s="63"/>
      <c r="L114" s="62"/>
      <c r="M114" s="62"/>
      <c r="N114" s="72">
        <f t="shared" si="2"/>
        <v>0</v>
      </c>
      <c r="O114" s="5"/>
      <c r="P114" s="6"/>
      <c r="Q114" s="6"/>
      <c r="R114" s="6"/>
      <c r="S114" s="6"/>
      <c r="T114" s="6"/>
      <c r="U114" s="6"/>
      <c r="V114" s="6"/>
      <c r="W114" s="6"/>
    </row>
    <row r="115" spans="1:23" s="7" customFormat="1" ht="15" customHeight="1">
      <c r="A115" s="26">
        <v>96</v>
      </c>
      <c r="B115" s="61"/>
      <c r="C115" s="61"/>
      <c r="D115" s="62"/>
      <c r="E115" s="62"/>
      <c r="F115" s="62"/>
      <c r="G115" s="62"/>
      <c r="H115" s="67" t="str">
        <f>IFERROR(VLOOKUP(G115,IRIS_CODE_LOOKUP!$A$3:$C$408,2,0)," ")</f>
        <v xml:space="preserve"> </v>
      </c>
      <c r="I115" s="67" t="str">
        <f>IFERROR(VLOOKUP(G115,IRIS_CODE_LOOKUP!$A$3:$C$408,3,0)," ")</f>
        <v xml:space="preserve"> </v>
      </c>
      <c r="J115" s="62"/>
      <c r="K115" s="63"/>
      <c r="L115" s="62"/>
      <c r="M115" s="62"/>
      <c r="N115" s="72">
        <f t="shared" si="2"/>
        <v>0</v>
      </c>
      <c r="O115" s="5"/>
      <c r="P115" s="6"/>
      <c r="Q115" s="6"/>
      <c r="R115" s="6"/>
      <c r="S115" s="6"/>
      <c r="T115" s="6"/>
      <c r="U115" s="6"/>
      <c r="V115" s="6"/>
      <c r="W115" s="6"/>
    </row>
    <row r="116" spans="1:23" s="7" customFormat="1" ht="15" customHeight="1">
      <c r="A116" s="26">
        <v>97</v>
      </c>
      <c r="B116" s="61"/>
      <c r="C116" s="61"/>
      <c r="D116" s="62"/>
      <c r="E116" s="62"/>
      <c r="F116" s="62"/>
      <c r="G116" s="62"/>
      <c r="H116" s="67" t="str">
        <f>IFERROR(VLOOKUP(G116,IRIS_CODE_LOOKUP!$A$3:$C$408,2,0)," ")</f>
        <v xml:space="preserve"> </v>
      </c>
      <c r="I116" s="67" t="str">
        <f>IFERROR(VLOOKUP(G116,IRIS_CODE_LOOKUP!$A$3:$C$408,3,0)," ")</f>
        <v xml:space="preserve"> </v>
      </c>
      <c r="J116" s="62"/>
      <c r="K116" s="63"/>
      <c r="L116" s="62"/>
      <c r="M116" s="62"/>
      <c r="N116" s="72">
        <f t="shared" si="2"/>
        <v>0</v>
      </c>
      <c r="O116" s="5"/>
      <c r="P116" s="6"/>
      <c r="Q116" s="6"/>
      <c r="R116" s="6"/>
      <c r="S116" s="6"/>
      <c r="T116" s="6"/>
      <c r="U116" s="6"/>
      <c r="V116" s="6"/>
      <c r="W116" s="6"/>
    </row>
    <row r="117" spans="1:23" s="7" customFormat="1" ht="15" customHeight="1">
      <c r="A117" s="26">
        <v>98</v>
      </c>
      <c r="B117" s="61"/>
      <c r="C117" s="61"/>
      <c r="D117" s="62"/>
      <c r="E117" s="62"/>
      <c r="F117" s="62"/>
      <c r="G117" s="62"/>
      <c r="H117" s="67" t="str">
        <f>IFERROR(VLOOKUP(G117,IRIS_CODE_LOOKUP!$A$3:$C$408,2,0)," ")</f>
        <v xml:space="preserve"> </v>
      </c>
      <c r="I117" s="67" t="str">
        <f>IFERROR(VLOOKUP(G117,IRIS_CODE_LOOKUP!$A$3:$C$408,3,0)," ")</f>
        <v xml:space="preserve"> </v>
      </c>
      <c r="J117" s="62"/>
      <c r="K117" s="63"/>
      <c r="L117" s="62"/>
      <c r="M117" s="62"/>
      <c r="N117" s="72">
        <f t="shared" si="2"/>
        <v>0</v>
      </c>
      <c r="O117" s="5"/>
      <c r="P117" s="6"/>
      <c r="Q117" s="6"/>
      <c r="R117" s="6"/>
      <c r="S117" s="6"/>
      <c r="T117" s="6"/>
      <c r="U117" s="6"/>
      <c r="V117" s="6"/>
      <c r="W117" s="6"/>
    </row>
    <row r="118" spans="1:23" s="7" customFormat="1" ht="15" customHeight="1">
      <c r="A118" s="26">
        <v>99</v>
      </c>
      <c r="B118" s="61"/>
      <c r="C118" s="61"/>
      <c r="D118" s="62"/>
      <c r="E118" s="62"/>
      <c r="F118" s="62"/>
      <c r="G118" s="62"/>
      <c r="H118" s="67" t="str">
        <f>IFERROR(VLOOKUP(G118,IRIS_CODE_LOOKUP!$A$3:$C$408,2,0)," ")</f>
        <v xml:space="preserve"> </v>
      </c>
      <c r="I118" s="67" t="str">
        <f>IFERROR(VLOOKUP(G118,IRIS_CODE_LOOKUP!$A$3:$C$408,3,0)," ")</f>
        <v xml:space="preserve"> </v>
      </c>
      <c r="J118" s="62"/>
      <c r="K118" s="63"/>
      <c r="L118" s="62"/>
      <c r="M118" s="62"/>
      <c r="N118" s="72">
        <f t="shared" si="2"/>
        <v>0</v>
      </c>
      <c r="O118" s="5"/>
      <c r="P118" s="6"/>
      <c r="Q118" s="6"/>
      <c r="R118" s="6"/>
      <c r="S118" s="6"/>
      <c r="T118" s="6"/>
      <c r="U118" s="6"/>
      <c r="V118" s="6"/>
      <c r="W118" s="6"/>
    </row>
    <row r="119" spans="1:23" s="7" customFormat="1" ht="15" customHeight="1">
      <c r="A119" s="26">
        <v>100</v>
      </c>
      <c r="B119" s="61"/>
      <c r="C119" s="61"/>
      <c r="D119" s="62"/>
      <c r="E119" s="62"/>
      <c r="F119" s="62"/>
      <c r="G119" s="62"/>
      <c r="H119" s="67" t="str">
        <f>IFERROR(VLOOKUP(G119,IRIS_CODE_LOOKUP!$A$3:$C$408,2,0)," ")</f>
        <v xml:space="preserve"> </v>
      </c>
      <c r="I119" s="67" t="str">
        <f>IFERROR(VLOOKUP(G119,IRIS_CODE_LOOKUP!$A$3:$C$408,3,0)," ")</f>
        <v xml:space="preserve"> </v>
      </c>
      <c r="J119" s="62"/>
      <c r="K119" s="63"/>
      <c r="L119" s="62"/>
      <c r="M119" s="62"/>
      <c r="N119" s="72">
        <f t="shared" si="2"/>
        <v>0</v>
      </c>
      <c r="O119" s="5"/>
      <c r="P119" s="6"/>
      <c r="Q119" s="6"/>
      <c r="R119" s="6"/>
      <c r="S119" s="6"/>
      <c r="T119" s="6"/>
      <c r="U119" s="6"/>
      <c r="V119" s="6"/>
      <c r="W119" s="6"/>
    </row>
    <row r="120" spans="1:23" s="7" customFormat="1" ht="15" customHeight="1">
      <c r="A120" s="26">
        <v>101</v>
      </c>
      <c r="B120" s="61"/>
      <c r="C120" s="61"/>
      <c r="D120" s="62"/>
      <c r="E120" s="62"/>
      <c r="F120" s="62"/>
      <c r="G120" s="62"/>
      <c r="H120" s="67" t="str">
        <f>IFERROR(VLOOKUP(G120,IRIS_CODE_LOOKUP!$A$3:$C$408,2,0)," ")</f>
        <v xml:space="preserve"> </v>
      </c>
      <c r="I120" s="67" t="str">
        <f>IFERROR(VLOOKUP(G120,IRIS_CODE_LOOKUP!$A$3:$C$408,3,0)," ")</f>
        <v xml:space="preserve"> </v>
      </c>
      <c r="J120" s="62"/>
      <c r="K120" s="63"/>
      <c r="L120" s="62"/>
      <c r="M120" s="62"/>
      <c r="N120" s="72">
        <f t="shared" si="2"/>
        <v>0</v>
      </c>
      <c r="O120" s="5"/>
      <c r="P120" s="6"/>
      <c r="Q120" s="6"/>
      <c r="R120" s="6"/>
      <c r="S120" s="6"/>
      <c r="T120" s="6"/>
      <c r="U120" s="6"/>
      <c r="V120" s="6"/>
      <c r="W120" s="6"/>
    </row>
    <row r="121" spans="1:23" s="7" customFormat="1" ht="15" customHeight="1">
      <c r="A121" s="26">
        <v>102</v>
      </c>
      <c r="B121" s="61"/>
      <c r="C121" s="61"/>
      <c r="D121" s="62"/>
      <c r="E121" s="62"/>
      <c r="F121" s="62"/>
      <c r="G121" s="62"/>
      <c r="H121" s="67" t="str">
        <f>IFERROR(VLOOKUP(G121,IRIS_CODE_LOOKUP!$A$3:$C$408,2,0)," ")</f>
        <v xml:space="preserve"> </v>
      </c>
      <c r="I121" s="67" t="str">
        <f>IFERROR(VLOOKUP(G121,IRIS_CODE_LOOKUP!$A$3:$C$408,3,0)," ")</f>
        <v xml:space="preserve"> </v>
      </c>
      <c r="J121" s="62"/>
      <c r="K121" s="63"/>
      <c r="L121" s="62"/>
      <c r="M121" s="62"/>
      <c r="N121" s="72">
        <f t="shared" si="2"/>
        <v>0</v>
      </c>
      <c r="O121" s="5"/>
      <c r="P121" s="6"/>
      <c r="Q121" s="6"/>
      <c r="R121" s="6"/>
      <c r="S121" s="6"/>
      <c r="T121" s="6"/>
      <c r="U121" s="6"/>
      <c r="V121" s="6"/>
      <c r="W121" s="6"/>
    </row>
    <row r="122" spans="1:23" s="7" customFormat="1" ht="15" customHeight="1">
      <c r="A122" s="26">
        <v>103</v>
      </c>
      <c r="B122" s="61"/>
      <c r="C122" s="61"/>
      <c r="D122" s="62"/>
      <c r="E122" s="62"/>
      <c r="F122" s="62"/>
      <c r="G122" s="62"/>
      <c r="H122" s="67" t="str">
        <f>IFERROR(VLOOKUP(G122,IRIS_CODE_LOOKUP!$A$3:$C$408,2,0)," ")</f>
        <v xml:space="preserve"> </v>
      </c>
      <c r="I122" s="67" t="str">
        <f>IFERROR(VLOOKUP(G122,IRIS_CODE_LOOKUP!$A$3:$C$408,3,0)," ")</f>
        <v xml:space="preserve"> </v>
      </c>
      <c r="J122" s="62"/>
      <c r="K122" s="63"/>
      <c r="L122" s="62"/>
      <c r="M122" s="62"/>
      <c r="N122" s="72">
        <f t="shared" si="2"/>
        <v>0</v>
      </c>
      <c r="O122" s="5"/>
      <c r="P122" s="6"/>
      <c r="Q122" s="6"/>
      <c r="R122" s="6"/>
      <c r="S122" s="6"/>
      <c r="T122" s="6"/>
      <c r="U122" s="6"/>
      <c r="V122" s="6"/>
      <c r="W122" s="6"/>
    </row>
    <row r="123" spans="1:23" s="7" customFormat="1" ht="15" customHeight="1">
      <c r="A123" s="26">
        <v>104</v>
      </c>
      <c r="B123" s="61"/>
      <c r="C123" s="61"/>
      <c r="D123" s="62"/>
      <c r="E123" s="62"/>
      <c r="F123" s="62"/>
      <c r="G123" s="62"/>
      <c r="H123" s="67" t="str">
        <f>IFERROR(VLOOKUP(G123,IRIS_CODE_LOOKUP!$A$3:$C$408,2,0)," ")</f>
        <v xml:space="preserve"> </v>
      </c>
      <c r="I123" s="67" t="str">
        <f>IFERROR(VLOOKUP(G123,IRIS_CODE_LOOKUP!$A$3:$C$408,3,0)," ")</f>
        <v xml:space="preserve"> </v>
      </c>
      <c r="J123" s="62"/>
      <c r="K123" s="63"/>
      <c r="L123" s="62"/>
      <c r="M123" s="62"/>
      <c r="N123" s="72">
        <f t="shared" si="2"/>
        <v>0</v>
      </c>
      <c r="O123" s="5"/>
      <c r="P123" s="6"/>
      <c r="Q123" s="6"/>
      <c r="R123" s="6"/>
      <c r="S123" s="6"/>
      <c r="T123" s="6"/>
      <c r="U123" s="6"/>
      <c r="V123" s="6"/>
      <c r="W123" s="6"/>
    </row>
    <row r="124" spans="1:23" s="7" customFormat="1" ht="15" customHeight="1">
      <c r="A124" s="26">
        <v>105</v>
      </c>
      <c r="B124" s="61"/>
      <c r="C124" s="61"/>
      <c r="D124" s="62"/>
      <c r="E124" s="62"/>
      <c r="F124" s="62"/>
      <c r="G124" s="62"/>
      <c r="H124" s="67" t="str">
        <f>IFERROR(VLOOKUP(G124,IRIS_CODE_LOOKUP!$A$3:$C$408,2,0)," ")</f>
        <v xml:space="preserve"> </v>
      </c>
      <c r="I124" s="67" t="str">
        <f>IFERROR(VLOOKUP(G124,IRIS_CODE_LOOKUP!$A$3:$C$408,3,0)," ")</f>
        <v xml:space="preserve"> </v>
      </c>
      <c r="J124" s="62"/>
      <c r="K124" s="63"/>
      <c r="L124" s="62"/>
      <c r="M124" s="62"/>
      <c r="N124" s="72">
        <f t="shared" si="2"/>
        <v>0</v>
      </c>
      <c r="O124" s="5"/>
      <c r="P124" s="6"/>
      <c r="Q124" s="6"/>
      <c r="R124" s="6"/>
      <c r="S124" s="6"/>
      <c r="T124" s="6"/>
      <c r="U124" s="6"/>
      <c r="V124" s="6"/>
      <c r="W124" s="6"/>
    </row>
    <row r="125" spans="1:23" s="7" customFormat="1" ht="15" customHeight="1">
      <c r="A125" s="26">
        <v>106</v>
      </c>
      <c r="B125" s="61"/>
      <c r="C125" s="61"/>
      <c r="D125" s="62"/>
      <c r="E125" s="62"/>
      <c r="F125" s="62"/>
      <c r="G125" s="62"/>
      <c r="H125" s="67" t="str">
        <f>IFERROR(VLOOKUP(G125,IRIS_CODE_LOOKUP!$A$3:$C$408,2,0)," ")</f>
        <v xml:space="preserve"> </v>
      </c>
      <c r="I125" s="67" t="str">
        <f>IFERROR(VLOOKUP(G125,IRIS_CODE_LOOKUP!$A$3:$C$408,3,0)," ")</f>
        <v xml:space="preserve"> </v>
      </c>
      <c r="J125" s="62"/>
      <c r="K125" s="63"/>
      <c r="L125" s="62"/>
      <c r="M125" s="62"/>
      <c r="N125" s="72">
        <f t="shared" si="2"/>
        <v>0</v>
      </c>
      <c r="O125" s="5"/>
      <c r="P125" s="6"/>
      <c r="Q125" s="6"/>
      <c r="R125" s="6"/>
      <c r="S125" s="6"/>
      <c r="T125" s="6"/>
      <c r="U125" s="6"/>
      <c r="V125" s="6"/>
      <c r="W125" s="6"/>
    </row>
    <row r="126" spans="1:23" s="7" customFormat="1" ht="15" customHeight="1">
      <c r="A126" s="26">
        <v>107</v>
      </c>
      <c r="B126" s="61"/>
      <c r="C126" s="61"/>
      <c r="D126" s="62"/>
      <c r="E126" s="62"/>
      <c r="F126" s="62"/>
      <c r="G126" s="62"/>
      <c r="H126" s="67" t="str">
        <f>IFERROR(VLOOKUP(G126,IRIS_CODE_LOOKUP!$A$3:$C$408,2,0)," ")</f>
        <v xml:space="preserve"> </v>
      </c>
      <c r="I126" s="67" t="str">
        <f>IFERROR(VLOOKUP(G126,IRIS_CODE_LOOKUP!$A$3:$C$408,3,0)," ")</f>
        <v xml:space="preserve"> </v>
      </c>
      <c r="J126" s="62"/>
      <c r="K126" s="63"/>
      <c r="L126" s="62"/>
      <c r="M126" s="62"/>
      <c r="N126" s="72">
        <f t="shared" si="2"/>
        <v>0</v>
      </c>
      <c r="O126" s="5"/>
      <c r="P126" s="6"/>
      <c r="Q126" s="6"/>
      <c r="R126" s="6"/>
      <c r="S126" s="6"/>
      <c r="T126" s="6"/>
      <c r="U126" s="6"/>
      <c r="V126" s="6"/>
      <c r="W126" s="6"/>
    </row>
    <row r="127" spans="1:23" s="7" customFormat="1" ht="15" customHeight="1">
      <c r="A127" s="26">
        <v>108</v>
      </c>
      <c r="B127" s="61"/>
      <c r="C127" s="61"/>
      <c r="D127" s="62"/>
      <c r="E127" s="62"/>
      <c r="F127" s="62"/>
      <c r="G127" s="62"/>
      <c r="H127" s="67" t="str">
        <f>IFERROR(VLOOKUP(G127,IRIS_CODE_LOOKUP!$A$3:$C$408,2,0)," ")</f>
        <v xml:space="preserve"> </v>
      </c>
      <c r="I127" s="67" t="str">
        <f>IFERROR(VLOOKUP(G127,IRIS_CODE_LOOKUP!$A$3:$C$408,3,0)," ")</f>
        <v xml:space="preserve"> </v>
      </c>
      <c r="J127" s="62"/>
      <c r="K127" s="63"/>
      <c r="L127" s="62"/>
      <c r="M127" s="62"/>
      <c r="N127" s="72">
        <f t="shared" si="2"/>
        <v>0</v>
      </c>
      <c r="O127" s="5"/>
      <c r="P127" s="6"/>
      <c r="Q127" s="6"/>
      <c r="R127" s="6"/>
      <c r="S127" s="6"/>
      <c r="T127" s="6"/>
      <c r="U127" s="6"/>
      <c r="V127" s="6"/>
      <c r="W127" s="6"/>
    </row>
    <row r="128" spans="1:23" s="7" customFormat="1" ht="15" customHeight="1">
      <c r="A128" s="26">
        <v>109</v>
      </c>
      <c r="B128" s="61"/>
      <c r="C128" s="61"/>
      <c r="D128" s="62"/>
      <c r="E128" s="62"/>
      <c r="F128" s="62"/>
      <c r="G128" s="62"/>
      <c r="H128" s="67" t="str">
        <f>IFERROR(VLOOKUP(G128,IRIS_CODE_LOOKUP!$A$3:$C$408,2,0)," ")</f>
        <v xml:space="preserve"> </v>
      </c>
      <c r="I128" s="67" t="str">
        <f>IFERROR(VLOOKUP(G128,IRIS_CODE_LOOKUP!$A$3:$C$408,3,0)," ")</f>
        <v xml:space="preserve"> </v>
      </c>
      <c r="J128" s="62"/>
      <c r="K128" s="63"/>
      <c r="L128" s="62"/>
      <c r="M128" s="62"/>
      <c r="N128" s="72">
        <f t="shared" si="2"/>
        <v>0</v>
      </c>
      <c r="O128" s="5"/>
      <c r="P128" s="6"/>
      <c r="Q128" s="6"/>
      <c r="R128" s="6"/>
      <c r="S128" s="6"/>
      <c r="T128" s="6"/>
      <c r="U128" s="6"/>
      <c r="V128" s="6"/>
      <c r="W128" s="6"/>
    </row>
    <row r="129" spans="1:23" s="7" customFormat="1" ht="15" customHeight="1">
      <c r="A129" s="26">
        <v>110</v>
      </c>
      <c r="B129" s="61"/>
      <c r="C129" s="61"/>
      <c r="D129" s="62"/>
      <c r="E129" s="62"/>
      <c r="F129" s="62"/>
      <c r="G129" s="62"/>
      <c r="H129" s="67" t="str">
        <f>IFERROR(VLOOKUP(G129,IRIS_CODE_LOOKUP!$A$3:$C$408,2,0)," ")</f>
        <v xml:space="preserve"> </v>
      </c>
      <c r="I129" s="67" t="str">
        <f>IFERROR(VLOOKUP(G129,IRIS_CODE_LOOKUP!$A$3:$C$408,3,0)," ")</f>
        <v xml:space="preserve"> </v>
      </c>
      <c r="J129" s="62"/>
      <c r="K129" s="63"/>
      <c r="L129" s="62"/>
      <c r="M129" s="62"/>
      <c r="N129" s="72">
        <f t="shared" si="2"/>
        <v>0</v>
      </c>
      <c r="O129" s="5"/>
      <c r="P129" s="6"/>
      <c r="Q129" s="6"/>
      <c r="R129" s="6"/>
      <c r="S129" s="6"/>
      <c r="T129" s="6"/>
      <c r="U129" s="6"/>
      <c r="V129" s="6"/>
      <c r="W129" s="6"/>
    </row>
    <row r="130" spans="1:23" s="7" customFormat="1" ht="15" customHeight="1">
      <c r="A130" s="26">
        <v>111</v>
      </c>
      <c r="B130" s="61"/>
      <c r="C130" s="61"/>
      <c r="D130" s="62"/>
      <c r="E130" s="62"/>
      <c r="F130" s="62"/>
      <c r="G130" s="62"/>
      <c r="H130" s="67" t="str">
        <f>IFERROR(VLOOKUP(G130,IRIS_CODE_LOOKUP!$A$3:$C$408,2,0)," ")</f>
        <v xml:space="preserve"> </v>
      </c>
      <c r="I130" s="67" t="str">
        <f>IFERROR(VLOOKUP(G130,IRIS_CODE_LOOKUP!$A$3:$C$408,3,0)," ")</f>
        <v xml:space="preserve"> </v>
      </c>
      <c r="J130" s="62"/>
      <c r="K130" s="63"/>
      <c r="L130" s="62"/>
      <c r="M130" s="62"/>
      <c r="N130" s="72">
        <f t="shared" si="2"/>
        <v>0</v>
      </c>
      <c r="O130" s="5"/>
      <c r="P130" s="6"/>
      <c r="Q130" s="6"/>
      <c r="R130" s="6"/>
      <c r="S130" s="6"/>
      <c r="T130" s="6"/>
      <c r="U130" s="6"/>
      <c r="V130" s="6"/>
      <c r="W130" s="6"/>
    </row>
    <row r="131" spans="1:23" s="7" customFormat="1" ht="15" customHeight="1">
      <c r="A131" s="26">
        <v>112</v>
      </c>
      <c r="B131" s="61"/>
      <c r="C131" s="61"/>
      <c r="D131" s="62"/>
      <c r="E131" s="62"/>
      <c r="F131" s="62"/>
      <c r="G131" s="62"/>
      <c r="H131" s="67" t="str">
        <f>IFERROR(VLOOKUP(G131,IRIS_CODE_LOOKUP!$A$3:$C$408,2,0)," ")</f>
        <v xml:space="preserve"> </v>
      </c>
      <c r="I131" s="67" t="str">
        <f>IFERROR(VLOOKUP(G131,IRIS_CODE_LOOKUP!$A$3:$C$408,3,0)," ")</f>
        <v xml:space="preserve"> </v>
      </c>
      <c r="J131" s="62"/>
      <c r="K131" s="63"/>
      <c r="L131" s="62"/>
      <c r="M131" s="62"/>
      <c r="N131" s="72">
        <f t="shared" si="2"/>
        <v>0</v>
      </c>
      <c r="O131" s="5"/>
      <c r="P131" s="6"/>
      <c r="Q131" s="6"/>
      <c r="R131" s="6"/>
      <c r="S131" s="6"/>
      <c r="T131" s="6"/>
      <c r="U131" s="6"/>
      <c r="V131" s="6"/>
      <c r="W131" s="6"/>
    </row>
    <row r="132" spans="1:23" s="7" customFormat="1" ht="15" customHeight="1">
      <c r="A132" s="26">
        <v>113</v>
      </c>
      <c r="B132" s="61"/>
      <c r="C132" s="61"/>
      <c r="D132" s="62"/>
      <c r="E132" s="62"/>
      <c r="F132" s="62"/>
      <c r="G132" s="62"/>
      <c r="H132" s="67" t="str">
        <f>IFERROR(VLOOKUP(G132,IRIS_CODE_LOOKUP!$A$3:$C$408,2,0)," ")</f>
        <v xml:space="preserve"> </v>
      </c>
      <c r="I132" s="67" t="str">
        <f>IFERROR(VLOOKUP(G132,IRIS_CODE_LOOKUP!$A$3:$C$408,3,0)," ")</f>
        <v xml:space="preserve"> </v>
      </c>
      <c r="J132" s="62"/>
      <c r="K132" s="63"/>
      <c r="L132" s="62"/>
      <c r="M132" s="62"/>
      <c r="N132" s="72">
        <f t="shared" si="2"/>
        <v>0</v>
      </c>
      <c r="O132" s="5"/>
      <c r="P132" s="6"/>
      <c r="Q132" s="6"/>
      <c r="R132" s="6"/>
      <c r="S132" s="6"/>
      <c r="T132" s="6"/>
      <c r="U132" s="6"/>
      <c r="V132" s="6"/>
      <c r="W132" s="6"/>
    </row>
    <row r="133" spans="1:23" s="7" customFormat="1" ht="15" customHeight="1">
      <c r="A133" s="26">
        <v>114</v>
      </c>
      <c r="B133" s="61"/>
      <c r="C133" s="61"/>
      <c r="D133" s="62"/>
      <c r="E133" s="62"/>
      <c r="F133" s="62"/>
      <c r="G133" s="62"/>
      <c r="H133" s="67" t="str">
        <f>IFERROR(VLOOKUP(G133,IRIS_CODE_LOOKUP!$A$3:$C$408,2,0)," ")</f>
        <v xml:space="preserve"> </v>
      </c>
      <c r="I133" s="67" t="str">
        <f>IFERROR(VLOOKUP(G133,IRIS_CODE_LOOKUP!$A$3:$C$408,3,0)," ")</f>
        <v xml:space="preserve"> </v>
      </c>
      <c r="J133" s="62"/>
      <c r="K133" s="63"/>
      <c r="L133" s="62"/>
      <c r="M133" s="62"/>
      <c r="N133" s="72">
        <f t="shared" si="2"/>
        <v>0</v>
      </c>
      <c r="O133" s="5"/>
      <c r="P133" s="6"/>
      <c r="Q133" s="6"/>
      <c r="R133" s="6"/>
      <c r="S133" s="6"/>
      <c r="T133" s="6"/>
      <c r="U133" s="6"/>
      <c r="V133" s="6"/>
      <c r="W133" s="6"/>
    </row>
    <row r="134" spans="1:23" s="7" customFormat="1" ht="15" customHeight="1">
      <c r="A134" s="26">
        <v>115</v>
      </c>
      <c r="B134" s="61"/>
      <c r="C134" s="61"/>
      <c r="D134" s="62"/>
      <c r="E134" s="62"/>
      <c r="F134" s="62"/>
      <c r="G134" s="62"/>
      <c r="H134" s="67" t="str">
        <f>IFERROR(VLOOKUP(G134,IRIS_CODE_LOOKUP!$A$3:$C$408,2,0)," ")</f>
        <v xml:space="preserve"> </v>
      </c>
      <c r="I134" s="67" t="str">
        <f>IFERROR(VLOOKUP(G134,IRIS_CODE_LOOKUP!$A$3:$C$408,3,0)," ")</f>
        <v xml:space="preserve"> </v>
      </c>
      <c r="J134" s="62"/>
      <c r="K134" s="63"/>
      <c r="L134" s="62"/>
      <c r="M134" s="62"/>
      <c r="N134" s="72">
        <f t="shared" si="2"/>
        <v>0</v>
      </c>
      <c r="O134" s="5"/>
      <c r="P134" s="6"/>
      <c r="Q134" s="6"/>
      <c r="R134" s="6"/>
      <c r="S134" s="6"/>
      <c r="T134" s="6"/>
      <c r="U134" s="6"/>
      <c r="V134" s="6"/>
      <c r="W134" s="6"/>
    </row>
    <row r="135" spans="1:23" s="7" customFormat="1" ht="15" customHeight="1">
      <c r="A135" s="26">
        <v>116</v>
      </c>
      <c r="B135" s="61"/>
      <c r="C135" s="61"/>
      <c r="D135" s="62"/>
      <c r="E135" s="62"/>
      <c r="F135" s="62"/>
      <c r="G135" s="62"/>
      <c r="H135" s="67" t="str">
        <f>IFERROR(VLOOKUP(G135,IRIS_CODE_LOOKUP!$A$3:$C$408,2,0)," ")</f>
        <v xml:space="preserve"> </v>
      </c>
      <c r="I135" s="67" t="str">
        <f>IFERROR(VLOOKUP(G135,IRIS_CODE_LOOKUP!$A$3:$C$408,3,0)," ")</f>
        <v xml:space="preserve"> </v>
      </c>
      <c r="J135" s="62"/>
      <c r="K135" s="63"/>
      <c r="L135" s="62"/>
      <c r="M135" s="62"/>
      <c r="N135" s="72">
        <f t="shared" si="2"/>
        <v>0</v>
      </c>
      <c r="O135" s="5"/>
      <c r="P135" s="6"/>
      <c r="Q135" s="6"/>
      <c r="R135" s="6"/>
      <c r="S135" s="6"/>
      <c r="T135" s="6"/>
      <c r="U135" s="6"/>
      <c r="V135" s="6"/>
      <c r="W135" s="6"/>
    </row>
    <row r="136" spans="1:23" s="7" customFormat="1" ht="15" customHeight="1">
      <c r="A136" s="26">
        <v>117</v>
      </c>
      <c r="B136" s="61"/>
      <c r="C136" s="61"/>
      <c r="D136" s="62"/>
      <c r="E136" s="62"/>
      <c r="F136" s="62"/>
      <c r="G136" s="62"/>
      <c r="H136" s="67" t="str">
        <f>IFERROR(VLOOKUP(G136,IRIS_CODE_LOOKUP!$A$3:$C$408,2,0)," ")</f>
        <v xml:space="preserve"> </v>
      </c>
      <c r="I136" s="67" t="str">
        <f>IFERROR(VLOOKUP(G136,IRIS_CODE_LOOKUP!$A$3:$C$408,3,0)," ")</f>
        <v xml:space="preserve"> </v>
      </c>
      <c r="J136" s="62"/>
      <c r="K136" s="63"/>
      <c r="L136" s="62"/>
      <c r="M136" s="62"/>
      <c r="N136" s="72">
        <f t="shared" si="2"/>
        <v>0</v>
      </c>
      <c r="O136" s="5"/>
      <c r="P136" s="6"/>
      <c r="Q136" s="6"/>
      <c r="R136" s="6"/>
      <c r="S136" s="6"/>
      <c r="T136" s="6"/>
      <c r="U136" s="6"/>
      <c r="V136" s="6"/>
      <c r="W136" s="6"/>
    </row>
    <row r="137" spans="1:23" s="7" customFormat="1" ht="15" customHeight="1">
      <c r="A137" s="26">
        <v>118</v>
      </c>
      <c r="B137" s="61"/>
      <c r="C137" s="61"/>
      <c r="D137" s="62"/>
      <c r="E137" s="62"/>
      <c r="F137" s="62"/>
      <c r="G137" s="62"/>
      <c r="H137" s="67" t="str">
        <f>IFERROR(VLOOKUP(G137,IRIS_CODE_LOOKUP!$A$3:$C$408,2,0)," ")</f>
        <v xml:space="preserve"> </v>
      </c>
      <c r="I137" s="67" t="str">
        <f>IFERROR(VLOOKUP(G137,IRIS_CODE_LOOKUP!$A$3:$C$408,3,0)," ")</f>
        <v xml:space="preserve"> </v>
      </c>
      <c r="J137" s="62"/>
      <c r="K137" s="63"/>
      <c r="L137" s="62"/>
      <c r="M137" s="62"/>
      <c r="N137" s="72">
        <f t="shared" si="2"/>
        <v>0</v>
      </c>
      <c r="O137" s="5"/>
      <c r="P137" s="6"/>
      <c r="Q137" s="6"/>
      <c r="R137" s="6"/>
      <c r="S137" s="6"/>
      <c r="T137" s="6"/>
      <c r="U137" s="6"/>
      <c r="V137" s="6"/>
      <c r="W137" s="6"/>
    </row>
    <row r="138" spans="1:23" s="7" customFormat="1" ht="15" customHeight="1">
      <c r="A138" s="26">
        <v>119</v>
      </c>
      <c r="B138" s="61"/>
      <c r="C138" s="61"/>
      <c r="D138" s="62"/>
      <c r="E138" s="62"/>
      <c r="F138" s="62"/>
      <c r="G138" s="62"/>
      <c r="H138" s="67" t="str">
        <f>IFERROR(VLOOKUP(G138,IRIS_CODE_LOOKUP!$A$3:$C$408,2,0)," ")</f>
        <v xml:space="preserve"> </v>
      </c>
      <c r="I138" s="67" t="str">
        <f>IFERROR(VLOOKUP(G138,IRIS_CODE_LOOKUP!$A$3:$C$408,3,0)," ")</f>
        <v xml:space="preserve"> </v>
      </c>
      <c r="J138" s="62"/>
      <c r="K138" s="63"/>
      <c r="L138" s="62"/>
      <c r="M138" s="62"/>
      <c r="N138" s="72">
        <f t="shared" ref="N138:N201" si="3">IF(AND(L138="YES",M138="YES"),K138*2,K138)</f>
        <v>0</v>
      </c>
      <c r="O138" s="5"/>
      <c r="P138" s="6"/>
      <c r="Q138" s="6"/>
      <c r="R138" s="6"/>
      <c r="S138" s="6"/>
      <c r="T138" s="6"/>
      <c r="U138" s="6"/>
      <c r="V138" s="6"/>
      <c r="W138" s="6"/>
    </row>
    <row r="139" spans="1:23" s="7" customFormat="1" ht="15" customHeight="1">
      <c r="A139" s="26">
        <v>120</v>
      </c>
      <c r="B139" s="61"/>
      <c r="C139" s="61"/>
      <c r="D139" s="62"/>
      <c r="E139" s="62"/>
      <c r="F139" s="62"/>
      <c r="G139" s="62"/>
      <c r="H139" s="67" t="str">
        <f>IFERROR(VLOOKUP(G139,IRIS_CODE_LOOKUP!$A$3:$C$408,2,0)," ")</f>
        <v xml:space="preserve"> </v>
      </c>
      <c r="I139" s="67" t="str">
        <f>IFERROR(VLOOKUP(G139,IRIS_CODE_LOOKUP!$A$3:$C$408,3,0)," ")</f>
        <v xml:space="preserve"> </v>
      </c>
      <c r="J139" s="62"/>
      <c r="K139" s="63"/>
      <c r="L139" s="62"/>
      <c r="M139" s="62"/>
      <c r="N139" s="72">
        <f t="shared" si="3"/>
        <v>0</v>
      </c>
      <c r="O139" s="5"/>
      <c r="P139" s="6"/>
      <c r="Q139" s="6"/>
      <c r="R139" s="6"/>
      <c r="S139" s="6"/>
      <c r="T139" s="6"/>
      <c r="U139" s="6"/>
      <c r="V139" s="6"/>
      <c r="W139" s="6"/>
    </row>
    <row r="140" spans="1:23" s="7" customFormat="1" ht="15" customHeight="1">
      <c r="A140" s="26">
        <v>121</v>
      </c>
      <c r="B140" s="61"/>
      <c r="C140" s="61"/>
      <c r="D140" s="62"/>
      <c r="E140" s="62"/>
      <c r="F140" s="62"/>
      <c r="G140" s="62"/>
      <c r="H140" s="67" t="str">
        <f>IFERROR(VLOOKUP(G140,IRIS_CODE_LOOKUP!$A$3:$C$408,2,0)," ")</f>
        <v xml:space="preserve"> </v>
      </c>
      <c r="I140" s="67" t="str">
        <f>IFERROR(VLOOKUP(G140,IRIS_CODE_LOOKUP!$A$3:$C$408,3,0)," ")</f>
        <v xml:space="preserve"> </v>
      </c>
      <c r="J140" s="62"/>
      <c r="K140" s="63"/>
      <c r="L140" s="62"/>
      <c r="M140" s="62"/>
      <c r="N140" s="72">
        <f t="shared" si="3"/>
        <v>0</v>
      </c>
      <c r="O140" s="5"/>
      <c r="P140" s="6"/>
      <c r="Q140" s="6"/>
      <c r="R140" s="6"/>
      <c r="S140" s="6"/>
      <c r="T140" s="6"/>
      <c r="U140" s="6"/>
      <c r="V140" s="6"/>
      <c r="W140" s="6"/>
    </row>
    <row r="141" spans="1:23" s="7" customFormat="1" ht="15" customHeight="1">
      <c r="A141" s="26">
        <v>122</v>
      </c>
      <c r="B141" s="61"/>
      <c r="C141" s="61"/>
      <c r="D141" s="62"/>
      <c r="E141" s="62"/>
      <c r="F141" s="62"/>
      <c r="G141" s="62"/>
      <c r="H141" s="67" t="str">
        <f>IFERROR(VLOOKUP(G141,IRIS_CODE_LOOKUP!$A$3:$C$408,2,0)," ")</f>
        <v xml:space="preserve"> </v>
      </c>
      <c r="I141" s="67" t="str">
        <f>IFERROR(VLOOKUP(G141,IRIS_CODE_LOOKUP!$A$3:$C$408,3,0)," ")</f>
        <v xml:space="preserve"> </v>
      </c>
      <c r="J141" s="62"/>
      <c r="K141" s="63"/>
      <c r="L141" s="62"/>
      <c r="M141" s="62"/>
      <c r="N141" s="72">
        <f t="shared" si="3"/>
        <v>0</v>
      </c>
      <c r="O141" s="5"/>
      <c r="P141" s="6"/>
      <c r="Q141" s="6"/>
      <c r="R141" s="6"/>
      <c r="S141" s="6"/>
      <c r="T141" s="6"/>
      <c r="U141" s="6"/>
      <c r="V141" s="6"/>
      <c r="W141" s="6"/>
    </row>
    <row r="142" spans="1:23" s="7" customFormat="1" ht="15" customHeight="1">
      <c r="A142" s="26">
        <v>123</v>
      </c>
      <c r="B142" s="61"/>
      <c r="C142" s="61"/>
      <c r="D142" s="62"/>
      <c r="E142" s="62"/>
      <c r="F142" s="62"/>
      <c r="G142" s="62"/>
      <c r="H142" s="67" t="str">
        <f>IFERROR(VLOOKUP(G142,IRIS_CODE_LOOKUP!$A$3:$C$408,2,0)," ")</f>
        <v xml:space="preserve"> </v>
      </c>
      <c r="I142" s="67" t="str">
        <f>IFERROR(VLOOKUP(G142,IRIS_CODE_LOOKUP!$A$3:$C$408,3,0)," ")</f>
        <v xml:space="preserve"> </v>
      </c>
      <c r="J142" s="62"/>
      <c r="K142" s="63"/>
      <c r="L142" s="62"/>
      <c r="M142" s="62"/>
      <c r="N142" s="72">
        <f t="shared" si="3"/>
        <v>0</v>
      </c>
      <c r="O142" s="5"/>
      <c r="P142" s="6"/>
      <c r="Q142" s="6"/>
      <c r="R142" s="6"/>
      <c r="S142" s="6"/>
      <c r="T142" s="6"/>
      <c r="U142" s="6"/>
      <c r="V142" s="6"/>
      <c r="W142" s="6"/>
    </row>
    <row r="143" spans="1:23" s="7" customFormat="1" ht="15" customHeight="1">
      <c r="A143" s="26">
        <v>124</v>
      </c>
      <c r="B143" s="61"/>
      <c r="C143" s="61"/>
      <c r="D143" s="62"/>
      <c r="E143" s="62"/>
      <c r="F143" s="62"/>
      <c r="G143" s="62"/>
      <c r="H143" s="67" t="str">
        <f>IFERROR(VLOOKUP(G143,IRIS_CODE_LOOKUP!$A$3:$C$408,2,0)," ")</f>
        <v xml:space="preserve"> </v>
      </c>
      <c r="I143" s="67" t="str">
        <f>IFERROR(VLOOKUP(G143,IRIS_CODE_LOOKUP!$A$3:$C$408,3,0)," ")</f>
        <v xml:space="preserve"> </v>
      </c>
      <c r="J143" s="62"/>
      <c r="K143" s="63"/>
      <c r="L143" s="62"/>
      <c r="M143" s="62"/>
      <c r="N143" s="72">
        <f t="shared" si="3"/>
        <v>0</v>
      </c>
      <c r="O143" s="5"/>
      <c r="P143" s="6"/>
      <c r="Q143" s="6"/>
      <c r="R143" s="6"/>
      <c r="S143" s="6"/>
      <c r="T143" s="6"/>
      <c r="U143" s="6"/>
      <c r="V143" s="6"/>
      <c r="W143" s="6"/>
    </row>
    <row r="144" spans="1:23" s="7" customFormat="1" ht="15" customHeight="1">
      <c r="A144" s="26">
        <v>125</v>
      </c>
      <c r="B144" s="61"/>
      <c r="C144" s="61"/>
      <c r="D144" s="62"/>
      <c r="E144" s="62"/>
      <c r="F144" s="62"/>
      <c r="G144" s="62"/>
      <c r="H144" s="67" t="str">
        <f>IFERROR(VLOOKUP(G144,IRIS_CODE_LOOKUP!$A$3:$C$408,2,0)," ")</f>
        <v xml:space="preserve"> </v>
      </c>
      <c r="I144" s="67" t="str">
        <f>IFERROR(VLOOKUP(G144,IRIS_CODE_LOOKUP!$A$3:$C$408,3,0)," ")</f>
        <v xml:space="preserve"> </v>
      </c>
      <c r="J144" s="62"/>
      <c r="K144" s="63"/>
      <c r="L144" s="62"/>
      <c r="M144" s="62"/>
      <c r="N144" s="72">
        <f t="shared" si="3"/>
        <v>0</v>
      </c>
      <c r="O144" s="5"/>
      <c r="P144" s="6"/>
      <c r="Q144" s="6"/>
      <c r="R144" s="6"/>
      <c r="S144" s="6"/>
      <c r="T144" s="6"/>
      <c r="U144" s="6"/>
      <c r="V144" s="6"/>
      <c r="W144" s="6"/>
    </row>
    <row r="145" spans="1:23" s="7" customFormat="1" ht="15" customHeight="1">
      <c r="A145" s="26">
        <v>126</v>
      </c>
      <c r="B145" s="61"/>
      <c r="C145" s="61"/>
      <c r="D145" s="62"/>
      <c r="E145" s="62"/>
      <c r="F145" s="62"/>
      <c r="G145" s="62"/>
      <c r="H145" s="67" t="str">
        <f>IFERROR(VLOOKUP(G145,IRIS_CODE_LOOKUP!$A$3:$C$408,2,0)," ")</f>
        <v xml:space="preserve"> </v>
      </c>
      <c r="I145" s="67" t="str">
        <f>IFERROR(VLOOKUP(G145,IRIS_CODE_LOOKUP!$A$3:$C$408,3,0)," ")</f>
        <v xml:space="preserve"> </v>
      </c>
      <c r="J145" s="62"/>
      <c r="K145" s="63"/>
      <c r="L145" s="62"/>
      <c r="M145" s="62"/>
      <c r="N145" s="72">
        <f t="shared" si="3"/>
        <v>0</v>
      </c>
      <c r="O145" s="5"/>
      <c r="P145" s="6"/>
      <c r="Q145" s="6"/>
      <c r="R145" s="6"/>
      <c r="S145" s="6"/>
      <c r="T145" s="6"/>
      <c r="U145" s="6"/>
      <c r="V145" s="6"/>
      <c r="W145" s="6"/>
    </row>
    <row r="146" spans="1:23" s="7" customFormat="1" ht="15" customHeight="1">
      <c r="A146" s="26">
        <v>127</v>
      </c>
      <c r="B146" s="61"/>
      <c r="C146" s="61"/>
      <c r="D146" s="62"/>
      <c r="E146" s="62"/>
      <c r="F146" s="62"/>
      <c r="G146" s="62"/>
      <c r="H146" s="67" t="str">
        <f>IFERROR(VLOOKUP(G146,IRIS_CODE_LOOKUP!$A$3:$C$408,2,0)," ")</f>
        <v xml:space="preserve"> </v>
      </c>
      <c r="I146" s="67" t="str">
        <f>IFERROR(VLOOKUP(G146,IRIS_CODE_LOOKUP!$A$3:$C$408,3,0)," ")</f>
        <v xml:space="preserve"> </v>
      </c>
      <c r="J146" s="62"/>
      <c r="K146" s="63"/>
      <c r="L146" s="62"/>
      <c r="M146" s="62"/>
      <c r="N146" s="72">
        <f t="shared" si="3"/>
        <v>0</v>
      </c>
      <c r="O146" s="5"/>
      <c r="P146" s="6"/>
      <c r="Q146" s="6"/>
      <c r="R146" s="6"/>
      <c r="S146" s="6"/>
      <c r="T146" s="6"/>
      <c r="U146" s="6"/>
      <c r="V146" s="6"/>
      <c r="W146" s="6"/>
    </row>
    <row r="147" spans="1:23" s="7" customFormat="1" ht="15" customHeight="1">
      <c r="A147" s="26">
        <v>128</v>
      </c>
      <c r="B147" s="61"/>
      <c r="C147" s="61"/>
      <c r="D147" s="62"/>
      <c r="E147" s="62"/>
      <c r="F147" s="62"/>
      <c r="G147" s="62"/>
      <c r="H147" s="67" t="str">
        <f>IFERROR(VLOOKUP(G147,IRIS_CODE_LOOKUP!$A$3:$C$408,2,0)," ")</f>
        <v xml:space="preserve"> </v>
      </c>
      <c r="I147" s="67" t="str">
        <f>IFERROR(VLOOKUP(G147,IRIS_CODE_LOOKUP!$A$3:$C$408,3,0)," ")</f>
        <v xml:space="preserve"> </v>
      </c>
      <c r="J147" s="62"/>
      <c r="K147" s="63"/>
      <c r="L147" s="62"/>
      <c r="M147" s="62"/>
      <c r="N147" s="72">
        <f t="shared" si="3"/>
        <v>0</v>
      </c>
      <c r="O147" s="5"/>
      <c r="P147" s="6"/>
      <c r="Q147" s="6"/>
      <c r="R147" s="6"/>
      <c r="S147" s="6"/>
      <c r="T147" s="6"/>
      <c r="U147" s="6"/>
      <c r="V147" s="6"/>
      <c r="W147" s="6"/>
    </row>
    <row r="148" spans="1:23" s="7" customFormat="1" ht="15" customHeight="1">
      <c r="A148" s="26">
        <v>129</v>
      </c>
      <c r="B148" s="61"/>
      <c r="C148" s="61"/>
      <c r="D148" s="62"/>
      <c r="E148" s="62"/>
      <c r="F148" s="62"/>
      <c r="G148" s="62"/>
      <c r="H148" s="67" t="str">
        <f>IFERROR(VLOOKUP(G148,IRIS_CODE_LOOKUP!$A$3:$C$408,2,0)," ")</f>
        <v xml:space="preserve"> </v>
      </c>
      <c r="I148" s="67" t="str">
        <f>IFERROR(VLOOKUP(G148,IRIS_CODE_LOOKUP!$A$3:$C$408,3,0)," ")</f>
        <v xml:space="preserve"> </v>
      </c>
      <c r="J148" s="62"/>
      <c r="K148" s="63"/>
      <c r="L148" s="62"/>
      <c r="M148" s="62"/>
      <c r="N148" s="72">
        <f t="shared" si="3"/>
        <v>0</v>
      </c>
      <c r="O148" s="5"/>
      <c r="P148" s="6"/>
      <c r="Q148" s="6"/>
      <c r="R148" s="6"/>
      <c r="S148" s="6"/>
      <c r="T148" s="6"/>
      <c r="U148" s="6"/>
      <c r="V148" s="6"/>
      <c r="W148" s="6"/>
    </row>
    <row r="149" spans="1:23" s="7" customFormat="1" ht="15" customHeight="1">
      <c r="A149" s="26">
        <v>130</v>
      </c>
      <c r="B149" s="61"/>
      <c r="C149" s="61"/>
      <c r="D149" s="62"/>
      <c r="E149" s="62"/>
      <c r="F149" s="62"/>
      <c r="G149" s="62"/>
      <c r="H149" s="67" t="str">
        <f>IFERROR(VLOOKUP(G149,IRIS_CODE_LOOKUP!$A$3:$C$408,2,0)," ")</f>
        <v xml:space="preserve"> </v>
      </c>
      <c r="I149" s="67" t="str">
        <f>IFERROR(VLOOKUP(G149,IRIS_CODE_LOOKUP!$A$3:$C$408,3,0)," ")</f>
        <v xml:space="preserve"> </v>
      </c>
      <c r="J149" s="62"/>
      <c r="K149" s="63"/>
      <c r="L149" s="62"/>
      <c r="M149" s="62"/>
      <c r="N149" s="72">
        <f t="shared" si="3"/>
        <v>0</v>
      </c>
      <c r="O149" s="5"/>
      <c r="P149" s="6"/>
      <c r="Q149" s="6"/>
      <c r="R149" s="6"/>
      <c r="S149" s="6"/>
      <c r="T149" s="6"/>
      <c r="U149" s="6"/>
      <c r="V149" s="6"/>
      <c r="W149" s="6"/>
    </row>
    <row r="150" spans="1:23" s="7" customFormat="1" ht="15" customHeight="1">
      <c r="A150" s="26">
        <v>131</v>
      </c>
      <c r="B150" s="61"/>
      <c r="C150" s="61"/>
      <c r="D150" s="62"/>
      <c r="E150" s="62"/>
      <c r="F150" s="62"/>
      <c r="G150" s="62"/>
      <c r="H150" s="67" t="str">
        <f>IFERROR(VLOOKUP(G150,IRIS_CODE_LOOKUP!$A$3:$C$408,2,0)," ")</f>
        <v xml:space="preserve"> </v>
      </c>
      <c r="I150" s="67" t="str">
        <f>IFERROR(VLOOKUP(G150,IRIS_CODE_LOOKUP!$A$3:$C$408,3,0)," ")</f>
        <v xml:space="preserve"> </v>
      </c>
      <c r="J150" s="62"/>
      <c r="K150" s="63"/>
      <c r="L150" s="62"/>
      <c r="M150" s="62"/>
      <c r="N150" s="72">
        <f t="shared" si="3"/>
        <v>0</v>
      </c>
      <c r="O150" s="5"/>
      <c r="P150" s="6"/>
      <c r="Q150" s="6"/>
      <c r="R150" s="6"/>
      <c r="S150" s="6"/>
      <c r="T150" s="6"/>
      <c r="U150" s="6"/>
      <c r="V150" s="6"/>
      <c r="W150" s="6"/>
    </row>
    <row r="151" spans="1:23" s="7" customFormat="1" ht="15" customHeight="1">
      <c r="A151" s="26">
        <v>132</v>
      </c>
      <c r="B151" s="61"/>
      <c r="C151" s="61"/>
      <c r="D151" s="62"/>
      <c r="E151" s="62"/>
      <c r="F151" s="62"/>
      <c r="G151" s="62"/>
      <c r="H151" s="67" t="str">
        <f>IFERROR(VLOOKUP(G151,IRIS_CODE_LOOKUP!$A$3:$C$408,2,0)," ")</f>
        <v xml:space="preserve"> </v>
      </c>
      <c r="I151" s="67" t="str">
        <f>IFERROR(VLOOKUP(G151,IRIS_CODE_LOOKUP!$A$3:$C$408,3,0)," ")</f>
        <v xml:space="preserve"> </v>
      </c>
      <c r="J151" s="62"/>
      <c r="K151" s="63"/>
      <c r="L151" s="62"/>
      <c r="M151" s="62"/>
      <c r="N151" s="72">
        <f t="shared" si="3"/>
        <v>0</v>
      </c>
      <c r="O151" s="5"/>
      <c r="P151" s="6"/>
      <c r="Q151" s="6"/>
      <c r="R151" s="6"/>
      <c r="S151" s="6"/>
      <c r="T151" s="6"/>
      <c r="U151" s="6"/>
      <c r="V151" s="6"/>
      <c r="W151" s="6"/>
    </row>
    <row r="152" spans="1:23" s="7" customFormat="1" ht="15" customHeight="1">
      <c r="A152" s="26">
        <v>133</v>
      </c>
      <c r="B152" s="61"/>
      <c r="C152" s="61"/>
      <c r="D152" s="62"/>
      <c r="E152" s="62"/>
      <c r="F152" s="62"/>
      <c r="G152" s="62"/>
      <c r="H152" s="67" t="str">
        <f>IFERROR(VLOOKUP(G152,IRIS_CODE_LOOKUP!$A$3:$C$408,2,0)," ")</f>
        <v xml:space="preserve"> </v>
      </c>
      <c r="I152" s="67" t="str">
        <f>IFERROR(VLOOKUP(G152,IRIS_CODE_LOOKUP!$A$3:$C$408,3,0)," ")</f>
        <v xml:space="preserve"> </v>
      </c>
      <c r="J152" s="62"/>
      <c r="K152" s="63"/>
      <c r="L152" s="62"/>
      <c r="M152" s="62"/>
      <c r="N152" s="72">
        <f t="shared" si="3"/>
        <v>0</v>
      </c>
      <c r="O152" s="5"/>
      <c r="P152" s="6"/>
      <c r="Q152" s="6"/>
      <c r="R152" s="6"/>
      <c r="S152" s="6"/>
      <c r="T152" s="6"/>
      <c r="U152" s="6"/>
      <c r="V152" s="6"/>
      <c r="W152" s="6"/>
    </row>
    <row r="153" spans="1:23" s="7" customFormat="1" ht="15" customHeight="1">
      <c r="A153" s="26">
        <v>134</v>
      </c>
      <c r="B153" s="61"/>
      <c r="C153" s="61"/>
      <c r="D153" s="62"/>
      <c r="E153" s="62"/>
      <c r="F153" s="62"/>
      <c r="G153" s="62"/>
      <c r="H153" s="67" t="str">
        <f>IFERROR(VLOOKUP(G153,IRIS_CODE_LOOKUP!$A$3:$C$408,2,0)," ")</f>
        <v xml:space="preserve"> </v>
      </c>
      <c r="I153" s="67" t="str">
        <f>IFERROR(VLOOKUP(G153,IRIS_CODE_LOOKUP!$A$3:$C$408,3,0)," ")</f>
        <v xml:space="preserve"> </v>
      </c>
      <c r="J153" s="62"/>
      <c r="K153" s="63"/>
      <c r="L153" s="62"/>
      <c r="M153" s="62"/>
      <c r="N153" s="72">
        <f t="shared" si="3"/>
        <v>0</v>
      </c>
      <c r="O153" s="5"/>
      <c r="P153" s="6"/>
      <c r="Q153" s="6"/>
      <c r="R153" s="6"/>
      <c r="S153" s="6"/>
      <c r="T153" s="6"/>
      <c r="U153" s="6"/>
      <c r="V153" s="6"/>
      <c r="W153" s="6"/>
    </row>
    <row r="154" spans="1:23" s="7" customFormat="1" ht="15" customHeight="1">
      <c r="A154" s="26">
        <v>135</v>
      </c>
      <c r="B154" s="61"/>
      <c r="C154" s="61"/>
      <c r="D154" s="62"/>
      <c r="E154" s="62"/>
      <c r="F154" s="62"/>
      <c r="G154" s="62"/>
      <c r="H154" s="67" t="str">
        <f>IFERROR(VLOOKUP(G154,IRIS_CODE_LOOKUP!$A$3:$C$408,2,0)," ")</f>
        <v xml:space="preserve"> </v>
      </c>
      <c r="I154" s="67" t="str">
        <f>IFERROR(VLOOKUP(G154,IRIS_CODE_LOOKUP!$A$3:$C$408,3,0)," ")</f>
        <v xml:space="preserve"> </v>
      </c>
      <c r="J154" s="62"/>
      <c r="K154" s="63"/>
      <c r="L154" s="62"/>
      <c r="M154" s="62"/>
      <c r="N154" s="72">
        <f t="shared" si="3"/>
        <v>0</v>
      </c>
      <c r="O154" s="5"/>
      <c r="P154" s="6"/>
      <c r="Q154" s="6"/>
      <c r="R154" s="6"/>
      <c r="S154" s="6"/>
      <c r="T154" s="6"/>
      <c r="U154" s="6"/>
      <c r="V154" s="6"/>
      <c r="W154" s="6"/>
    </row>
    <row r="155" spans="1:23" s="7" customFormat="1" ht="15" customHeight="1">
      <c r="A155" s="26">
        <v>136</v>
      </c>
      <c r="B155" s="61"/>
      <c r="C155" s="61"/>
      <c r="D155" s="62"/>
      <c r="E155" s="62"/>
      <c r="F155" s="62"/>
      <c r="G155" s="62"/>
      <c r="H155" s="67" t="str">
        <f>IFERROR(VLOOKUP(G155,IRIS_CODE_LOOKUP!$A$3:$C$408,2,0)," ")</f>
        <v xml:space="preserve"> </v>
      </c>
      <c r="I155" s="67" t="str">
        <f>IFERROR(VLOOKUP(G155,IRIS_CODE_LOOKUP!$A$3:$C$408,3,0)," ")</f>
        <v xml:space="preserve"> </v>
      </c>
      <c r="J155" s="62"/>
      <c r="K155" s="63"/>
      <c r="L155" s="62"/>
      <c r="M155" s="62"/>
      <c r="N155" s="72">
        <f t="shared" si="3"/>
        <v>0</v>
      </c>
      <c r="O155" s="5"/>
      <c r="P155" s="6"/>
      <c r="Q155" s="6"/>
      <c r="R155" s="6"/>
      <c r="S155" s="6"/>
      <c r="T155" s="6"/>
      <c r="U155" s="6"/>
      <c r="V155" s="6"/>
      <c r="W155" s="6"/>
    </row>
    <row r="156" spans="1:23" s="7" customFormat="1" ht="15" customHeight="1">
      <c r="A156" s="26">
        <v>137</v>
      </c>
      <c r="B156" s="61"/>
      <c r="C156" s="61"/>
      <c r="D156" s="62"/>
      <c r="E156" s="62"/>
      <c r="F156" s="62"/>
      <c r="G156" s="62"/>
      <c r="H156" s="67" t="str">
        <f>IFERROR(VLOOKUP(G156,IRIS_CODE_LOOKUP!$A$3:$C$408,2,0)," ")</f>
        <v xml:space="preserve"> </v>
      </c>
      <c r="I156" s="67" t="str">
        <f>IFERROR(VLOOKUP(G156,IRIS_CODE_LOOKUP!$A$3:$C$408,3,0)," ")</f>
        <v xml:space="preserve"> </v>
      </c>
      <c r="J156" s="62"/>
      <c r="K156" s="63"/>
      <c r="L156" s="62"/>
      <c r="M156" s="62"/>
      <c r="N156" s="72">
        <f t="shared" si="3"/>
        <v>0</v>
      </c>
      <c r="O156" s="5"/>
      <c r="P156" s="6"/>
      <c r="Q156" s="6"/>
      <c r="R156" s="6"/>
      <c r="S156" s="6"/>
      <c r="T156" s="6"/>
      <c r="U156" s="6"/>
      <c r="V156" s="6"/>
      <c r="W156" s="6"/>
    </row>
    <row r="157" spans="1:23" s="7" customFormat="1" ht="15" customHeight="1">
      <c r="A157" s="26">
        <v>138</v>
      </c>
      <c r="B157" s="61"/>
      <c r="C157" s="61"/>
      <c r="D157" s="62"/>
      <c r="E157" s="62"/>
      <c r="F157" s="62"/>
      <c r="G157" s="62"/>
      <c r="H157" s="67" t="str">
        <f>IFERROR(VLOOKUP(G157,IRIS_CODE_LOOKUP!$A$3:$C$408,2,0)," ")</f>
        <v xml:space="preserve"> </v>
      </c>
      <c r="I157" s="67" t="str">
        <f>IFERROR(VLOOKUP(G157,IRIS_CODE_LOOKUP!$A$3:$C$408,3,0)," ")</f>
        <v xml:space="preserve"> </v>
      </c>
      <c r="J157" s="62"/>
      <c r="K157" s="63"/>
      <c r="L157" s="62"/>
      <c r="M157" s="62"/>
      <c r="N157" s="72">
        <f t="shared" si="3"/>
        <v>0</v>
      </c>
      <c r="O157" s="5"/>
      <c r="P157" s="6"/>
      <c r="Q157" s="6"/>
      <c r="R157" s="6"/>
      <c r="S157" s="6"/>
      <c r="T157" s="6"/>
      <c r="U157" s="6"/>
      <c r="V157" s="6"/>
      <c r="W157" s="6"/>
    </row>
    <row r="158" spans="1:23" s="7" customFormat="1" ht="15" customHeight="1">
      <c r="A158" s="26">
        <v>139</v>
      </c>
      <c r="B158" s="61"/>
      <c r="C158" s="61"/>
      <c r="D158" s="62"/>
      <c r="E158" s="62"/>
      <c r="F158" s="62"/>
      <c r="G158" s="62"/>
      <c r="H158" s="67" t="str">
        <f>IFERROR(VLOOKUP(G158,IRIS_CODE_LOOKUP!$A$3:$C$408,2,0)," ")</f>
        <v xml:space="preserve"> </v>
      </c>
      <c r="I158" s="67" t="str">
        <f>IFERROR(VLOOKUP(G158,IRIS_CODE_LOOKUP!$A$3:$C$408,3,0)," ")</f>
        <v xml:space="preserve"> </v>
      </c>
      <c r="J158" s="62"/>
      <c r="K158" s="63"/>
      <c r="L158" s="62"/>
      <c r="M158" s="62"/>
      <c r="N158" s="72">
        <f t="shared" si="3"/>
        <v>0</v>
      </c>
      <c r="O158" s="5"/>
      <c r="P158" s="6"/>
      <c r="Q158" s="6"/>
      <c r="R158" s="6"/>
      <c r="S158" s="6"/>
      <c r="T158" s="6"/>
      <c r="U158" s="6"/>
      <c r="V158" s="6"/>
      <c r="W158" s="6"/>
    </row>
    <row r="159" spans="1:23" s="7" customFormat="1" ht="15" customHeight="1">
      <c r="A159" s="26">
        <v>140</v>
      </c>
      <c r="B159" s="61"/>
      <c r="C159" s="61"/>
      <c r="D159" s="62"/>
      <c r="E159" s="62"/>
      <c r="F159" s="62"/>
      <c r="G159" s="62"/>
      <c r="H159" s="67" t="str">
        <f>IFERROR(VLOOKUP(G159,IRIS_CODE_LOOKUP!$A$3:$C$408,2,0)," ")</f>
        <v xml:space="preserve"> </v>
      </c>
      <c r="I159" s="67" t="str">
        <f>IFERROR(VLOOKUP(G159,IRIS_CODE_LOOKUP!$A$3:$C$408,3,0)," ")</f>
        <v xml:space="preserve"> </v>
      </c>
      <c r="J159" s="62"/>
      <c r="K159" s="63"/>
      <c r="L159" s="62"/>
      <c r="M159" s="62"/>
      <c r="N159" s="72">
        <f t="shared" si="3"/>
        <v>0</v>
      </c>
      <c r="O159" s="5"/>
      <c r="P159" s="6"/>
      <c r="Q159" s="6"/>
      <c r="R159" s="6"/>
      <c r="S159" s="6"/>
      <c r="T159" s="6"/>
      <c r="U159" s="6"/>
      <c r="V159" s="6"/>
      <c r="W159" s="6"/>
    </row>
    <row r="160" spans="1:23" s="7" customFormat="1" ht="15" customHeight="1">
      <c r="A160" s="26">
        <v>141</v>
      </c>
      <c r="B160" s="61"/>
      <c r="C160" s="61"/>
      <c r="D160" s="62"/>
      <c r="E160" s="62"/>
      <c r="F160" s="62"/>
      <c r="G160" s="62"/>
      <c r="H160" s="67" t="str">
        <f>IFERROR(VLOOKUP(G160,IRIS_CODE_LOOKUP!$A$3:$C$408,2,0)," ")</f>
        <v xml:space="preserve"> </v>
      </c>
      <c r="I160" s="67" t="str">
        <f>IFERROR(VLOOKUP(G160,IRIS_CODE_LOOKUP!$A$3:$C$408,3,0)," ")</f>
        <v xml:space="preserve"> </v>
      </c>
      <c r="J160" s="62"/>
      <c r="K160" s="63"/>
      <c r="L160" s="62"/>
      <c r="M160" s="62"/>
      <c r="N160" s="72">
        <f t="shared" si="3"/>
        <v>0</v>
      </c>
      <c r="O160" s="5"/>
      <c r="P160" s="6"/>
      <c r="Q160" s="6"/>
      <c r="R160" s="6"/>
      <c r="S160" s="6"/>
      <c r="T160" s="6"/>
      <c r="U160" s="6"/>
      <c r="V160" s="6"/>
      <c r="W160" s="6"/>
    </row>
    <row r="161" spans="1:23" s="7" customFormat="1" ht="15" customHeight="1">
      <c r="A161" s="26">
        <v>142</v>
      </c>
      <c r="B161" s="61"/>
      <c r="C161" s="61"/>
      <c r="D161" s="62"/>
      <c r="E161" s="62"/>
      <c r="F161" s="62"/>
      <c r="G161" s="62"/>
      <c r="H161" s="67" t="str">
        <f>IFERROR(VLOOKUP(G161,IRIS_CODE_LOOKUP!$A$3:$C$408,2,0)," ")</f>
        <v xml:space="preserve"> </v>
      </c>
      <c r="I161" s="67" t="str">
        <f>IFERROR(VLOOKUP(G161,IRIS_CODE_LOOKUP!$A$3:$C$408,3,0)," ")</f>
        <v xml:space="preserve"> </v>
      </c>
      <c r="J161" s="62"/>
      <c r="K161" s="63"/>
      <c r="L161" s="62"/>
      <c r="M161" s="62"/>
      <c r="N161" s="72">
        <f t="shared" si="3"/>
        <v>0</v>
      </c>
      <c r="O161" s="5"/>
      <c r="P161" s="6"/>
      <c r="Q161" s="6"/>
      <c r="R161" s="6"/>
      <c r="S161" s="6"/>
      <c r="T161" s="6"/>
      <c r="U161" s="6"/>
      <c r="V161" s="6"/>
      <c r="W161" s="6"/>
    </row>
    <row r="162" spans="1:23" s="7" customFormat="1" ht="15" customHeight="1">
      <c r="A162" s="26">
        <v>143</v>
      </c>
      <c r="B162" s="61"/>
      <c r="C162" s="61"/>
      <c r="D162" s="62"/>
      <c r="E162" s="62"/>
      <c r="F162" s="62"/>
      <c r="G162" s="62"/>
      <c r="H162" s="67" t="str">
        <f>IFERROR(VLOOKUP(G162,IRIS_CODE_LOOKUP!$A$3:$C$408,2,0)," ")</f>
        <v xml:space="preserve"> </v>
      </c>
      <c r="I162" s="67" t="str">
        <f>IFERROR(VLOOKUP(G162,IRIS_CODE_LOOKUP!$A$3:$C$408,3,0)," ")</f>
        <v xml:space="preserve"> </v>
      </c>
      <c r="J162" s="62"/>
      <c r="K162" s="63"/>
      <c r="L162" s="62"/>
      <c r="M162" s="62"/>
      <c r="N162" s="72">
        <f t="shared" si="3"/>
        <v>0</v>
      </c>
      <c r="O162" s="5"/>
      <c r="P162" s="6"/>
      <c r="Q162" s="6"/>
      <c r="R162" s="6"/>
      <c r="S162" s="6"/>
      <c r="T162" s="6"/>
      <c r="U162" s="6"/>
      <c r="V162" s="6"/>
      <c r="W162" s="6"/>
    </row>
    <row r="163" spans="1:23" s="7" customFormat="1" ht="15" customHeight="1">
      <c r="A163" s="26">
        <v>144</v>
      </c>
      <c r="B163" s="61"/>
      <c r="C163" s="61"/>
      <c r="D163" s="62"/>
      <c r="E163" s="62"/>
      <c r="F163" s="62"/>
      <c r="G163" s="62"/>
      <c r="H163" s="67" t="str">
        <f>IFERROR(VLOOKUP(G163,IRIS_CODE_LOOKUP!$A$3:$C$408,2,0)," ")</f>
        <v xml:space="preserve"> </v>
      </c>
      <c r="I163" s="67" t="str">
        <f>IFERROR(VLOOKUP(G163,IRIS_CODE_LOOKUP!$A$3:$C$408,3,0)," ")</f>
        <v xml:space="preserve"> </v>
      </c>
      <c r="J163" s="62"/>
      <c r="K163" s="63"/>
      <c r="L163" s="62"/>
      <c r="M163" s="62"/>
      <c r="N163" s="72">
        <f t="shared" si="3"/>
        <v>0</v>
      </c>
      <c r="O163" s="5"/>
      <c r="P163" s="6"/>
      <c r="Q163" s="6"/>
      <c r="R163" s="6"/>
      <c r="S163" s="6"/>
      <c r="T163" s="6"/>
      <c r="U163" s="6"/>
      <c r="V163" s="6"/>
      <c r="W163" s="6"/>
    </row>
    <row r="164" spans="1:23" s="7" customFormat="1" ht="15" customHeight="1">
      <c r="A164" s="26">
        <v>145</v>
      </c>
      <c r="B164" s="61"/>
      <c r="C164" s="61"/>
      <c r="D164" s="62"/>
      <c r="E164" s="62"/>
      <c r="F164" s="62"/>
      <c r="G164" s="62"/>
      <c r="H164" s="67" t="str">
        <f>IFERROR(VLOOKUP(G164,IRIS_CODE_LOOKUP!$A$3:$C$408,2,0)," ")</f>
        <v xml:space="preserve"> </v>
      </c>
      <c r="I164" s="67" t="str">
        <f>IFERROR(VLOOKUP(G164,IRIS_CODE_LOOKUP!$A$3:$C$408,3,0)," ")</f>
        <v xml:space="preserve"> </v>
      </c>
      <c r="J164" s="62"/>
      <c r="K164" s="63"/>
      <c r="L164" s="62"/>
      <c r="M164" s="62"/>
      <c r="N164" s="72">
        <f t="shared" si="3"/>
        <v>0</v>
      </c>
      <c r="O164" s="5"/>
      <c r="P164" s="6"/>
      <c r="Q164" s="6"/>
      <c r="R164" s="6"/>
      <c r="S164" s="6"/>
      <c r="T164" s="6"/>
      <c r="U164" s="6"/>
      <c r="V164" s="6"/>
      <c r="W164" s="6"/>
    </row>
    <row r="165" spans="1:23" s="7" customFormat="1" ht="15" customHeight="1">
      <c r="A165" s="26">
        <v>146</v>
      </c>
      <c r="B165" s="61"/>
      <c r="C165" s="61"/>
      <c r="D165" s="62"/>
      <c r="E165" s="62"/>
      <c r="F165" s="62"/>
      <c r="G165" s="62"/>
      <c r="H165" s="67" t="str">
        <f>IFERROR(VLOOKUP(G165,IRIS_CODE_LOOKUP!$A$3:$C$408,2,0)," ")</f>
        <v xml:space="preserve"> </v>
      </c>
      <c r="I165" s="67" t="str">
        <f>IFERROR(VLOOKUP(G165,IRIS_CODE_LOOKUP!$A$3:$C$408,3,0)," ")</f>
        <v xml:space="preserve"> </v>
      </c>
      <c r="J165" s="62"/>
      <c r="K165" s="63"/>
      <c r="L165" s="62"/>
      <c r="M165" s="62"/>
      <c r="N165" s="72">
        <f t="shared" si="3"/>
        <v>0</v>
      </c>
      <c r="O165" s="5"/>
      <c r="P165" s="6"/>
      <c r="Q165" s="6"/>
      <c r="R165" s="6"/>
      <c r="S165" s="6"/>
      <c r="T165" s="6"/>
      <c r="U165" s="6"/>
      <c r="V165" s="6"/>
      <c r="W165" s="6"/>
    </row>
    <row r="166" spans="1:23" s="7" customFormat="1" ht="15" customHeight="1">
      <c r="A166" s="26">
        <v>147</v>
      </c>
      <c r="B166" s="61"/>
      <c r="C166" s="61"/>
      <c r="D166" s="62"/>
      <c r="E166" s="62"/>
      <c r="F166" s="62"/>
      <c r="G166" s="62"/>
      <c r="H166" s="67" t="str">
        <f>IFERROR(VLOOKUP(G166,IRIS_CODE_LOOKUP!$A$3:$C$408,2,0)," ")</f>
        <v xml:space="preserve"> </v>
      </c>
      <c r="I166" s="67" t="str">
        <f>IFERROR(VLOOKUP(G166,IRIS_CODE_LOOKUP!$A$3:$C$408,3,0)," ")</f>
        <v xml:space="preserve"> </v>
      </c>
      <c r="J166" s="62"/>
      <c r="K166" s="63"/>
      <c r="L166" s="62"/>
      <c r="M166" s="62"/>
      <c r="N166" s="72">
        <f t="shared" si="3"/>
        <v>0</v>
      </c>
      <c r="O166" s="5"/>
      <c r="P166" s="6"/>
      <c r="Q166" s="6"/>
      <c r="R166" s="6"/>
      <c r="S166" s="6"/>
      <c r="T166" s="6"/>
      <c r="U166" s="6"/>
      <c r="V166" s="6"/>
      <c r="W166" s="6"/>
    </row>
    <row r="167" spans="1:23" s="7" customFormat="1" ht="15" customHeight="1">
      <c r="A167" s="26">
        <v>148</v>
      </c>
      <c r="B167" s="61"/>
      <c r="C167" s="61"/>
      <c r="D167" s="62"/>
      <c r="E167" s="62"/>
      <c r="F167" s="62"/>
      <c r="G167" s="62"/>
      <c r="H167" s="67" t="str">
        <f>IFERROR(VLOOKUP(G167,IRIS_CODE_LOOKUP!$A$3:$C$408,2,0)," ")</f>
        <v xml:space="preserve"> </v>
      </c>
      <c r="I167" s="67" t="str">
        <f>IFERROR(VLOOKUP(G167,IRIS_CODE_LOOKUP!$A$3:$C$408,3,0)," ")</f>
        <v xml:space="preserve"> </v>
      </c>
      <c r="J167" s="62"/>
      <c r="K167" s="63"/>
      <c r="L167" s="62"/>
      <c r="M167" s="62"/>
      <c r="N167" s="72">
        <f t="shared" si="3"/>
        <v>0</v>
      </c>
      <c r="O167" s="5"/>
      <c r="P167" s="6"/>
      <c r="Q167" s="6"/>
      <c r="R167" s="6"/>
      <c r="S167" s="6"/>
      <c r="T167" s="6"/>
      <c r="U167" s="6"/>
      <c r="V167" s="6"/>
      <c r="W167" s="6"/>
    </row>
    <row r="168" spans="1:23" s="7" customFormat="1" ht="15" customHeight="1">
      <c r="A168" s="26">
        <v>149</v>
      </c>
      <c r="B168" s="61"/>
      <c r="C168" s="61"/>
      <c r="D168" s="62"/>
      <c r="E168" s="62"/>
      <c r="F168" s="62"/>
      <c r="G168" s="62"/>
      <c r="H168" s="67" t="str">
        <f>IFERROR(VLOOKUP(G168,IRIS_CODE_LOOKUP!$A$3:$C$408,2,0)," ")</f>
        <v xml:space="preserve"> </v>
      </c>
      <c r="I168" s="67" t="str">
        <f>IFERROR(VLOOKUP(G168,IRIS_CODE_LOOKUP!$A$3:$C$408,3,0)," ")</f>
        <v xml:space="preserve"> </v>
      </c>
      <c r="J168" s="62"/>
      <c r="K168" s="63"/>
      <c r="L168" s="62"/>
      <c r="M168" s="62"/>
      <c r="N168" s="72">
        <f t="shared" si="3"/>
        <v>0</v>
      </c>
      <c r="O168" s="5"/>
      <c r="P168" s="6"/>
      <c r="Q168" s="6"/>
      <c r="R168" s="6"/>
      <c r="S168" s="6"/>
      <c r="T168" s="6"/>
      <c r="U168" s="6"/>
      <c r="V168" s="6"/>
      <c r="W168" s="6"/>
    </row>
    <row r="169" spans="1:23" s="7" customFormat="1" ht="15" customHeight="1">
      <c r="A169" s="26">
        <v>150</v>
      </c>
      <c r="B169" s="61"/>
      <c r="C169" s="61"/>
      <c r="D169" s="62"/>
      <c r="E169" s="62"/>
      <c r="F169" s="62"/>
      <c r="G169" s="62"/>
      <c r="H169" s="67" t="str">
        <f>IFERROR(VLOOKUP(G169,IRIS_CODE_LOOKUP!$A$3:$C$408,2,0)," ")</f>
        <v xml:space="preserve"> </v>
      </c>
      <c r="I169" s="67" t="str">
        <f>IFERROR(VLOOKUP(G169,IRIS_CODE_LOOKUP!$A$3:$C$408,3,0)," ")</f>
        <v xml:space="preserve"> </v>
      </c>
      <c r="J169" s="62"/>
      <c r="K169" s="63"/>
      <c r="L169" s="62"/>
      <c r="M169" s="62"/>
      <c r="N169" s="72">
        <f t="shared" si="3"/>
        <v>0</v>
      </c>
      <c r="O169" s="5"/>
      <c r="P169" s="6"/>
      <c r="Q169" s="6"/>
      <c r="R169" s="6"/>
      <c r="S169" s="6"/>
      <c r="T169" s="6"/>
      <c r="U169" s="6"/>
      <c r="V169" s="6"/>
      <c r="W169" s="6"/>
    </row>
    <row r="170" spans="1:23" s="7" customFormat="1" ht="15" customHeight="1">
      <c r="A170" s="26">
        <v>151</v>
      </c>
      <c r="B170" s="61"/>
      <c r="C170" s="61"/>
      <c r="D170" s="62"/>
      <c r="E170" s="62"/>
      <c r="F170" s="62"/>
      <c r="G170" s="62"/>
      <c r="H170" s="67" t="str">
        <f>IFERROR(VLOOKUP(G170,IRIS_CODE_LOOKUP!$A$3:$C$408,2,0)," ")</f>
        <v xml:space="preserve"> </v>
      </c>
      <c r="I170" s="67" t="str">
        <f>IFERROR(VLOOKUP(G170,IRIS_CODE_LOOKUP!$A$3:$C$408,3,0)," ")</f>
        <v xml:space="preserve"> </v>
      </c>
      <c r="J170" s="62"/>
      <c r="K170" s="63"/>
      <c r="L170" s="62"/>
      <c r="M170" s="62"/>
      <c r="N170" s="72">
        <f t="shared" si="3"/>
        <v>0</v>
      </c>
      <c r="O170" s="5"/>
      <c r="P170" s="6"/>
      <c r="Q170" s="6"/>
      <c r="R170" s="6"/>
      <c r="S170" s="6"/>
      <c r="T170" s="6"/>
      <c r="U170" s="6"/>
      <c r="V170" s="6"/>
      <c r="W170" s="6"/>
    </row>
    <row r="171" spans="1:23" s="7" customFormat="1" ht="15" customHeight="1">
      <c r="A171" s="26">
        <v>152</v>
      </c>
      <c r="B171" s="61"/>
      <c r="C171" s="61"/>
      <c r="D171" s="62"/>
      <c r="E171" s="62"/>
      <c r="F171" s="62"/>
      <c r="G171" s="62"/>
      <c r="H171" s="67" t="str">
        <f>IFERROR(VLOOKUP(G171,IRIS_CODE_LOOKUP!$A$3:$C$408,2,0)," ")</f>
        <v xml:space="preserve"> </v>
      </c>
      <c r="I171" s="67" t="str">
        <f>IFERROR(VLOOKUP(G171,IRIS_CODE_LOOKUP!$A$3:$C$408,3,0)," ")</f>
        <v xml:space="preserve"> </v>
      </c>
      <c r="J171" s="62"/>
      <c r="K171" s="63"/>
      <c r="L171" s="62"/>
      <c r="M171" s="62"/>
      <c r="N171" s="72">
        <f t="shared" si="3"/>
        <v>0</v>
      </c>
      <c r="O171" s="5"/>
      <c r="P171" s="6"/>
      <c r="Q171" s="6"/>
      <c r="R171" s="6"/>
      <c r="S171" s="6"/>
      <c r="T171" s="6"/>
      <c r="U171" s="6"/>
      <c r="V171" s="6"/>
      <c r="W171" s="6"/>
    </row>
    <row r="172" spans="1:23" s="7" customFormat="1" ht="15" customHeight="1">
      <c r="A172" s="26">
        <v>153</v>
      </c>
      <c r="B172" s="61"/>
      <c r="C172" s="61"/>
      <c r="D172" s="62"/>
      <c r="E172" s="62"/>
      <c r="F172" s="62"/>
      <c r="G172" s="62"/>
      <c r="H172" s="67" t="str">
        <f>IFERROR(VLOOKUP(G172,IRIS_CODE_LOOKUP!$A$3:$C$408,2,0)," ")</f>
        <v xml:space="preserve"> </v>
      </c>
      <c r="I172" s="67" t="str">
        <f>IFERROR(VLOOKUP(G172,IRIS_CODE_LOOKUP!$A$3:$C$408,3,0)," ")</f>
        <v xml:space="preserve"> </v>
      </c>
      <c r="J172" s="62"/>
      <c r="K172" s="63"/>
      <c r="L172" s="62"/>
      <c r="M172" s="62"/>
      <c r="N172" s="72">
        <f t="shared" si="3"/>
        <v>0</v>
      </c>
      <c r="O172" s="5"/>
      <c r="P172" s="6"/>
      <c r="Q172" s="6"/>
      <c r="R172" s="6"/>
      <c r="S172" s="6"/>
      <c r="T172" s="6"/>
      <c r="U172" s="6"/>
      <c r="V172" s="6"/>
      <c r="W172" s="6"/>
    </row>
    <row r="173" spans="1:23" s="7" customFormat="1" ht="15" customHeight="1">
      <c r="A173" s="26">
        <v>154</v>
      </c>
      <c r="B173" s="61"/>
      <c r="C173" s="61"/>
      <c r="D173" s="62"/>
      <c r="E173" s="62"/>
      <c r="F173" s="62"/>
      <c r="G173" s="62"/>
      <c r="H173" s="67" t="str">
        <f>IFERROR(VLOOKUP(G173,IRIS_CODE_LOOKUP!$A$3:$C$408,2,0)," ")</f>
        <v xml:space="preserve"> </v>
      </c>
      <c r="I173" s="67" t="str">
        <f>IFERROR(VLOOKUP(G173,IRIS_CODE_LOOKUP!$A$3:$C$408,3,0)," ")</f>
        <v xml:space="preserve"> </v>
      </c>
      <c r="J173" s="62"/>
      <c r="K173" s="63"/>
      <c r="L173" s="62"/>
      <c r="M173" s="62"/>
      <c r="N173" s="72">
        <f t="shared" si="3"/>
        <v>0</v>
      </c>
      <c r="O173" s="5"/>
      <c r="P173" s="6"/>
      <c r="Q173" s="6"/>
      <c r="R173" s="6"/>
      <c r="S173" s="6"/>
      <c r="T173" s="6"/>
      <c r="U173" s="6"/>
      <c r="V173" s="6"/>
      <c r="W173" s="6"/>
    </row>
    <row r="174" spans="1:23" s="7" customFormat="1" ht="15" customHeight="1">
      <c r="A174" s="26">
        <v>155</v>
      </c>
      <c r="B174" s="61"/>
      <c r="C174" s="61"/>
      <c r="D174" s="62"/>
      <c r="E174" s="62"/>
      <c r="F174" s="62"/>
      <c r="G174" s="62"/>
      <c r="H174" s="67" t="str">
        <f>IFERROR(VLOOKUP(G174,IRIS_CODE_LOOKUP!$A$3:$C$408,2,0)," ")</f>
        <v xml:space="preserve"> </v>
      </c>
      <c r="I174" s="67" t="str">
        <f>IFERROR(VLOOKUP(G174,IRIS_CODE_LOOKUP!$A$3:$C$408,3,0)," ")</f>
        <v xml:space="preserve"> </v>
      </c>
      <c r="J174" s="62"/>
      <c r="K174" s="63"/>
      <c r="L174" s="62"/>
      <c r="M174" s="62"/>
      <c r="N174" s="72">
        <f t="shared" si="3"/>
        <v>0</v>
      </c>
      <c r="O174" s="5"/>
      <c r="P174" s="6"/>
      <c r="Q174" s="6"/>
      <c r="R174" s="6"/>
      <c r="S174" s="6"/>
      <c r="T174" s="6"/>
      <c r="U174" s="6"/>
      <c r="V174" s="6"/>
      <c r="W174" s="6"/>
    </row>
    <row r="175" spans="1:23" s="7" customFormat="1" ht="15" customHeight="1">
      <c r="A175" s="26">
        <v>156</v>
      </c>
      <c r="B175" s="61"/>
      <c r="C175" s="61"/>
      <c r="D175" s="62"/>
      <c r="E175" s="62"/>
      <c r="F175" s="62"/>
      <c r="G175" s="62"/>
      <c r="H175" s="67" t="str">
        <f>IFERROR(VLOOKUP(G175,IRIS_CODE_LOOKUP!$A$3:$C$408,2,0)," ")</f>
        <v xml:space="preserve"> </v>
      </c>
      <c r="I175" s="67" t="str">
        <f>IFERROR(VLOOKUP(G175,IRIS_CODE_LOOKUP!$A$3:$C$408,3,0)," ")</f>
        <v xml:space="preserve"> </v>
      </c>
      <c r="J175" s="62"/>
      <c r="K175" s="63"/>
      <c r="L175" s="62"/>
      <c r="M175" s="62"/>
      <c r="N175" s="72">
        <f t="shared" si="3"/>
        <v>0</v>
      </c>
      <c r="O175" s="5"/>
      <c r="P175" s="6"/>
      <c r="Q175" s="6"/>
      <c r="R175" s="6"/>
      <c r="S175" s="6"/>
      <c r="T175" s="6"/>
      <c r="U175" s="6"/>
      <c r="V175" s="6"/>
      <c r="W175" s="6"/>
    </row>
    <row r="176" spans="1:23" s="7" customFormat="1" ht="15" customHeight="1">
      <c r="A176" s="26">
        <v>157</v>
      </c>
      <c r="B176" s="61"/>
      <c r="C176" s="61"/>
      <c r="D176" s="62"/>
      <c r="E176" s="62"/>
      <c r="F176" s="62"/>
      <c r="G176" s="62"/>
      <c r="H176" s="67" t="str">
        <f>IFERROR(VLOOKUP(G176,IRIS_CODE_LOOKUP!$A$3:$C$408,2,0)," ")</f>
        <v xml:space="preserve"> </v>
      </c>
      <c r="I176" s="67" t="str">
        <f>IFERROR(VLOOKUP(G176,IRIS_CODE_LOOKUP!$A$3:$C$408,3,0)," ")</f>
        <v xml:space="preserve"> </v>
      </c>
      <c r="J176" s="62"/>
      <c r="K176" s="63"/>
      <c r="L176" s="62"/>
      <c r="M176" s="62"/>
      <c r="N176" s="72">
        <f t="shared" si="3"/>
        <v>0</v>
      </c>
      <c r="O176" s="5"/>
      <c r="P176" s="6"/>
      <c r="Q176" s="6"/>
      <c r="R176" s="6"/>
      <c r="S176" s="6"/>
      <c r="T176" s="6"/>
      <c r="U176" s="6"/>
      <c r="V176" s="6"/>
      <c r="W176" s="6"/>
    </row>
    <row r="177" spans="1:23" s="7" customFormat="1" ht="15" customHeight="1">
      <c r="A177" s="26">
        <v>158</v>
      </c>
      <c r="B177" s="61"/>
      <c r="C177" s="61"/>
      <c r="D177" s="62"/>
      <c r="E177" s="62"/>
      <c r="F177" s="62"/>
      <c r="G177" s="62"/>
      <c r="H177" s="67" t="str">
        <f>IFERROR(VLOOKUP(G177,IRIS_CODE_LOOKUP!$A$3:$C$408,2,0)," ")</f>
        <v xml:space="preserve"> </v>
      </c>
      <c r="I177" s="67" t="str">
        <f>IFERROR(VLOOKUP(G177,IRIS_CODE_LOOKUP!$A$3:$C$408,3,0)," ")</f>
        <v xml:space="preserve"> </v>
      </c>
      <c r="J177" s="62"/>
      <c r="K177" s="63"/>
      <c r="L177" s="62"/>
      <c r="M177" s="62"/>
      <c r="N177" s="72">
        <f t="shared" si="3"/>
        <v>0</v>
      </c>
      <c r="O177" s="5"/>
      <c r="P177" s="6"/>
      <c r="Q177" s="6"/>
      <c r="R177" s="6"/>
      <c r="S177" s="6"/>
      <c r="T177" s="6"/>
      <c r="U177" s="6"/>
      <c r="V177" s="6"/>
      <c r="W177" s="6"/>
    </row>
    <row r="178" spans="1:23" s="7" customFormat="1" ht="15" customHeight="1">
      <c r="A178" s="26">
        <v>159</v>
      </c>
      <c r="B178" s="61"/>
      <c r="C178" s="61"/>
      <c r="D178" s="62"/>
      <c r="E178" s="62"/>
      <c r="F178" s="62"/>
      <c r="G178" s="62"/>
      <c r="H178" s="67" t="str">
        <f>IFERROR(VLOOKUP(G178,IRIS_CODE_LOOKUP!$A$3:$C$408,2,0)," ")</f>
        <v xml:space="preserve"> </v>
      </c>
      <c r="I178" s="67" t="str">
        <f>IFERROR(VLOOKUP(G178,IRIS_CODE_LOOKUP!$A$3:$C$408,3,0)," ")</f>
        <v xml:space="preserve"> </v>
      </c>
      <c r="J178" s="62"/>
      <c r="K178" s="63"/>
      <c r="L178" s="62"/>
      <c r="M178" s="62"/>
      <c r="N178" s="72">
        <f t="shared" si="3"/>
        <v>0</v>
      </c>
      <c r="O178" s="5"/>
      <c r="P178" s="6"/>
      <c r="Q178" s="6"/>
      <c r="R178" s="6"/>
      <c r="S178" s="6"/>
      <c r="T178" s="6"/>
      <c r="U178" s="6"/>
      <c r="V178" s="6"/>
      <c r="W178" s="6"/>
    </row>
    <row r="179" spans="1:23" s="7" customFormat="1" ht="15" customHeight="1">
      <c r="A179" s="26">
        <v>160</v>
      </c>
      <c r="B179" s="61"/>
      <c r="C179" s="61"/>
      <c r="D179" s="62"/>
      <c r="E179" s="62"/>
      <c r="F179" s="62"/>
      <c r="G179" s="62"/>
      <c r="H179" s="67" t="str">
        <f>IFERROR(VLOOKUP(G179,IRIS_CODE_LOOKUP!$A$3:$C$408,2,0)," ")</f>
        <v xml:space="preserve"> </v>
      </c>
      <c r="I179" s="67" t="str">
        <f>IFERROR(VLOOKUP(G179,IRIS_CODE_LOOKUP!$A$3:$C$408,3,0)," ")</f>
        <v xml:space="preserve"> </v>
      </c>
      <c r="J179" s="62"/>
      <c r="K179" s="63"/>
      <c r="L179" s="62"/>
      <c r="M179" s="62"/>
      <c r="N179" s="72">
        <f t="shared" si="3"/>
        <v>0</v>
      </c>
      <c r="O179" s="5"/>
      <c r="P179" s="6"/>
      <c r="Q179" s="6"/>
      <c r="R179" s="6"/>
      <c r="S179" s="6"/>
      <c r="T179" s="6"/>
      <c r="U179" s="6"/>
      <c r="V179" s="6"/>
      <c r="W179" s="6"/>
    </row>
    <row r="180" spans="1:23" s="7" customFormat="1" ht="15" customHeight="1">
      <c r="A180" s="26">
        <v>161</v>
      </c>
      <c r="B180" s="61"/>
      <c r="C180" s="61"/>
      <c r="D180" s="62"/>
      <c r="E180" s="62"/>
      <c r="F180" s="62"/>
      <c r="G180" s="62"/>
      <c r="H180" s="67" t="str">
        <f>IFERROR(VLOOKUP(G180,IRIS_CODE_LOOKUP!$A$3:$C$408,2,0)," ")</f>
        <v xml:space="preserve"> </v>
      </c>
      <c r="I180" s="67" t="str">
        <f>IFERROR(VLOOKUP(G180,IRIS_CODE_LOOKUP!$A$3:$C$408,3,0)," ")</f>
        <v xml:space="preserve"> </v>
      </c>
      <c r="J180" s="62"/>
      <c r="K180" s="63"/>
      <c r="L180" s="62"/>
      <c r="M180" s="62"/>
      <c r="N180" s="72">
        <f t="shared" si="3"/>
        <v>0</v>
      </c>
      <c r="O180" s="5"/>
      <c r="P180" s="6"/>
      <c r="Q180" s="6"/>
      <c r="R180" s="6"/>
      <c r="S180" s="6"/>
      <c r="T180" s="6"/>
      <c r="U180" s="6"/>
      <c r="V180" s="6"/>
      <c r="W180" s="6"/>
    </row>
    <row r="181" spans="1:23" s="7" customFormat="1" ht="15" customHeight="1">
      <c r="A181" s="26">
        <v>162</v>
      </c>
      <c r="B181" s="61"/>
      <c r="C181" s="61"/>
      <c r="D181" s="62"/>
      <c r="E181" s="62"/>
      <c r="F181" s="62"/>
      <c r="G181" s="62"/>
      <c r="H181" s="67" t="str">
        <f>IFERROR(VLOOKUP(G181,IRIS_CODE_LOOKUP!$A$3:$C$408,2,0)," ")</f>
        <v xml:space="preserve"> </v>
      </c>
      <c r="I181" s="67" t="str">
        <f>IFERROR(VLOOKUP(G181,IRIS_CODE_LOOKUP!$A$3:$C$408,3,0)," ")</f>
        <v xml:space="preserve"> </v>
      </c>
      <c r="J181" s="62"/>
      <c r="K181" s="63"/>
      <c r="L181" s="62"/>
      <c r="M181" s="62"/>
      <c r="N181" s="72">
        <f t="shared" si="3"/>
        <v>0</v>
      </c>
      <c r="O181" s="5"/>
      <c r="P181" s="6"/>
      <c r="Q181" s="6"/>
      <c r="R181" s="6"/>
      <c r="S181" s="6"/>
      <c r="T181" s="6"/>
      <c r="U181" s="6"/>
      <c r="V181" s="6"/>
      <c r="W181" s="6"/>
    </row>
    <row r="182" spans="1:23" s="7" customFormat="1" ht="15" customHeight="1">
      <c r="A182" s="26">
        <v>163</v>
      </c>
      <c r="B182" s="61"/>
      <c r="C182" s="61"/>
      <c r="D182" s="62"/>
      <c r="E182" s="62"/>
      <c r="F182" s="62"/>
      <c r="G182" s="62"/>
      <c r="H182" s="67" t="str">
        <f>IFERROR(VLOOKUP(G182,IRIS_CODE_LOOKUP!$A$3:$C$408,2,0)," ")</f>
        <v xml:space="preserve"> </v>
      </c>
      <c r="I182" s="67" t="str">
        <f>IFERROR(VLOOKUP(G182,IRIS_CODE_LOOKUP!$A$3:$C$408,3,0)," ")</f>
        <v xml:space="preserve"> </v>
      </c>
      <c r="J182" s="62"/>
      <c r="K182" s="63"/>
      <c r="L182" s="62"/>
      <c r="M182" s="62"/>
      <c r="N182" s="72">
        <f t="shared" si="3"/>
        <v>0</v>
      </c>
      <c r="O182" s="5"/>
      <c r="P182" s="6"/>
      <c r="Q182" s="6"/>
      <c r="R182" s="6"/>
      <c r="S182" s="6"/>
      <c r="T182" s="6"/>
      <c r="U182" s="6"/>
      <c r="V182" s="6"/>
      <c r="W182" s="6"/>
    </row>
    <row r="183" spans="1:23" s="7" customFormat="1" ht="15" customHeight="1">
      <c r="A183" s="26">
        <v>164</v>
      </c>
      <c r="B183" s="61"/>
      <c r="C183" s="61"/>
      <c r="D183" s="62"/>
      <c r="E183" s="62"/>
      <c r="F183" s="62"/>
      <c r="G183" s="62"/>
      <c r="H183" s="67" t="str">
        <f>IFERROR(VLOOKUP(G183,IRIS_CODE_LOOKUP!$A$3:$C$408,2,0)," ")</f>
        <v xml:space="preserve"> </v>
      </c>
      <c r="I183" s="67" t="str">
        <f>IFERROR(VLOOKUP(G183,IRIS_CODE_LOOKUP!$A$3:$C$408,3,0)," ")</f>
        <v xml:space="preserve"> </v>
      </c>
      <c r="J183" s="62"/>
      <c r="K183" s="63"/>
      <c r="L183" s="62"/>
      <c r="M183" s="62"/>
      <c r="N183" s="72">
        <f t="shared" si="3"/>
        <v>0</v>
      </c>
      <c r="O183" s="5"/>
      <c r="P183" s="6"/>
      <c r="Q183" s="6"/>
      <c r="R183" s="6"/>
      <c r="S183" s="6"/>
      <c r="T183" s="6"/>
      <c r="U183" s="6"/>
      <c r="V183" s="6"/>
      <c r="W183" s="6"/>
    </row>
    <row r="184" spans="1:23" s="7" customFormat="1" ht="15" customHeight="1">
      <c r="A184" s="26">
        <v>165</v>
      </c>
      <c r="B184" s="61"/>
      <c r="C184" s="61"/>
      <c r="D184" s="62"/>
      <c r="E184" s="62"/>
      <c r="F184" s="62"/>
      <c r="G184" s="62"/>
      <c r="H184" s="67" t="str">
        <f>IFERROR(VLOOKUP(G184,IRIS_CODE_LOOKUP!$A$3:$C$408,2,0)," ")</f>
        <v xml:space="preserve"> </v>
      </c>
      <c r="I184" s="67" t="str">
        <f>IFERROR(VLOOKUP(G184,IRIS_CODE_LOOKUP!$A$3:$C$408,3,0)," ")</f>
        <v xml:space="preserve"> </v>
      </c>
      <c r="J184" s="62"/>
      <c r="K184" s="63"/>
      <c r="L184" s="62"/>
      <c r="M184" s="62"/>
      <c r="N184" s="72">
        <f t="shared" si="3"/>
        <v>0</v>
      </c>
      <c r="O184" s="5"/>
      <c r="P184" s="6"/>
      <c r="Q184" s="6"/>
      <c r="R184" s="6"/>
      <c r="S184" s="6"/>
      <c r="T184" s="6"/>
      <c r="U184" s="6"/>
      <c r="V184" s="6"/>
      <c r="W184" s="6"/>
    </row>
    <row r="185" spans="1:23" s="7" customFormat="1" ht="15" customHeight="1">
      <c r="A185" s="26">
        <v>166</v>
      </c>
      <c r="B185" s="61"/>
      <c r="C185" s="61"/>
      <c r="D185" s="62"/>
      <c r="E185" s="62"/>
      <c r="F185" s="62"/>
      <c r="G185" s="62"/>
      <c r="H185" s="67" t="str">
        <f>IFERROR(VLOOKUP(G185,IRIS_CODE_LOOKUP!$A$3:$C$408,2,0)," ")</f>
        <v xml:space="preserve"> </v>
      </c>
      <c r="I185" s="67" t="str">
        <f>IFERROR(VLOOKUP(G185,IRIS_CODE_LOOKUP!$A$3:$C$408,3,0)," ")</f>
        <v xml:space="preserve"> </v>
      </c>
      <c r="J185" s="62"/>
      <c r="K185" s="63"/>
      <c r="L185" s="62"/>
      <c r="M185" s="62"/>
      <c r="N185" s="72">
        <f t="shared" si="3"/>
        <v>0</v>
      </c>
      <c r="O185" s="5"/>
      <c r="P185" s="6"/>
      <c r="Q185" s="6"/>
      <c r="R185" s="6"/>
      <c r="S185" s="6"/>
      <c r="T185" s="6"/>
      <c r="U185" s="6"/>
      <c r="V185" s="6"/>
      <c r="W185" s="6"/>
    </row>
    <row r="186" spans="1:23" s="7" customFormat="1" ht="15" customHeight="1">
      <c r="A186" s="26">
        <v>167</v>
      </c>
      <c r="B186" s="61"/>
      <c r="C186" s="61"/>
      <c r="D186" s="62"/>
      <c r="E186" s="62"/>
      <c r="F186" s="62"/>
      <c r="G186" s="62"/>
      <c r="H186" s="67" t="str">
        <f>IFERROR(VLOOKUP(G186,IRIS_CODE_LOOKUP!$A$3:$C$408,2,0)," ")</f>
        <v xml:space="preserve"> </v>
      </c>
      <c r="I186" s="67" t="str">
        <f>IFERROR(VLOOKUP(G186,IRIS_CODE_LOOKUP!$A$3:$C$408,3,0)," ")</f>
        <v xml:space="preserve"> </v>
      </c>
      <c r="J186" s="62"/>
      <c r="K186" s="63"/>
      <c r="L186" s="62"/>
      <c r="M186" s="62"/>
      <c r="N186" s="72">
        <f t="shared" si="3"/>
        <v>0</v>
      </c>
      <c r="O186" s="5"/>
      <c r="P186" s="6"/>
      <c r="Q186" s="6"/>
      <c r="R186" s="6"/>
      <c r="S186" s="6"/>
      <c r="T186" s="6"/>
      <c r="U186" s="6"/>
      <c r="V186" s="6"/>
      <c r="W186" s="6"/>
    </row>
    <row r="187" spans="1:23" s="7" customFormat="1" ht="15" customHeight="1">
      <c r="A187" s="26">
        <v>168</v>
      </c>
      <c r="B187" s="61"/>
      <c r="C187" s="61"/>
      <c r="D187" s="62"/>
      <c r="E187" s="62"/>
      <c r="F187" s="62"/>
      <c r="G187" s="62"/>
      <c r="H187" s="67" t="str">
        <f>IFERROR(VLOOKUP(G187,IRIS_CODE_LOOKUP!$A$3:$C$408,2,0)," ")</f>
        <v xml:space="preserve"> </v>
      </c>
      <c r="I187" s="67" t="str">
        <f>IFERROR(VLOOKUP(G187,IRIS_CODE_LOOKUP!$A$3:$C$408,3,0)," ")</f>
        <v xml:space="preserve"> </v>
      </c>
      <c r="J187" s="62"/>
      <c r="K187" s="63"/>
      <c r="L187" s="62"/>
      <c r="M187" s="62"/>
      <c r="N187" s="72">
        <f t="shared" si="3"/>
        <v>0</v>
      </c>
      <c r="O187" s="5"/>
      <c r="P187" s="6"/>
      <c r="Q187" s="6"/>
      <c r="R187" s="6"/>
      <c r="S187" s="6"/>
      <c r="T187" s="6"/>
      <c r="U187" s="6"/>
      <c r="V187" s="6"/>
      <c r="W187" s="6"/>
    </row>
    <row r="188" spans="1:23" s="7" customFormat="1" ht="15" customHeight="1">
      <c r="A188" s="26">
        <v>169</v>
      </c>
      <c r="B188" s="61"/>
      <c r="C188" s="61"/>
      <c r="D188" s="62"/>
      <c r="E188" s="62"/>
      <c r="F188" s="62"/>
      <c r="G188" s="62"/>
      <c r="H188" s="67" t="str">
        <f>IFERROR(VLOOKUP(G188,IRIS_CODE_LOOKUP!$A$3:$C$408,2,0)," ")</f>
        <v xml:space="preserve"> </v>
      </c>
      <c r="I188" s="67" t="str">
        <f>IFERROR(VLOOKUP(G188,IRIS_CODE_LOOKUP!$A$3:$C$408,3,0)," ")</f>
        <v xml:space="preserve"> </v>
      </c>
      <c r="J188" s="62"/>
      <c r="K188" s="63"/>
      <c r="L188" s="62"/>
      <c r="M188" s="62"/>
      <c r="N188" s="72">
        <f t="shared" si="3"/>
        <v>0</v>
      </c>
      <c r="O188" s="5"/>
      <c r="P188" s="6"/>
      <c r="Q188" s="6"/>
      <c r="R188" s="6"/>
      <c r="S188" s="6"/>
      <c r="T188" s="6"/>
      <c r="U188" s="6"/>
      <c r="V188" s="6"/>
      <c r="W188" s="6"/>
    </row>
    <row r="189" spans="1:23" s="7" customFormat="1" ht="15" customHeight="1">
      <c r="A189" s="26">
        <v>170</v>
      </c>
      <c r="B189" s="61"/>
      <c r="C189" s="61"/>
      <c r="D189" s="62"/>
      <c r="E189" s="62"/>
      <c r="F189" s="62"/>
      <c r="G189" s="62"/>
      <c r="H189" s="67" t="str">
        <f>IFERROR(VLOOKUP(G189,IRIS_CODE_LOOKUP!$A$3:$C$408,2,0)," ")</f>
        <v xml:space="preserve"> </v>
      </c>
      <c r="I189" s="67" t="str">
        <f>IFERROR(VLOOKUP(G189,IRIS_CODE_LOOKUP!$A$3:$C$408,3,0)," ")</f>
        <v xml:space="preserve"> </v>
      </c>
      <c r="J189" s="62"/>
      <c r="K189" s="63"/>
      <c r="L189" s="62"/>
      <c r="M189" s="62"/>
      <c r="N189" s="72">
        <f t="shared" si="3"/>
        <v>0</v>
      </c>
      <c r="O189" s="5"/>
      <c r="P189" s="6"/>
      <c r="Q189" s="6"/>
      <c r="R189" s="6"/>
      <c r="S189" s="6"/>
      <c r="T189" s="6"/>
      <c r="U189" s="6"/>
      <c r="V189" s="6"/>
      <c r="W189" s="6"/>
    </row>
    <row r="190" spans="1:23" s="7" customFormat="1" ht="15" customHeight="1">
      <c r="A190" s="26">
        <v>171</v>
      </c>
      <c r="B190" s="61"/>
      <c r="C190" s="61"/>
      <c r="D190" s="62"/>
      <c r="E190" s="62"/>
      <c r="F190" s="62"/>
      <c r="G190" s="62"/>
      <c r="H190" s="67" t="str">
        <f>IFERROR(VLOOKUP(G190,IRIS_CODE_LOOKUP!$A$3:$C$408,2,0)," ")</f>
        <v xml:space="preserve"> </v>
      </c>
      <c r="I190" s="67" t="str">
        <f>IFERROR(VLOOKUP(G190,IRIS_CODE_LOOKUP!$A$3:$C$408,3,0)," ")</f>
        <v xml:space="preserve"> </v>
      </c>
      <c r="J190" s="62"/>
      <c r="K190" s="63"/>
      <c r="L190" s="62"/>
      <c r="M190" s="62"/>
      <c r="N190" s="72">
        <f t="shared" si="3"/>
        <v>0</v>
      </c>
      <c r="O190" s="5"/>
      <c r="P190" s="6"/>
      <c r="Q190" s="6"/>
      <c r="R190" s="6"/>
      <c r="S190" s="6"/>
      <c r="T190" s="6"/>
      <c r="U190" s="6"/>
      <c r="V190" s="6"/>
      <c r="W190" s="6"/>
    </row>
    <row r="191" spans="1:23" s="7" customFormat="1" ht="15" customHeight="1">
      <c r="A191" s="26">
        <v>172</v>
      </c>
      <c r="B191" s="61"/>
      <c r="C191" s="61"/>
      <c r="D191" s="62"/>
      <c r="E191" s="62"/>
      <c r="F191" s="62"/>
      <c r="G191" s="62"/>
      <c r="H191" s="67" t="str">
        <f>IFERROR(VLOOKUP(G191,IRIS_CODE_LOOKUP!$A$3:$C$408,2,0)," ")</f>
        <v xml:space="preserve"> </v>
      </c>
      <c r="I191" s="67" t="str">
        <f>IFERROR(VLOOKUP(G191,IRIS_CODE_LOOKUP!$A$3:$C$408,3,0)," ")</f>
        <v xml:space="preserve"> </v>
      </c>
      <c r="J191" s="62"/>
      <c r="K191" s="63"/>
      <c r="L191" s="62"/>
      <c r="M191" s="62"/>
      <c r="N191" s="72">
        <f t="shared" si="3"/>
        <v>0</v>
      </c>
      <c r="O191" s="5"/>
      <c r="P191" s="6"/>
      <c r="Q191" s="6"/>
      <c r="R191" s="6"/>
      <c r="S191" s="6"/>
      <c r="T191" s="6"/>
      <c r="U191" s="6"/>
      <c r="V191" s="6"/>
      <c r="W191" s="6"/>
    </row>
    <row r="192" spans="1:23" s="7" customFormat="1" ht="15" customHeight="1">
      <c r="A192" s="26">
        <v>173</v>
      </c>
      <c r="B192" s="61"/>
      <c r="C192" s="61"/>
      <c r="D192" s="62"/>
      <c r="E192" s="62"/>
      <c r="F192" s="62"/>
      <c r="G192" s="62"/>
      <c r="H192" s="67" t="str">
        <f>IFERROR(VLOOKUP(G192,IRIS_CODE_LOOKUP!$A$3:$C$408,2,0)," ")</f>
        <v xml:space="preserve"> </v>
      </c>
      <c r="I192" s="67" t="str">
        <f>IFERROR(VLOOKUP(G192,IRIS_CODE_LOOKUP!$A$3:$C$408,3,0)," ")</f>
        <v xml:space="preserve"> </v>
      </c>
      <c r="J192" s="62"/>
      <c r="K192" s="63"/>
      <c r="L192" s="62"/>
      <c r="M192" s="62"/>
      <c r="N192" s="72">
        <f t="shared" si="3"/>
        <v>0</v>
      </c>
      <c r="O192" s="5"/>
      <c r="P192" s="6"/>
      <c r="Q192" s="6"/>
      <c r="R192" s="6"/>
      <c r="S192" s="6"/>
      <c r="T192" s="6"/>
      <c r="U192" s="6"/>
      <c r="V192" s="6"/>
      <c r="W192" s="6"/>
    </row>
    <row r="193" spans="1:23" s="7" customFormat="1" ht="15" customHeight="1">
      <c r="A193" s="26">
        <v>174</v>
      </c>
      <c r="B193" s="61"/>
      <c r="C193" s="61"/>
      <c r="D193" s="62"/>
      <c r="E193" s="62"/>
      <c r="F193" s="62"/>
      <c r="G193" s="62"/>
      <c r="H193" s="67" t="str">
        <f>IFERROR(VLOOKUP(G193,IRIS_CODE_LOOKUP!$A$3:$C$408,2,0)," ")</f>
        <v xml:space="preserve"> </v>
      </c>
      <c r="I193" s="67" t="str">
        <f>IFERROR(VLOOKUP(G193,IRIS_CODE_LOOKUP!$A$3:$C$408,3,0)," ")</f>
        <v xml:space="preserve"> </v>
      </c>
      <c r="J193" s="62"/>
      <c r="K193" s="63"/>
      <c r="L193" s="62"/>
      <c r="M193" s="62"/>
      <c r="N193" s="72">
        <f t="shared" si="3"/>
        <v>0</v>
      </c>
      <c r="O193" s="5"/>
      <c r="P193" s="6"/>
      <c r="Q193" s="6"/>
      <c r="R193" s="6"/>
      <c r="S193" s="6"/>
      <c r="T193" s="6"/>
      <c r="U193" s="6"/>
      <c r="V193" s="6"/>
      <c r="W193" s="6"/>
    </row>
    <row r="194" spans="1:23" s="7" customFormat="1" ht="15" customHeight="1">
      <c r="A194" s="26">
        <v>175</v>
      </c>
      <c r="B194" s="61"/>
      <c r="C194" s="61"/>
      <c r="D194" s="62"/>
      <c r="E194" s="62"/>
      <c r="F194" s="62"/>
      <c r="G194" s="62"/>
      <c r="H194" s="67" t="str">
        <f>IFERROR(VLOOKUP(G194,IRIS_CODE_LOOKUP!$A$3:$C$408,2,0)," ")</f>
        <v xml:space="preserve"> </v>
      </c>
      <c r="I194" s="67" t="str">
        <f>IFERROR(VLOOKUP(G194,IRIS_CODE_LOOKUP!$A$3:$C$408,3,0)," ")</f>
        <v xml:space="preserve"> </v>
      </c>
      <c r="J194" s="62"/>
      <c r="K194" s="63"/>
      <c r="L194" s="62"/>
      <c r="M194" s="62"/>
      <c r="N194" s="72">
        <f t="shared" si="3"/>
        <v>0</v>
      </c>
      <c r="O194" s="5"/>
      <c r="P194" s="6"/>
      <c r="Q194" s="6"/>
      <c r="R194" s="6"/>
      <c r="S194" s="6"/>
      <c r="T194" s="6"/>
      <c r="U194" s="6"/>
      <c r="V194" s="6"/>
      <c r="W194" s="6"/>
    </row>
    <row r="195" spans="1:23" s="7" customFormat="1" ht="15" customHeight="1">
      <c r="A195" s="26">
        <v>176</v>
      </c>
      <c r="B195" s="61"/>
      <c r="C195" s="61"/>
      <c r="D195" s="62"/>
      <c r="E195" s="62"/>
      <c r="F195" s="62"/>
      <c r="G195" s="62"/>
      <c r="H195" s="67" t="str">
        <f>IFERROR(VLOOKUP(G195,IRIS_CODE_LOOKUP!$A$3:$C$408,2,0)," ")</f>
        <v xml:space="preserve"> </v>
      </c>
      <c r="I195" s="67" t="str">
        <f>IFERROR(VLOOKUP(G195,IRIS_CODE_LOOKUP!$A$3:$C$408,3,0)," ")</f>
        <v xml:space="preserve"> </v>
      </c>
      <c r="J195" s="62"/>
      <c r="K195" s="63"/>
      <c r="L195" s="62"/>
      <c r="M195" s="62"/>
      <c r="N195" s="72">
        <f t="shared" si="3"/>
        <v>0</v>
      </c>
      <c r="O195" s="5"/>
      <c r="P195" s="6"/>
      <c r="Q195" s="6"/>
      <c r="R195" s="6"/>
      <c r="S195" s="6"/>
      <c r="T195" s="6"/>
      <c r="U195" s="6"/>
      <c r="V195" s="6"/>
      <c r="W195" s="6"/>
    </row>
    <row r="196" spans="1:23" s="7" customFormat="1" ht="15" customHeight="1">
      <c r="A196" s="26">
        <v>177</v>
      </c>
      <c r="B196" s="61"/>
      <c r="C196" s="61"/>
      <c r="D196" s="62"/>
      <c r="E196" s="62"/>
      <c r="F196" s="62"/>
      <c r="G196" s="62"/>
      <c r="H196" s="67" t="str">
        <f>IFERROR(VLOOKUP(G196,IRIS_CODE_LOOKUP!$A$3:$C$408,2,0)," ")</f>
        <v xml:space="preserve"> </v>
      </c>
      <c r="I196" s="67" t="str">
        <f>IFERROR(VLOOKUP(G196,IRIS_CODE_LOOKUP!$A$3:$C$408,3,0)," ")</f>
        <v xml:space="preserve"> </v>
      </c>
      <c r="J196" s="62"/>
      <c r="K196" s="63"/>
      <c r="L196" s="62"/>
      <c r="M196" s="62"/>
      <c r="N196" s="72">
        <f t="shared" si="3"/>
        <v>0</v>
      </c>
      <c r="O196" s="5"/>
      <c r="P196" s="6"/>
      <c r="Q196" s="6"/>
      <c r="R196" s="6"/>
      <c r="S196" s="6"/>
      <c r="T196" s="6"/>
      <c r="U196" s="6"/>
      <c r="V196" s="6"/>
      <c r="W196" s="6"/>
    </row>
    <row r="197" spans="1:23" s="7" customFormat="1" ht="15" customHeight="1">
      <c r="A197" s="26">
        <v>178</v>
      </c>
      <c r="B197" s="61"/>
      <c r="C197" s="61"/>
      <c r="D197" s="62"/>
      <c r="E197" s="62"/>
      <c r="F197" s="62"/>
      <c r="G197" s="62"/>
      <c r="H197" s="67" t="str">
        <f>IFERROR(VLOOKUP(G197,IRIS_CODE_LOOKUP!$A$3:$C$408,2,0)," ")</f>
        <v xml:space="preserve"> </v>
      </c>
      <c r="I197" s="67" t="str">
        <f>IFERROR(VLOOKUP(G197,IRIS_CODE_LOOKUP!$A$3:$C$408,3,0)," ")</f>
        <v xml:space="preserve"> </v>
      </c>
      <c r="J197" s="62"/>
      <c r="K197" s="63"/>
      <c r="L197" s="62"/>
      <c r="M197" s="62"/>
      <c r="N197" s="72">
        <f t="shared" si="3"/>
        <v>0</v>
      </c>
      <c r="O197" s="5"/>
      <c r="P197" s="6"/>
      <c r="Q197" s="6"/>
      <c r="R197" s="6"/>
      <c r="S197" s="6"/>
      <c r="T197" s="6"/>
      <c r="U197" s="6"/>
      <c r="V197" s="6"/>
      <c r="W197" s="6"/>
    </row>
    <row r="198" spans="1:23" s="7" customFormat="1" ht="15" customHeight="1">
      <c r="A198" s="26">
        <v>179</v>
      </c>
      <c r="B198" s="61"/>
      <c r="C198" s="61"/>
      <c r="D198" s="62"/>
      <c r="E198" s="62"/>
      <c r="F198" s="62"/>
      <c r="G198" s="62"/>
      <c r="H198" s="67" t="str">
        <f>IFERROR(VLOOKUP(G198,IRIS_CODE_LOOKUP!$A$3:$C$408,2,0)," ")</f>
        <v xml:space="preserve"> </v>
      </c>
      <c r="I198" s="67" t="str">
        <f>IFERROR(VLOOKUP(G198,IRIS_CODE_LOOKUP!$A$3:$C$408,3,0)," ")</f>
        <v xml:space="preserve"> </v>
      </c>
      <c r="J198" s="62"/>
      <c r="K198" s="63"/>
      <c r="L198" s="62"/>
      <c r="M198" s="62"/>
      <c r="N198" s="72">
        <f t="shared" si="3"/>
        <v>0</v>
      </c>
      <c r="O198" s="5"/>
      <c r="P198" s="6"/>
      <c r="Q198" s="6"/>
      <c r="R198" s="6"/>
      <c r="S198" s="6"/>
      <c r="T198" s="6"/>
      <c r="U198" s="6"/>
      <c r="V198" s="6"/>
      <c r="W198" s="6"/>
    </row>
    <row r="199" spans="1:23" s="7" customFormat="1" ht="15" customHeight="1">
      <c r="A199" s="26">
        <v>180</v>
      </c>
      <c r="B199" s="61"/>
      <c r="C199" s="61"/>
      <c r="D199" s="62"/>
      <c r="E199" s="62"/>
      <c r="F199" s="62"/>
      <c r="G199" s="62"/>
      <c r="H199" s="67" t="str">
        <f>IFERROR(VLOOKUP(G199,IRIS_CODE_LOOKUP!$A$3:$C$408,2,0)," ")</f>
        <v xml:space="preserve"> </v>
      </c>
      <c r="I199" s="67" t="str">
        <f>IFERROR(VLOOKUP(G199,IRIS_CODE_LOOKUP!$A$3:$C$408,3,0)," ")</f>
        <v xml:space="preserve"> </v>
      </c>
      <c r="J199" s="62"/>
      <c r="K199" s="63"/>
      <c r="L199" s="62"/>
      <c r="M199" s="62"/>
      <c r="N199" s="72">
        <f t="shared" si="3"/>
        <v>0</v>
      </c>
      <c r="O199" s="5"/>
      <c r="P199" s="6"/>
      <c r="Q199" s="6"/>
      <c r="R199" s="6"/>
      <c r="S199" s="6"/>
      <c r="T199" s="6"/>
      <c r="U199" s="6"/>
      <c r="V199" s="6"/>
      <c r="W199" s="6"/>
    </row>
    <row r="200" spans="1:23" s="7" customFormat="1" ht="15" customHeight="1">
      <c r="A200" s="26">
        <v>181</v>
      </c>
      <c r="B200" s="61"/>
      <c r="C200" s="61"/>
      <c r="D200" s="62"/>
      <c r="E200" s="62"/>
      <c r="F200" s="62"/>
      <c r="G200" s="62"/>
      <c r="H200" s="67" t="str">
        <f>IFERROR(VLOOKUP(G200,IRIS_CODE_LOOKUP!$A$3:$C$408,2,0)," ")</f>
        <v xml:space="preserve"> </v>
      </c>
      <c r="I200" s="67" t="str">
        <f>IFERROR(VLOOKUP(G200,IRIS_CODE_LOOKUP!$A$3:$C$408,3,0)," ")</f>
        <v xml:space="preserve"> </v>
      </c>
      <c r="J200" s="62"/>
      <c r="K200" s="63"/>
      <c r="L200" s="62"/>
      <c r="M200" s="62"/>
      <c r="N200" s="72">
        <f t="shared" si="3"/>
        <v>0</v>
      </c>
      <c r="O200" s="5"/>
      <c r="P200" s="6"/>
      <c r="Q200" s="6"/>
      <c r="R200" s="6"/>
      <c r="S200" s="6"/>
      <c r="T200" s="6"/>
      <c r="U200" s="6"/>
      <c r="V200" s="6"/>
      <c r="W200" s="6"/>
    </row>
    <row r="201" spans="1:23" s="7" customFormat="1" ht="15" customHeight="1">
      <c r="A201" s="26">
        <v>182</v>
      </c>
      <c r="B201" s="61"/>
      <c r="C201" s="61"/>
      <c r="D201" s="62"/>
      <c r="E201" s="62"/>
      <c r="F201" s="62"/>
      <c r="G201" s="62"/>
      <c r="H201" s="67" t="str">
        <f>IFERROR(VLOOKUP(G201,IRIS_CODE_LOOKUP!$A$3:$C$408,2,0)," ")</f>
        <v xml:space="preserve"> </v>
      </c>
      <c r="I201" s="67" t="str">
        <f>IFERROR(VLOOKUP(G201,IRIS_CODE_LOOKUP!$A$3:$C$408,3,0)," ")</f>
        <v xml:space="preserve"> </v>
      </c>
      <c r="J201" s="62"/>
      <c r="K201" s="63"/>
      <c r="L201" s="62"/>
      <c r="M201" s="62"/>
      <c r="N201" s="72">
        <f t="shared" si="3"/>
        <v>0</v>
      </c>
      <c r="O201" s="5"/>
      <c r="P201" s="6"/>
      <c r="Q201" s="6"/>
      <c r="R201" s="6"/>
      <c r="S201" s="6"/>
      <c r="T201" s="6"/>
      <c r="U201" s="6"/>
      <c r="V201" s="6"/>
      <c r="W201" s="6"/>
    </row>
    <row r="202" spans="1:23" s="7" customFormat="1" ht="15" customHeight="1">
      <c r="A202" s="26">
        <v>183</v>
      </c>
      <c r="B202" s="61"/>
      <c r="C202" s="61"/>
      <c r="D202" s="62"/>
      <c r="E202" s="62"/>
      <c r="F202" s="62"/>
      <c r="G202" s="62"/>
      <c r="H202" s="67" t="str">
        <f>IFERROR(VLOOKUP(G202,IRIS_CODE_LOOKUP!$A$3:$C$408,2,0)," ")</f>
        <v xml:space="preserve"> </v>
      </c>
      <c r="I202" s="67" t="str">
        <f>IFERROR(VLOOKUP(G202,IRIS_CODE_LOOKUP!$A$3:$C$408,3,0)," ")</f>
        <v xml:space="preserve"> </v>
      </c>
      <c r="J202" s="62"/>
      <c r="K202" s="63"/>
      <c r="L202" s="62"/>
      <c r="M202" s="62"/>
      <c r="N202" s="72">
        <f t="shared" ref="N202:N265" si="4">IF(AND(L202="YES",M202="YES"),K202*2,K202)</f>
        <v>0</v>
      </c>
      <c r="O202" s="5"/>
      <c r="P202" s="6"/>
      <c r="Q202" s="6"/>
      <c r="R202" s="6"/>
      <c r="S202" s="6"/>
      <c r="T202" s="6"/>
      <c r="U202" s="6"/>
      <c r="V202" s="6"/>
      <c r="W202" s="6"/>
    </row>
    <row r="203" spans="1:23" s="7" customFormat="1" ht="15" customHeight="1">
      <c r="A203" s="26">
        <v>184</v>
      </c>
      <c r="B203" s="61"/>
      <c r="C203" s="61"/>
      <c r="D203" s="62"/>
      <c r="E203" s="62"/>
      <c r="F203" s="62"/>
      <c r="G203" s="62"/>
      <c r="H203" s="67" t="str">
        <f>IFERROR(VLOOKUP(G203,IRIS_CODE_LOOKUP!$A$3:$C$408,2,0)," ")</f>
        <v xml:space="preserve"> </v>
      </c>
      <c r="I203" s="67" t="str">
        <f>IFERROR(VLOOKUP(G203,IRIS_CODE_LOOKUP!$A$3:$C$408,3,0)," ")</f>
        <v xml:space="preserve"> </v>
      </c>
      <c r="J203" s="62"/>
      <c r="K203" s="63"/>
      <c r="L203" s="62"/>
      <c r="M203" s="62"/>
      <c r="N203" s="72">
        <f t="shared" si="4"/>
        <v>0</v>
      </c>
      <c r="O203" s="5"/>
      <c r="P203" s="6"/>
      <c r="Q203" s="6"/>
      <c r="R203" s="6"/>
      <c r="S203" s="6"/>
      <c r="T203" s="6"/>
      <c r="U203" s="6"/>
      <c r="V203" s="6"/>
      <c r="W203" s="6"/>
    </row>
    <row r="204" spans="1:23" s="7" customFormat="1" ht="15" customHeight="1">
      <c r="A204" s="26">
        <v>185</v>
      </c>
      <c r="B204" s="61"/>
      <c r="C204" s="61"/>
      <c r="D204" s="62"/>
      <c r="E204" s="62"/>
      <c r="F204" s="62"/>
      <c r="G204" s="62"/>
      <c r="H204" s="67" t="str">
        <f>IFERROR(VLOOKUP(G204,IRIS_CODE_LOOKUP!$A$3:$C$408,2,0)," ")</f>
        <v xml:space="preserve"> </v>
      </c>
      <c r="I204" s="67" t="str">
        <f>IFERROR(VLOOKUP(G204,IRIS_CODE_LOOKUP!$A$3:$C$408,3,0)," ")</f>
        <v xml:space="preserve"> </v>
      </c>
      <c r="J204" s="62"/>
      <c r="K204" s="63"/>
      <c r="L204" s="62"/>
      <c r="M204" s="62"/>
      <c r="N204" s="72">
        <f t="shared" si="4"/>
        <v>0</v>
      </c>
      <c r="O204" s="5"/>
      <c r="P204" s="6"/>
      <c r="Q204" s="6"/>
      <c r="R204" s="6"/>
      <c r="S204" s="6"/>
      <c r="T204" s="6"/>
      <c r="U204" s="6"/>
      <c r="V204" s="6"/>
      <c r="W204" s="6"/>
    </row>
    <row r="205" spans="1:23" s="7" customFormat="1" ht="15" customHeight="1">
      <c r="A205" s="26">
        <v>186</v>
      </c>
      <c r="B205" s="61"/>
      <c r="C205" s="61"/>
      <c r="D205" s="62"/>
      <c r="E205" s="62"/>
      <c r="F205" s="62"/>
      <c r="G205" s="62"/>
      <c r="H205" s="67" t="str">
        <f>IFERROR(VLOOKUP(G205,IRIS_CODE_LOOKUP!$A$3:$C$408,2,0)," ")</f>
        <v xml:space="preserve"> </v>
      </c>
      <c r="I205" s="67" t="str">
        <f>IFERROR(VLOOKUP(G205,IRIS_CODE_LOOKUP!$A$3:$C$408,3,0)," ")</f>
        <v xml:space="preserve"> </v>
      </c>
      <c r="J205" s="62"/>
      <c r="K205" s="63"/>
      <c r="L205" s="62"/>
      <c r="M205" s="62"/>
      <c r="N205" s="72">
        <f t="shared" si="4"/>
        <v>0</v>
      </c>
      <c r="O205" s="5"/>
      <c r="P205" s="6"/>
      <c r="Q205" s="6"/>
      <c r="R205" s="6"/>
      <c r="S205" s="6"/>
      <c r="T205" s="6"/>
      <c r="U205" s="6"/>
      <c r="V205" s="6"/>
      <c r="W205" s="6"/>
    </row>
    <row r="206" spans="1:23" s="7" customFormat="1" ht="15" customHeight="1">
      <c r="A206" s="26">
        <v>187</v>
      </c>
      <c r="B206" s="61"/>
      <c r="C206" s="61"/>
      <c r="D206" s="62"/>
      <c r="E206" s="62"/>
      <c r="F206" s="62"/>
      <c r="G206" s="62"/>
      <c r="H206" s="67" t="str">
        <f>IFERROR(VLOOKUP(G206,IRIS_CODE_LOOKUP!$A$3:$C$408,2,0)," ")</f>
        <v xml:space="preserve"> </v>
      </c>
      <c r="I206" s="67" t="str">
        <f>IFERROR(VLOOKUP(G206,IRIS_CODE_LOOKUP!$A$3:$C$408,3,0)," ")</f>
        <v xml:space="preserve"> </v>
      </c>
      <c r="J206" s="62"/>
      <c r="K206" s="63"/>
      <c r="L206" s="62"/>
      <c r="M206" s="62"/>
      <c r="N206" s="72">
        <f t="shared" si="4"/>
        <v>0</v>
      </c>
      <c r="O206" s="5"/>
      <c r="P206" s="6"/>
      <c r="Q206" s="6"/>
      <c r="R206" s="6"/>
      <c r="S206" s="6"/>
      <c r="T206" s="6"/>
      <c r="U206" s="6"/>
      <c r="V206" s="6"/>
      <c r="W206" s="6"/>
    </row>
    <row r="207" spans="1:23" s="7" customFormat="1" ht="15" customHeight="1">
      <c r="A207" s="26">
        <v>188</v>
      </c>
      <c r="B207" s="61"/>
      <c r="C207" s="61"/>
      <c r="D207" s="62"/>
      <c r="E207" s="62"/>
      <c r="F207" s="62"/>
      <c r="G207" s="62"/>
      <c r="H207" s="67" t="str">
        <f>IFERROR(VLOOKUP(G207,IRIS_CODE_LOOKUP!$A$3:$C$408,2,0)," ")</f>
        <v xml:space="preserve"> </v>
      </c>
      <c r="I207" s="67" t="str">
        <f>IFERROR(VLOOKUP(G207,IRIS_CODE_LOOKUP!$A$3:$C$408,3,0)," ")</f>
        <v xml:space="preserve"> </v>
      </c>
      <c r="J207" s="62"/>
      <c r="K207" s="63"/>
      <c r="L207" s="62"/>
      <c r="M207" s="62"/>
      <c r="N207" s="72">
        <f t="shared" si="4"/>
        <v>0</v>
      </c>
      <c r="O207" s="5"/>
      <c r="P207" s="6"/>
      <c r="Q207" s="6"/>
      <c r="R207" s="6"/>
      <c r="S207" s="6"/>
      <c r="T207" s="6"/>
      <c r="U207" s="6"/>
      <c r="V207" s="6"/>
      <c r="W207" s="6"/>
    </row>
    <row r="208" spans="1:23" s="7" customFormat="1" ht="15" customHeight="1">
      <c r="A208" s="26">
        <v>189</v>
      </c>
      <c r="B208" s="61"/>
      <c r="C208" s="61"/>
      <c r="D208" s="62"/>
      <c r="E208" s="62"/>
      <c r="F208" s="62"/>
      <c r="G208" s="62"/>
      <c r="H208" s="67" t="str">
        <f>IFERROR(VLOOKUP(G208,IRIS_CODE_LOOKUP!$A$3:$C$408,2,0)," ")</f>
        <v xml:space="preserve"> </v>
      </c>
      <c r="I208" s="67" t="str">
        <f>IFERROR(VLOOKUP(G208,IRIS_CODE_LOOKUP!$A$3:$C$408,3,0)," ")</f>
        <v xml:space="preserve"> </v>
      </c>
      <c r="J208" s="62"/>
      <c r="K208" s="63"/>
      <c r="L208" s="62"/>
      <c r="M208" s="62"/>
      <c r="N208" s="72">
        <f t="shared" si="4"/>
        <v>0</v>
      </c>
      <c r="O208" s="5"/>
      <c r="P208" s="6"/>
      <c r="Q208" s="6"/>
      <c r="R208" s="6"/>
      <c r="S208" s="6"/>
      <c r="T208" s="6"/>
      <c r="U208" s="6"/>
      <c r="V208" s="6"/>
      <c r="W208" s="6"/>
    </row>
    <row r="209" spans="1:23" s="7" customFormat="1" ht="15" customHeight="1">
      <c r="A209" s="26">
        <v>190</v>
      </c>
      <c r="B209" s="61"/>
      <c r="C209" s="61"/>
      <c r="D209" s="62"/>
      <c r="E209" s="62"/>
      <c r="F209" s="62"/>
      <c r="G209" s="62"/>
      <c r="H209" s="67" t="str">
        <f>IFERROR(VLOOKUP(G209,IRIS_CODE_LOOKUP!$A$3:$C$408,2,0)," ")</f>
        <v xml:space="preserve"> </v>
      </c>
      <c r="I209" s="67" t="str">
        <f>IFERROR(VLOOKUP(G209,IRIS_CODE_LOOKUP!$A$3:$C$408,3,0)," ")</f>
        <v xml:space="preserve"> </v>
      </c>
      <c r="J209" s="62"/>
      <c r="K209" s="63"/>
      <c r="L209" s="62"/>
      <c r="M209" s="62"/>
      <c r="N209" s="72">
        <f t="shared" si="4"/>
        <v>0</v>
      </c>
      <c r="O209" s="5"/>
      <c r="P209" s="6"/>
      <c r="Q209" s="6"/>
      <c r="R209" s="6"/>
      <c r="S209" s="6"/>
      <c r="T209" s="6"/>
      <c r="U209" s="6"/>
      <c r="V209" s="6"/>
      <c r="W209" s="6"/>
    </row>
    <row r="210" spans="1:23" s="7" customFormat="1" ht="15" customHeight="1">
      <c r="A210" s="26">
        <v>191</v>
      </c>
      <c r="B210" s="61"/>
      <c r="C210" s="61"/>
      <c r="D210" s="62"/>
      <c r="E210" s="62"/>
      <c r="F210" s="62"/>
      <c r="G210" s="62"/>
      <c r="H210" s="67" t="str">
        <f>IFERROR(VLOOKUP(G210,IRIS_CODE_LOOKUP!$A$3:$C$408,2,0)," ")</f>
        <v xml:space="preserve"> </v>
      </c>
      <c r="I210" s="67" t="str">
        <f>IFERROR(VLOOKUP(G210,IRIS_CODE_LOOKUP!$A$3:$C$408,3,0)," ")</f>
        <v xml:space="preserve"> </v>
      </c>
      <c r="J210" s="62"/>
      <c r="K210" s="63"/>
      <c r="L210" s="62"/>
      <c r="M210" s="62"/>
      <c r="N210" s="72">
        <f t="shared" si="4"/>
        <v>0</v>
      </c>
      <c r="O210" s="5"/>
      <c r="P210" s="6"/>
      <c r="Q210" s="6"/>
      <c r="R210" s="6"/>
      <c r="S210" s="6"/>
      <c r="T210" s="6"/>
      <c r="U210" s="6"/>
      <c r="V210" s="6"/>
      <c r="W210" s="6"/>
    </row>
    <row r="211" spans="1:23" s="7" customFormat="1" ht="15" customHeight="1">
      <c r="A211" s="26">
        <v>192</v>
      </c>
      <c r="B211" s="61"/>
      <c r="C211" s="61"/>
      <c r="D211" s="62"/>
      <c r="E211" s="62"/>
      <c r="F211" s="62"/>
      <c r="G211" s="62"/>
      <c r="H211" s="67" t="str">
        <f>IFERROR(VLOOKUP(G211,IRIS_CODE_LOOKUP!$A$3:$C$408,2,0)," ")</f>
        <v xml:space="preserve"> </v>
      </c>
      <c r="I211" s="67" t="str">
        <f>IFERROR(VLOOKUP(G211,IRIS_CODE_LOOKUP!$A$3:$C$408,3,0)," ")</f>
        <v xml:space="preserve"> </v>
      </c>
      <c r="J211" s="62"/>
      <c r="K211" s="63"/>
      <c r="L211" s="62"/>
      <c r="M211" s="62"/>
      <c r="N211" s="72">
        <f t="shared" si="4"/>
        <v>0</v>
      </c>
      <c r="O211" s="5"/>
      <c r="P211" s="6"/>
      <c r="Q211" s="6"/>
      <c r="R211" s="6"/>
      <c r="S211" s="6"/>
      <c r="T211" s="6"/>
      <c r="U211" s="6"/>
      <c r="V211" s="6"/>
      <c r="W211" s="6"/>
    </row>
    <row r="212" spans="1:23" s="7" customFormat="1" ht="15" customHeight="1">
      <c r="A212" s="26">
        <v>193</v>
      </c>
      <c r="B212" s="61"/>
      <c r="C212" s="61"/>
      <c r="D212" s="62"/>
      <c r="E212" s="62"/>
      <c r="F212" s="62"/>
      <c r="G212" s="62"/>
      <c r="H212" s="67" t="str">
        <f>IFERROR(VLOOKUP(G212,IRIS_CODE_LOOKUP!$A$3:$C$408,2,0)," ")</f>
        <v xml:space="preserve"> </v>
      </c>
      <c r="I212" s="67" t="str">
        <f>IFERROR(VLOOKUP(G212,IRIS_CODE_LOOKUP!$A$3:$C$408,3,0)," ")</f>
        <v xml:space="preserve"> </v>
      </c>
      <c r="J212" s="62"/>
      <c r="K212" s="63"/>
      <c r="L212" s="62"/>
      <c r="M212" s="62"/>
      <c r="N212" s="72">
        <f t="shared" si="4"/>
        <v>0</v>
      </c>
      <c r="O212" s="5"/>
      <c r="P212" s="6"/>
      <c r="Q212" s="6"/>
      <c r="R212" s="6"/>
      <c r="S212" s="6"/>
      <c r="T212" s="6"/>
      <c r="U212" s="6"/>
      <c r="V212" s="6"/>
      <c r="W212" s="6"/>
    </row>
    <row r="213" spans="1:23" s="7" customFormat="1" ht="15" customHeight="1">
      <c r="A213" s="26">
        <v>194</v>
      </c>
      <c r="B213" s="61"/>
      <c r="C213" s="61"/>
      <c r="D213" s="62"/>
      <c r="E213" s="62"/>
      <c r="F213" s="62"/>
      <c r="G213" s="62"/>
      <c r="H213" s="67" t="str">
        <f>IFERROR(VLOOKUP(G213,IRIS_CODE_LOOKUP!$A$3:$C$408,2,0)," ")</f>
        <v xml:space="preserve"> </v>
      </c>
      <c r="I213" s="67" t="str">
        <f>IFERROR(VLOOKUP(G213,IRIS_CODE_LOOKUP!$A$3:$C$408,3,0)," ")</f>
        <v xml:space="preserve"> </v>
      </c>
      <c r="J213" s="62"/>
      <c r="K213" s="63"/>
      <c r="L213" s="62"/>
      <c r="M213" s="62"/>
      <c r="N213" s="72">
        <f t="shared" si="4"/>
        <v>0</v>
      </c>
      <c r="O213" s="5"/>
      <c r="P213" s="6"/>
      <c r="Q213" s="6"/>
      <c r="R213" s="6"/>
      <c r="S213" s="6"/>
      <c r="T213" s="6"/>
      <c r="U213" s="6"/>
      <c r="V213" s="6"/>
      <c r="W213" s="6"/>
    </row>
    <row r="214" spans="1:23" s="7" customFormat="1" ht="15" customHeight="1">
      <c r="A214" s="26">
        <v>195</v>
      </c>
      <c r="B214" s="61"/>
      <c r="C214" s="61"/>
      <c r="D214" s="62"/>
      <c r="E214" s="62"/>
      <c r="F214" s="62"/>
      <c r="G214" s="62"/>
      <c r="H214" s="67" t="str">
        <f>IFERROR(VLOOKUP(G214,IRIS_CODE_LOOKUP!$A$3:$C$408,2,0)," ")</f>
        <v xml:space="preserve"> </v>
      </c>
      <c r="I214" s="67" t="str">
        <f>IFERROR(VLOOKUP(G214,IRIS_CODE_LOOKUP!$A$3:$C$408,3,0)," ")</f>
        <v xml:space="preserve"> </v>
      </c>
      <c r="J214" s="62"/>
      <c r="K214" s="63"/>
      <c r="L214" s="62"/>
      <c r="M214" s="62"/>
      <c r="N214" s="72">
        <f t="shared" si="4"/>
        <v>0</v>
      </c>
      <c r="O214" s="5"/>
      <c r="P214" s="6"/>
      <c r="Q214" s="6"/>
      <c r="R214" s="6"/>
      <c r="S214" s="6"/>
      <c r="T214" s="6"/>
      <c r="U214" s="6"/>
      <c r="V214" s="6"/>
      <c r="W214" s="6"/>
    </row>
    <row r="215" spans="1:23" s="7" customFormat="1" ht="15" customHeight="1">
      <c r="A215" s="26">
        <v>196</v>
      </c>
      <c r="B215" s="61"/>
      <c r="C215" s="61"/>
      <c r="D215" s="62"/>
      <c r="E215" s="62"/>
      <c r="F215" s="62"/>
      <c r="G215" s="62"/>
      <c r="H215" s="67" t="str">
        <f>IFERROR(VLOOKUP(G215,IRIS_CODE_LOOKUP!$A$3:$C$408,2,0)," ")</f>
        <v xml:space="preserve"> </v>
      </c>
      <c r="I215" s="67" t="str">
        <f>IFERROR(VLOOKUP(G215,IRIS_CODE_LOOKUP!$A$3:$C$408,3,0)," ")</f>
        <v xml:space="preserve"> </v>
      </c>
      <c r="J215" s="62"/>
      <c r="K215" s="63"/>
      <c r="L215" s="62"/>
      <c r="M215" s="62"/>
      <c r="N215" s="72">
        <f t="shared" si="4"/>
        <v>0</v>
      </c>
      <c r="O215" s="5"/>
      <c r="P215" s="6"/>
      <c r="Q215" s="6"/>
      <c r="R215" s="6"/>
      <c r="S215" s="6"/>
      <c r="T215" s="6"/>
      <c r="U215" s="6"/>
      <c r="V215" s="6"/>
      <c r="W215" s="6"/>
    </row>
    <row r="216" spans="1:23" s="7" customFormat="1" ht="15" customHeight="1">
      <c r="A216" s="26">
        <v>197</v>
      </c>
      <c r="B216" s="61"/>
      <c r="C216" s="61"/>
      <c r="D216" s="62"/>
      <c r="E216" s="62"/>
      <c r="F216" s="62"/>
      <c r="G216" s="62"/>
      <c r="H216" s="67" t="str">
        <f>IFERROR(VLOOKUP(G216,IRIS_CODE_LOOKUP!$A$3:$C$408,2,0)," ")</f>
        <v xml:space="preserve"> </v>
      </c>
      <c r="I216" s="67" t="str">
        <f>IFERROR(VLOOKUP(G216,IRIS_CODE_LOOKUP!$A$3:$C$408,3,0)," ")</f>
        <v xml:space="preserve"> </v>
      </c>
      <c r="J216" s="62"/>
      <c r="K216" s="63"/>
      <c r="L216" s="62"/>
      <c r="M216" s="62"/>
      <c r="N216" s="72">
        <f t="shared" si="4"/>
        <v>0</v>
      </c>
      <c r="O216" s="5"/>
      <c r="P216" s="6"/>
      <c r="Q216" s="6"/>
      <c r="R216" s="6"/>
      <c r="S216" s="6"/>
      <c r="T216" s="6"/>
      <c r="U216" s="6"/>
      <c r="V216" s="6"/>
      <c r="W216" s="6"/>
    </row>
    <row r="217" spans="1:23" s="7" customFormat="1" ht="15" customHeight="1">
      <c r="A217" s="26">
        <v>198</v>
      </c>
      <c r="B217" s="61"/>
      <c r="C217" s="61"/>
      <c r="D217" s="62"/>
      <c r="E217" s="62"/>
      <c r="F217" s="62"/>
      <c r="G217" s="62"/>
      <c r="H217" s="67" t="str">
        <f>IFERROR(VLOOKUP(G217,IRIS_CODE_LOOKUP!$A$3:$C$408,2,0)," ")</f>
        <v xml:space="preserve"> </v>
      </c>
      <c r="I217" s="67" t="str">
        <f>IFERROR(VLOOKUP(G217,IRIS_CODE_LOOKUP!$A$3:$C$408,3,0)," ")</f>
        <v xml:space="preserve"> </v>
      </c>
      <c r="J217" s="62"/>
      <c r="K217" s="63"/>
      <c r="L217" s="62"/>
      <c r="M217" s="62"/>
      <c r="N217" s="72">
        <f t="shared" si="4"/>
        <v>0</v>
      </c>
      <c r="O217" s="5"/>
      <c r="P217" s="6"/>
      <c r="Q217" s="6"/>
      <c r="R217" s="6"/>
      <c r="S217" s="6"/>
      <c r="T217" s="6"/>
      <c r="U217" s="6"/>
      <c r="V217" s="6"/>
      <c r="W217" s="6"/>
    </row>
    <row r="218" spans="1:23" s="7" customFormat="1" ht="15" customHeight="1">
      <c r="A218" s="26">
        <v>199</v>
      </c>
      <c r="B218" s="61"/>
      <c r="C218" s="61"/>
      <c r="D218" s="62"/>
      <c r="E218" s="62"/>
      <c r="F218" s="62"/>
      <c r="G218" s="62"/>
      <c r="H218" s="67" t="str">
        <f>IFERROR(VLOOKUP(G218,IRIS_CODE_LOOKUP!$A$3:$C$408,2,0)," ")</f>
        <v xml:space="preserve"> </v>
      </c>
      <c r="I218" s="67" t="str">
        <f>IFERROR(VLOOKUP(G218,IRIS_CODE_LOOKUP!$A$3:$C$408,3,0)," ")</f>
        <v xml:space="preserve"> </v>
      </c>
      <c r="J218" s="62"/>
      <c r="K218" s="63"/>
      <c r="L218" s="62"/>
      <c r="M218" s="62"/>
      <c r="N218" s="72">
        <f t="shared" si="4"/>
        <v>0</v>
      </c>
      <c r="O218" s="5"/>
      <c r="P218" s="6"/>
      <c r="Q218" s="6"/>
      <c r="R218" s="6"/>
      <c r="S218" s="6"/>
      <c r="T218" s="6"/>
      <c r="U218" s="6"/>
      <c r="V218" s="6"/>
      <c r="W218" s="6"/>
    </row>
    <row r="219" spans="1:23" s="7" customFormat="1" ht="15" customHeight="1">
      <c r="A219" s="26">
        <v>200</v>
      </c>
      <c r="B219" s="61"/>
      <c r="C219" s="61"/>
      <c r="D219" s="62"/>
      <c r="E219" s="62"/>
      <c r="F219" s="62"/>
      <c r="G219" s="62"/>
      <c r="H219" s="67" t="str">
        <f>IFERROR(VLOOKUP(G219,IRIS_CODE_LOOKUP!$A$3:$C$408,2,0)," ")</f>
        <v xml:space="preserve"> </v>
      </c>
      <c r="I219" s="67" t="str">
        <f>IFERROR(VLOOKUP(G219,IRIS_CODE_LOOKUP!$A$3:$C$408,3,0)," ")</f>
        <v xml:space="preserve"> </v>
      </c>
      <c r="J219" s="62"/>
      <c r="K219" s="63"/>
      <c r="L219" s="62"/>
      <c r="M219" s="62"/>
      <c r="N219" s="72">
        <f t="shared" si="4"/>
        <v>0</v>
      </c>
      <c r="O219" s="5"/>
      <c r="P219" s="6"/>
      <c r="Q219" s="6"/>
      <c r="R219" s="6"/>
      <c r="S219" s="6"/>
      <c r="T219" s="6"/>
      <c r="U219" s="6"/>
      <c r="V219" s="6"/>
      <c r="W219" s="6"/>
    </row>
    <row r="220" spans="1:23" s="7" customFormat="1" ht="15" customHeight="1">
      <c r="A220" s="26">
        <v>201</v>
      </c>
      <c r="B220" s="61"/>
      <c r="C220" s="61"/>
      <c r="D220" s="62"/>
      <c r="E220" s="62"/>
      <c r="F220" s="62"/>
      <c r="G220" s="62"/>
      <c r="H220" s="67" t="str">
        <f>IFERROR(VLOOKUP(G220,IRIS_CODE_LOOKUP!$A$3:$C$408,2,0)," ")</f>
        <v xml:space="preserve"> </v>
      </c>
      <c r="I220" s="67" t="str">
        <f>IFERROR(VLOOKUP(G220,IRIS_CODE_LOOKUP!$A$3:$C$408,3,0)," ")</f>
        <v xml:space="preserve"> </v>
      </c>
      <c r="J220" s="62"/>
      <c r="K220" s="63"/>
      <c r="L220" s="62"/>
      <c r="M220" s="62"/>
      <c r="N220" s="72">
        <f t="shared" si="4"/>
        <v>0</v>
      </c>
      <c r="O220" s="5"/>
      <c r="P220" s="6"/>
      <c r="Q220" s="6"/>
      <c r="R220" s="6"/>
      <c r="S220" s="6"/>
      <c r="T220" s="6"/>
      <c r="U220" s="6"/>
      <c r="V220" s="6"/>
      <c r="W220" s="6"/>
    </row>
    <row r="221" spans="1:23" s="7" customFormat="1" ht="15" customHeight="1">
      <c r="A221" s="26">
        <v>202</v>
      </c>
      <c r="B221" s="61"/>
      <c r="C221" s="61"/>
      <c r="D221" s="62"/>
      <c r="E221" s="62"/>
      <c r="F221" s="62"/>
      <c r="G221" s="62"/>
      <c r="H221" s="67" t="str">
        <f>IFERROR(VLOOKUP(G221,IRIS_CODE_LOOKUP!$A$3:$C$408,2,0)," ")</f>
        <v xml:space="preserve"> </v>
      </c>
      <c r="I221" s="67" t="str">
        <f>IFERROR(VLOOKUP(G221,IRIS_CODE_LOOKUP!$A$3:$C$408,3,0)," ")</f>
        <v xml:space="preserve"> </v>
      </c>
      <c r="J221" s="62"/>
      <c r="K221" s="63"/>
      <c r="L221" s="62"/>
      <c r="M221" s="62"/>
      <c r="N221" s="72">
        <f t="shared" si="4"/>
        <v>0</v>
      </c>
      <c r="O221" s="5"/>
      <c r="P221" s="6"/>
      <c r="Q221" s="6"/>
      <c r="R221" s="6"/>
      <c r="S221" s="6"/>
      <c r="T221" s="6"/>
      <c r="U221" s="6"/>
      <c r="V221" s="6"/>
      <c r="W221" s="6"/>
    </row>
    <row r="222" spans="1:23" s="7" customFormat="1" ht="15" customHeight="1">
      <c r="A222" s="26">
        <v>203</v>
      </c>
      <c r="B222" s="61"/>
      <c r="C222" s="61"/>
      <c r="D222" s="62"/>
      <c r="E222" s="62"/>
      <c r="F222" s="62"/>
      <c r="G222" s="62"/>
      <c r="H222" s="67" t="str">
        <f>IFERROR(VLOOKUP(G222,IRIS_CODE_LOOKUP!$A$3:$C$408,2,0)," ")</f>
        <v xml:space="preserve"> </v>
      </c>
      <c r="I222" s="67" t="str">
        <f>IFERROR(VLOOKUP(G222,IRIS_CODE_LOOKUP!$A$3:$C$408,3,0)," ")</f>
        <v xml:space="preserve"> </v>
      </c>
      <c r="J222" s="62"/>
      <c r="K222" s="63"/>
      <c r="L222" s="62"/>
      <c r="M222" s="62"/>
      <c r="N222" s="72">
        <f t="shared" si="4"/>
        <v>0</v>
      </c>
      <c r="O222" s="5"/>
      <c r="P222" s="6"/>
      <c r="Q222" s="6"/>
      <c r="R222" s="6"/>
      <c r="S222" s="6"/>
      <c r="T222" s="6"/>
      <c r="U222" s="6"/>
      <c r="V222" s="6"/>
      <c r="W222" s="6"/>
    </row>
    <row r="223" spans="1:23" s="7" customFormat="1" ht="15" customHeight="1">
      <c r="A223" s="26">
        <v>204</v>
      </c>
      <c r="B223" s="61"/>
      <c r="C223" s="61"/>
      <c r="D223" s="62"/>
      <c r="E223" s="62"/>
      <c r="F223" s="62"/>
      <c r="G223" s="62"/>
      <c r="H223" s="67" t="str">
        <f>IFERROR(VLOOKUP(G223,IRIS_CODE_LOOKUP!$A$3:$C$408,2,0)," ")</f>
        <v xml:space="preserve"> </v>
      </c>
      <c r="I223" s="67" t="str">
        <f>IFERROR(VLOOKUP(G223,IRIS_CODE_LOOKUP!$A$3:$C$408,3,0)," ")</f>
        <v xml:space="preserve"> </v>
      </c>
      <c r="J223" s="62"/>
      <c r="K223" s="63"/>
      <c r="L223" s="62"/>
      <c r="M223" s="62"/>
      <c r="N223" s="72">
        <f t="shared" si="4"/>
        <v>0</v>
      </c>
      <c r="O223" s="5"/>
      <c r="P223" s="6"/>
      <c r="Q223" s="6"/>
      <c r="R223" s="6"/>
      <c r="S223" s="6"/>
      <c r="T223" s="6"/>
      <c r="U223" s="6"/>
      <c r="V223" s="6"/>
      <c r="W223" s="6"/>
    </row>
    <row r="224" spans="1:23" s="7" customFormat="1" ht="15" customHeight="1">
      <c r="A224" s="26">
        <v>205</v>
      </c>
      <c r="B224" s="61"/>
      <c r="C224" s="61"/>
      <c r="D224" s="62"/>
      <c r="E224" s="62"/>
      <c r="F224" s="62"/>
      <c r="G224" s="62"/>
      <c r="H224" s="67" t="str">
        <f>IFERROR(VLOOKUP(G224,IRIS_CODE_LOOKUP!$A$3:$C$408,2,0)," ")</f>
        <v xml:space="preserve"> </v>
      </c>
      <c r="I224" s="67" t="str">
        <f>IFERROR(VLOOKUP(G224,IRIS_CODE_LOOKUP!$A$3:$C$408,3,0)," ")</f>
        <v xml:space="preserve"> </v>
      </c>
      <c r="J224" s="62"/>
      <c r="K224" s="63"/>
      <c r="L224" s="62"/>
      <c r="M224" s="62"/>
      <c r="N224" s="72">
        <f t="shared" si="4"/>
        <v>0</v>
      </c>
      <c r="O224" s="5"/>
      <c r="P224" s="6"/>
      <c r="Q224" s="6"/>
      <c r="R224" s="6"/>
      <c r="S224" s="6"/>
      <c r="T224" s="6"/>
      <c r="U224" s="6"/>
      <c r="V224" s="6"/>
      <c r="W224" s="6"/>
    </row>
    <row r="225" spans="1:23" s="7" customFormat="1" ht="15" customHeight="1">
      <c r="A225" s="26">
        <v>206</v>
      </c>
      <c r="B225" s="61"/>
      <c r="C225" s="61"/>
      <c r="D225" s="62"/>
      <c r="E225" s="62"/>
      <c r="F225" s="62"/>
      <c r="G225" s="62"/>
      <c r="H225" s="67" t="str">
        <f>IFERROR(VLOOKUP(G225,IRIS_CODE_LOOKUP!$A$3:$C$408,2,0)," ")</f>
        <v xml:space="preserve"> </v>
      </c>
      <c r="I225" s="67" t="str">
        <f>IFERROR(VLOOKUP(G225,IRIS_CODE_LOOKUP!$A$3:$C$408,3,0)," ")</f>
        <v xml:space="preserve"> </v>
      </c>
      <c r="J225" s="62"/>
      <c r="K225" s="63"/>
      <c r="L225" s="62"/>
      <c r="M225" s="62"/>
      <c r="N225" s="72">
        <f t="shared" si="4"/>
        <v>0</v>
      </c>
      <c r="O225" s="5"/>
      <c r="P225" s="6"/>
      <c r="Q225" s="6"/>
      <c r="R225" s="6"/>
      <c r="S225" s="6"/>
      <c r="T225" s="6"/>
      <c r="U225" s="6"/>
      <c r="V225" s="6"/>
      <c r="W225" s="6"/>
    </row>
    <row r="226" spans="1:23" s="7" customFormat="1" ht="15" customHeight="1">
      <c r="A226" s="26">
        <v>207</v>
      </c>
      <c r="B226" s="61"/>
      <c r="C226" s="61"/>
      <c r="D226" s="62"/>
      <c r="E226" s="62"/>
      <c r="F226" s="62"/>
      <c r="G226" s="62"/>
      <c r="H226" s="67" t="str">
        <f>IFERROR(VLOOKUP(G226,IRIS_CODE_LOOKUP!$A$3:$C$408,2,0)," ")</f>
        <v xml:space="preserve"> </v>
      </c>
      <c r="I226" s="67" t="str">
        <f>IFERROR(VLOOKUP(G226,IRIS_CODE_LOOKUP!$A$3:$C$408,3,0)," ")</f>
        <v xml:space="preserve"> </v>
      </c>
      <c r="J226" s="62"/>
      <c r="K226" s="63"/>
      <c r="L226" s="62"/>
      <c r="M226" s="62"/>
      <c r="N226" s="72">
        <f t="shared" si="4"/>
        <v>0</v>
      </c>
      <c r="O226" s="5"/>
      <c r="P226" s="6"/>
      <c r="Q226" s="6"/>
      <c r="R226" s="6"/>
      <c r="S226" s="6"/>
      <c r="T226" s="6"/>
      <c r="U226" s="6"/>
      <c r="V226" s="6"/>
      <c r="W226" s="6"/>
    </row>
    <row r="227" spans="1:23" s="7" customFormat="1" ht="15" customHeight="1">
      <c r="A227" s="26">
        <v>208</v>
      </c>
      <c r="B227" s="61"/>
      <c r="C227" s="61"/>
      <c r="D227" s="62"/>
      <c r="E227" s="62"/>
      <c r="F227" s="62"/>
      <c r="G227" s="62"/>
      <c r="H227" s="67" t="str">
        <f>IFERROR(VLOOKUP(G227,IRIS_CODE_LOOKUP!$A$3:$C$408,2,0)," ")</f>
        <v xml:space="preserve"> </v>
      </c>
      <c r="I227" s="67" t="str">
        <f>IFERROR(VLOOKUP(G227,IRIS_CODE_LOOKUP!$A$3:$C$408,3,0)," ")</f>
        <v xml:space="preserve"> </v>
      </c>
      <c r="J227" s="62"/>
      <c r="K227" s="63"/>
      <c r="L227" s="62"/>
      <c r="M227" s="62"/>
      <c r="N227" s="72">
        <f t="shared" si="4"/>
        <v>0</v>
      </c>
      <c r="O227" s="5"/>
      <c r="P227" s="6"/>
      <c r="Q227" s="6"/>
      <c r="R227" s="6"/>
      <c r="S227" s="6"/>
      <c r="T227" s="6"/>
      <c r="U227" s="6"/>
      <c r="V227" s="6"/>
      <c r="W227" s="6"/>
    </row>
    <row r="228" spans="1:23" s="7" customFormat="1" ht="15" customHeight="1">
      <c r="A228" s="26">
        <v>209</v>
      </c>
      <c r="B228" s="61"/>
      <c r="C228" s="61"/>
      <c r="D228" s="62"/>
      <c r="E228" s="62"/>
      <c r="F228" s="62"/>
      <c r="G228" s="62"/>
      <c r="H228" s="67" t="str">
        <f>IFERROR(VLOOKUP(G228,IRIS_CODE_LOOKUP!$A$3:$C$408,2,0)," ")</f>
        <v xml:space="preserve"> </v>
      </c>
      <c r="I228" s="67" t="str">
        <f>IFERROR(VLOOKUP(G228,IRIS_CODE_LOOKUP!$A$3:$C$408,3,0)," ")</f>
        <v xml:space="preserve"> </v>
      </c>
      <c r="J228" s="62"/>
      <c r="K228" s="63"/>
      <c r="L228" s="62"/>
      <c r="M228" s="62"/>
      <c r="N228" s="72">
        <f t="shared" si="4"/>
        <v>0</v>
      </c>
      <c r="O228" s="5"/>
      <c r="P228" s="6"/>
      <c r="Q228" s="6"/>
      <c r="R228" s="6"/>
      <c r="S228" s="6"/>
      <c r="T228" s="6"/>
      <c r="U228" s="6"/>
      <c r="V228" s="6"/>
      <c r="W228" s="6"/>
    </row>
    <row r="229" spans="1:23" s="7" customFormat="1" ht="15" customHeight="1">
      <c r="A229" s="26">
        <v>210</v>
      </c>
      <c r="B229" s="61"/>
      <c r="C229" s="61"/>
      <c r="D229" s="62"/>
      <c r="E229" s="62"/>
      <c r="F229" s="62"/>
      <c r="G229" s="62"/>
      <c r="H229" s="67" t="str">
        <f>IFERROR(VLOOKUP(G229,IRIS_CODE_LOOKUP!$A$3:$C$408,2,0)," ")</f>
        <v xml:space="preserve"> </v>
      </c>
      <c r="I229" s="67" t="str">
        <f>IFERROR(VLOOKUP(G229,IRIS_CODE_LOOKUP!$A$3:$C$408,3,0)," ")</f>
        <v xml:space="preserve"> </v>
      </c>
      <c r="J229" s="62"/>
      <c r="K229" s="63"/>
      <c r="L229" s="62"/>
      <c r="M229" s="62"/>
      <c r="N229" s="72">
        <f t="shared" si="4"/>
        <v>0</v>
      </c>
      <c r="O229" s="5"/>
      <c r="P229" s="6"/>
      <c r="Q229" s="6"/>
      <c r="R229" s="6"/>
      <c r="S229" s="6"/>
      <c r="T229" s="6"/>
      <c r="U229" s="6"/>
      <c r="V229" s="6"/>
      <c r="W229" s="6"/>
    </row>
    <row r="230" spans="1:23" s="7" customFormat="1" ht="15" customHeight="1">
      <c r="A230" s="26">
        <v>211</v>
      </c>
      <c r="B230" s="61"/>
      <c r="C230" s="61"/>
      <c r="D230" s="62"/>
      <c r="E230" s="62"/>
      <c r="F230" s="62"/>
      <c r="G230" s="62"/>
      <c r="H230" s="67" t="str">
        <f>IFERROR(VLOOKUP(G230,IRIS_CODE_LOOKUP!$A$3:$C$408,2,0)," ")</f>
        <v xml:space="preserve"> </v>
      </c>
      <c r="I230" s="67" t="str">
        <f>IFERROR(VLOOKUP(G230,IRIS_CODE_LOOKUP!$A$3:$C$408,3,0)," ")</f>
        <v xml:space="preserve"> </v>
      </c>
      <c r="J230" s="62"/>
      <c r="K230" s="63"/>
      <c r="L230" s="62"/>
      <c r="M230" s="62"/>
      <c r="N230" s="72">
        <f t="shared" si="4"/>
        <v>0</v>
      </c>
      <c r="O230" s="5"/>
      <c r="P230" s="6"/>
      <c r="Q230" s="6"/>
      <c r="R230" s="6"/>
      <c r="S230" s="6"/>
      <c r="T230" s="6"/>
      <c r="U230" s="6"/>
      <c r="V230" s="6"/>
      <c r="W230" s="6"/>
    </row>
    <row r="231" spans="1:23" s="7" customFormat="1" ht="15" customHeight="1">
      <c r="A231" s="26">
        <v>212</v>
      </c>
      <c r="B231" s="61"/>
      <c r="C231" s="61"/>
      <c r="D231" s="62"/>
      <c r="E231" s="62"/>
      <c r="F231" s="62"/>
      <c r="G231" s="62"/>
      <c r="H231" s="67" t="str">
        <f>IFERROR(VLOOKUP(G231,IRIS_CODE_LOOKUP!$A$3:$C$408,2,0)," ")</f>
        <v xml:space="preserve"> </v>
      </c>
      <c r="I231" s="67" t="str">
        <f>IFERROR(VLOOKUP(G231,IRIS_CODE_LOOKUP!$A$3:$C$408,3,0)," ")</f>
        <v xml:space="preserve"> </v>
      </c>
      <c r="J231" s="62"/>
      <c r="K231" s="63"/>
      <c r="L231" s="62"/>
      <c r="M231" s="62"/>
      <c r="N231" s="72">
        <f t="shared" si="4"/>
        <v>0</v>
      </c>
      <c r="O231" s="5"/>
      <c r="P231" s="6"/>
      <c r="Q231" s="6"/>
      <c r="R231" s="6"/>
      <c r="S231" s="6"/>
      <c r="T231" s="6"/>
      <c r="U231" s="6"/>
      <c r="V231" s="6"/>
      <c r="W231" s="6"/>
    </row>
    <row r="232" spans="1:23" s="7" customFormat="1" ht="15" customHeight="1">
      <c r="A232" s="26">
        <v>213</v>
      </c>
      <c r="B232" s="61"/>
      <c r="C232" s="61"/>
      <c r="D232" s="62"/>
      <c r="E232" s="62"/>
      <c r="F232" s="62"/>
      <c r="G232" s="62"/>
      <c r="H232" s="67" t="str">
        <f>IFERROR(VLOOKUP(G232,IRIS_CODE_LOOKUP!$A$3:$C$408,2,0)," ")</f>
        <v xml:space="preserve"> </v>
      </c>
      <c r="I232" s="67" t="str">
        <f>IFERROR(VLOOKUP(G232,IRIS_CODE_LOOKUP!$A$3:$C$408,3,0)," ")</f>
        <v xml:space="preserve"> </v>
      </c>
      <c r="J232" s="62"/>
      <c r="K232" s="63"/>
      <c r="L232" s="62"/>
      <c r="M232" s="62"/>
      <c r="N232" s="72">
        <f t="shared" si="4"/>
        <v>0</v>
      </c>
      <c r="O232" s="5"/>
      <c r="P232" s="6"/>
      <c r="Q232" s="6"/>
      <c r="R232" s="6"/>
      <c r="S232" s="6"/>
      <c r="T232" s="6"/>
      <c r="U232" s="6"/>
      <c r="V232" s="6"/>
      <c r="W232" s="6"/>
    </row>
    <row r="233" spans="1:23" s="7" customFormat="1" ht="15" customHeight="1">
      <c r="A233" s="26">
        <v>214</v>
      </c>
      <c r="B233" s="61"/>
      <c r="C233" s="61"/>
      <c r="D233" s="62"/>
      <c r="E233" s="62"/>
      <c r="F233" s="62"/>
      <c r="G233" s="62"/>
      <c r="H233" s="67" t="str">
        <f>IFERROR(VLOOKUP(G233,IRIS_CODE_LOOKUP!$A$3:$C$408,2,0)," ")</f>
        <v xml:space="preserve"> </v>
      </c>
      <c r="I233" s="67" t="str">
        <f>IFERROR(VLOOKUP(G233,IRIS_CODE_LOOKUP!$A$3:$C$408,3,0)," ")</f>
        <v xml:space="preserve"> </v>
      </c>
      <c r="J233" s="62"/>
      <c r="K233" s="63"/>
      <c r="L233" s="62"/>
      <c r="M233" s="62"/>
      <c r="N233" s="72">
        <f t="shared" si="4"/>
        <v>0</v>
      </c>
      <c r="O233" s="5"/>
      <c r="P233" s="6"/>
      <c r="Q233" s="6"/>
      <c r="R233" s="6"/>
      <c r="S233" s="6"/>
      <c r="T233" s="6"/>
      <c r="U233" s="6"/>
      <c r="V233" s="6"/>
      <c r="W233" s="6"/>
    </row>
    <row r="234" spans="1:23" s="7" customFormat="1" ht="15" customHeight="1">
      <c r="A234" s="26">
        <v>215</v>
      </c>
      <c r="B234" s="61"/>
      <c r="C234" s="61"/>
      <c r="D234" s="62"/>
      <c r="E234" s="62"/>
      <c r="F234" s="62"/>
      <c r="G234" s="62"/>
      <c r="H234" s="67" t="str">
        <f>IFERROR(VLOOKUP(G234,IRIS_CODE_LOOKUP!$A$3:$C$408,2,0)," ")</f>
        <v xml:space="preserve"> </v>
      </c>
      <c r="I234" s="67" t="str">
        <f>IFERROR(VLOOKUP(G234,IRIS_CODE_LOOKUP!$A$3:$C$408,3,0)," ")</f>
        <v xml:space="preserve"> </v>
      </c>
      <c r="J234" s="62"/>
      <c r="K234" s="63"/>
      <c r="L234" s="62"/>
      <c r="M234" s="62"/>
      <c r="N234" s="72">
        <f t="shared" si="4"/>
        <v>0</v>
      </c>
      <c r="O234" s="5"/>
      <c r="P234" s="6"/>
      <c r="Q234" s="6"/>
      <c r="R234" s="6"/>
      <c r="S234" s="6"/>
      <c r="T234" s="6"/>
      <c r="U234" s="6"/>
      <c r="V234" s="6"/>
      <c r="W234" s="6"/>
    </row>
    <row r="235" spans="1:23" s="7" customFormat="1" ht="15" customHeight="1">
      <c r="A235" s="26">
        <v>216</v>
      </c>
      <c r="B235" s="61"/>
      <c r="C235" s="61"/>
      <c r="D235" s="62"/>
      <c r="E235" s="62"/>
      <c r="F235" s="62"/>
      <c r="G235" s="62"/>
      <c r="H235" s="67" t="str">
        <f>IFERROR(VLOOKUP(G235,IRIS_CODE_LOOKUP!$A$3:$C$408,2,0)," ")</f>
        <v xml:space="preserve"> </v>
      </c>
      <c r="I235" s="67" t="str">
        <f>IFERROR(VLOOKUP(G235,IRIS_CODE_LOOKUP!$A$3:$C$408,3,0)," ")</f>
        <v xml:space="preserve"> </v>
      </c>
      <c r="J235" s="62"/>
      <c r="K235" s="63"/>
      <c r="L235" s="62"/>
      <c r="M235" s="62"/>
      <c r="N235" s="72">
        <f t="shared" si="4"/>
        <v>0</v>
      </c>
      <c r="O235" s="5"/>
      <c r="P235" s="6"/>
      <c r="Q235" s="6"/>
      <c r="R235" s="6"/>
      <c r="S235" s="6"/>
      <c r="T235" s="6"/>
      <c r="U235" s="6"/>
      <c r="V235" s="6"/>
      <c r="W235" s="6"/>
    </row>
    <row r="236" spans="1:23" s="7" customFormat="1" ht="15" customHeight="1">
      <c r="A236" s="26">
        <v>217</v>
      </c>
      <c r="B236" s="61"/>
      <c r="C236" s="61"/>
      <c r="D236" s="62"/>
      <c r="E236" s="62"/>
      <c r="F236" s="62"/>
      <c r="G236" s="62"/>
      <c r="H236" s="67" t="str">
        <f>IFERROR(VLOOKUP(G236,IRIS_CODE_LOOKUP!$A$3:$C$408,2,0)," ")</f>
        <v xml:space="preserve"> </v>
      </c>
      <c r="I236" s="67" t="str">
        <f>IFERROR(VLOOKUP(G236,IRIS_CODE_LOOKUP!$A$3:$C$408,3,0)," ")</f>
        <v xml:space="preserve"> </v>
      </c>
      <c r="J236" s="62"/>
      <c r="K236" s="63"/>
      <c r="L236" s="62"/>
      <c r="M236" s="62"/>
      <c r="N236" s="72">
        <f t="shared" si="4"/>
        <v>0</v>
      </c>
      <c r="O236" s="5"/>
      <c r="P236" s="6"/>
      <c r="Q236" s="6"/>
      <c r="R236" s="6"/>
      <c r="S236" s="6"/>
      <c r="T236" s="6"/>
      <c r="U236" s="6"/>
      <c r="V236" s="6"/>
      <c r="W236" s="6"/>
    </row>
    <row r="237" spans="1:23" s="7" customFormat="1" ht="15" customHeight="1">
      <c r="A237" s="26">
        <v>218</v>
      </c>
      <c r="B237" s="61"/>
      <c r="C237" s="61"/>
      <c r="D237" s="62"/>
      <c r="E237" s="62"/>
      <c r="F237" s="62"/>
      <c r="G237" s="62"/>
      <c r="H237" s="67" t="str">
        <f>IFERROR(VLOOKUP(G237,IRIS_CODE_LOOKUP!$A$3:$C$408,2,0)," ")</f>
        <v xml:space="preserve"> </v>
      </c>
      <c r="I237" s="67" t="str">
        <f>IFERROR(VLOOKUP(G237,IRIS_CODE_LOOKUP!$A$3:$C$408,3,0)," ")</f>
        <v xml:space="preserve"> </v>
      </c>
      <c r="J237" s="62"/>
      <c r="K237" s="63"/>
      <c r="L237" s="62"/>
      <c r="M237" s="62"/>
      <c r="N237" s="72">
        <f t="shared" si="4"/>
        <v>0</v>
      </c>
      <c r="O237" s="5"/>
      <c r="P237" s="6"/>
      <c r="Q237" s="6"/>
      <c r="R237" s="6"/>
      <c r="S237" s="6"/>
      <c r="T237" s="6"/>
      <c r="U237" s="6"/>
      <c r="V237" s="6"/>
      <c r="W237" s="6"/>
    </row>
    <row r="238" spans="1:23" s="7" customFormat="1" ht="15" customHeight="1">
      <c r="A238" s="26">
        <v>219</v>
      </c>
      <c r="B238" s="61"/>
      <c r="C238" s="61"/>
      <c r="D238" s="62"/>
      <c r="E238" s="62"/>
      <c r="F238" s="62"/>
      <c r="G238" s="62"/>
      <c r="H238" s="67" t="str">
        <f>IFERROR(VLOOKUP(G238,IRIS_CODE_LOOKUP!$A$3:$C$408,2,0)," ")</f>
        <v xml:space="preserve"> </v>
      </c>
      <c r="I238" s="67" t="str">
        <f>IFERROR(VLOOKUP(G238,IRIS_CODE_LOOKUP!$A$3:$C$408,3,0)," ")</f>
        <v xml:space="preserve"> </v>
      </c>
      <c r="J238" s="62"/>
      <c r="K238" s="63"/>
      <c r="L238" s="62"/>
      <c r="M238" s="62"/>
      <c r="N238" s="72">
        <f t="shared" si="4"/>
        <v>0</v>
      </c>
      <c r="O238" s="5"/>
      <c r="P238" s="6"/>
      <c r="Q238" s="6"/>
      <c r="R238" s="6"/>
      <c r="S238" s="6"/>
      <c r="T238" s="6"/>
      <c r="U238" s="6"/>
      <c r="V238" s="6"/>
      <c r="W238" s="6"/>
    </row>
    <row r="239" spans="1:23" s="7" customFormat="1" ht="15" customHeight="1">
      <c r="A239" s="26">
        <v>220</v>
      </c>
      <c r="B239" s="61"/>
      <c r="C239" s="61"/>
      <c r="D239" s="62"/>
      <c r="E239" s="62"/>
      <c r="F239" s="62"/>
      <c r="G239" s="62"/>
      <c r="H239" s="67" t="str">
        <f>IFERROR(VLOOKUP(G239,IRIS_CODE_LOOKUP!$A$3:$C$408,2,0)," ")</f>
        <v xml:space="preserve"> </v>
      </c>
      <c r="I239" s="67" t="str">
        <f>IFERROR(VLOOKUP(G239,IRIS_CODE_LOOKUP!$A$3:$C$408,3,0)," ")</f>
        <v xml:space="preserve"> </v>
      </c>
      <c r="J239" s="62"/>
      <c r="K239" s="63"/>
      <c r="L239" s="62"/>
      <c r="M239" s="62"/>
      <c r="N239" s="72">
        <f t="shared" si="4"/>
        <v>0</v>
      </c>
      <c r="O239" s="5"/>
      <c r="P239" s="6"/>
      <c r="Q239" s="6"/>
      <c r="R239" s="6"/>
      <c r="S239" s="6"/>
      <c r="T239" s="6"/>
      <c r="U239" s="6"/>
      <c r="V239" s="6"/>
      <c r="W239" s="6"/>
    </row>
    <row r="240" spans="1:23" s="7" customFormat="1" ht="15" customHeight="1">
      <c r="A240" s="26">
        <v>221</v>
      </c>
      <c r="B240" s="61"/>
      <c r="C240" s="61"/>
      <c r="D240" s="62"/>
      <c r="E240" s="62"/>
      <c r="F240" s="62"/>
      <c r="G240" s="62"/>
      <c r="H240" s="67" t="str">
        <f>IFERROR(VLOOKUP(G240,IRIS_CODE_LOOKUP!$A$3:$C$408,2,0)," ")</f>
        <v xml:space="preserve"> </v>
      </c>
      <c r="I240" s="67" t="str">
        <f>IFERROR(VLOOKUP(G240,IRIS_CODE_LOOKUP!$A$3:$C$408,3,0)," ")</f>
        <v xml:space="preserve"> </v>
      </c>
      <c r="J240" s="62"/>
      <c r="K240" s="63"/>
      <c r="L240" s="62"/>
      <c r="M240" s="62"/>
      <c r="N240" s="72">
        <f t="shared" si="4"/>
        <v>0</v>
      </c>
      <c r="O240" s="5"/>
      <c r="P240" s="6"/>
      <c r="Q240" s="6"/>
      <c r="R240" s="6"/>
      <c r="S240" s="6"/>
      <c r="T240" s="6"/>
      <c r="U240" s="6"/>
      <c r="V240" s="6"/>
      <c r="W240" s="6"/>
    </row>
    <row r="241" spans="1:23" s="7" customFormat="1" ht="15" customHeight="1">
      <c r="A241" s="26">
        <v>222</v>
      </c>
      <c r="B241" s="61"/>
      <c r="C241" s="61"/>
      <c r="D241" s="62"/>
      <c r="E241" s="62"/>
      <c r="F241" s="62"/>
      <c r="G241" s="62"/>
      <c r="H241" s="67" t="str">
        <f>IFERROR(VLOOKUP(G241,IRIS_CODE_LOOKUP!$A$3:$C$408,2,0)," ")</f>
        <v xml:space="preserve"> </v>
      </c>
      <c r="I241" s="67" t="str">
        <f>IFERROR(VLOOKUP(G241,IRIS_CODE_LOOKUP!$A$3:$C$408,3,0)," ")</f>
        <v xml:space="preserve"> </v>
      </c>
      <c r="J241" s="62"/>
      <c r="K241" s="63"/>
      <c r="L241" s="62"/>
      <c r="M241" s="62"/>
      <c r="N241" s="72">
        <f t="shared" si="4"/>
        <v>0</v>
      </c>
      <c r="O241" s="5"/>
      <c r="P241" s="6"/>
      <c r="Q241" s="6"/>
      <c r="R241" s="6"/>
      <c r="S241" s="6"/>
      <c r="T241" s="6"/>
      <c r="U241" s="6"/>
      <c r="V241" s="6"/>
      <c r="W241" s="6"/>
    </row>
    <row r="242" spans="1:23" s="7" customFormat="1" ht="15" customHeight="1">
      <c r="A242" s="26">
        <v>223</v>
      </c>
      <c r="B242" s="61"/>
      <c r="C242" s="61"/>
      <c r="D242" s="62"/>
      <c r="E242" s="62"/>
      <c r="F242" s="62"/>
      <c r="G242" s="62"/>
      <c r="H242" s="67" t="str">
        <f>IFERROR(VLOOKUP(G242,IRIS_CODE_LOOKUP!$A$3:$C$408,2,0)," ")</f>
        <v xml:space="preserve"> </v>
      </c>
      <c r="I242" s="67" t="str">
        <f>IFERROR(VLOOKUP(G242,IRIS_CODE_LOOKUP!$A$3:$C$408,3,0)," ")</f>
        <v xml:space="preserve"> </v>
      </c>
      <c r="J242" s="62"/>
      <c r="K242" s="63"/>
      <c r="L242" s="62"/>
      <c r="M242" s="62"/>
      <c r="N242" s="72">
        <f t="shared" si="4"/>
        <v>0</v>
      </c>
      <c r="O242" s="5"/>
      <c r="P242" s="6"/>
      <c r="Q242" s="6"/>
      <c r="R242" s="6"/>
      <c r="S242" s="6"/>
      <c r="T242" s="6"/>
      <c r="U242" s="6"/>
      <c r="V242" s="6"/>
      <c r="W242" s="6"/>
    </row>
    <row r="243" spans="1:23" s="7" customFormat="1" ht="15" customHeight="1">
      <c r="A243" s="26">
        <v>224</v>
      </c>
      <c r="B243" s="61"/>
      <c r="C243" s="61"/>
      <c r="D243" s="62"/>
      <c r="E243" s="62"/>
      <c r="F243" s="62"/>
      <c r="G243" s="62"/>
      <c r="H243" s="67" t="str">
        <f>IFERROR(VLOOKUP(G243,IRIS_CODE_LOOKUP!$A$3:$C$408,2,0)," ")</f>
        <v xml:space="preserve"> </v>
      </c>
      <c r="I243" s="67" t="str">
        <f>IFERROR(VLOOKUP(G243,IRIS_CODE_LOOKUP!$A$3:$C$408,3,0)," ")</f>
        <v xml:space="preserve"> </v>
      </c>
      <c r="J243" s="62"/>
      <c r="K243" s="63"/>
      <c r="L243" s="62"/>
      <c r="M243" s="62"/>
      <c r="N243" s="72">
        <f t="shared" si="4"/>
        <v>0</v>
      </c>
      <c r="O243" s="5"/>
      <c r="P243" s="6"/>
      <c r="Q243" s="6"/>
      <c r="R243" s="6"/>
      <c r="S243" s="6"/>
      <c r="T243" s="6"/>
      <c r="U243" s="6"/>
      <c r="V243" s="6"/>
      <c r="W243" s="6"/>
    </row>
    <row r="244" spans="1:23" s="7" customFormat="1" ht="15" customHeight="1">
      <c r="A244" s="26">
        <v>225</v>
      </c>
      <c r="B244" s="61"/>
      <c r="C244" s="61"/>
      <c r="D244" s="62"/>
      <c r="E244" s="62"/>
      <c r="F244" s="62"/>
      <c r="G244" s="62"/>
      <c r="H244" s="67" t="str">
        <f>IFERROR(VLOOKUP(G244,IRIS_CODE_LOOKUP!$A$3:$C$408,2,0)," ")</f>
        <v xml:space="preserve"> </v>
      </c>
      <c r="I244" s="67" t="str">
        <f>IFERROR(VLOOKUP(G244,IRIS_CODE_LOOKUP!$A$3:$C$408,3,0)," ")</f>
        <v xml:space="preserve"> </v>
      </c>
      <c r="J244" s="62"/>
      <c r="K244" s="63"/>
      <c r="L244" s="62"/>
      <c r="M244" s="62"/>
      <c r="N244" s="72">
        <f t="shared" si="4"/>
        <v>0</v>
      </c>
      <c r="O244" s="5"/>
      <c r="P244" s="6"/>
      <c r="Q244" s="6"/>
      <c r="R244" s="6"/>
      <c r="S244" s="6"/>
      <c r="T244" s="6"/>
      <c r="U244" s="6"/>
      <c r="V244" s="6"/>
      <c r="W244" s="6"/>
    </row>
    <row r="245" spans="1:23" s="7" customFormat="1" ht="15" customHeight="1">
      <c r="A245" s="26">
        <v>226</v>
      </c>
      <c r="B245" s="61"/>
      <c r="C245" s="61"/>
      <c r="D245" s="62"/>
      <c r="E245" s="62"/>
      <c r="F245" s="62"/>
      <c r="G245" s="62"/>
      <c r="H245" s="67" t="str">
        <f>IFERROR(VLOOKUP(G245,IRIS_CODE_LOOKUP!$A$3:$C$408,2,0)," ")</f>
        <v xml:space="preserve"> </v>
      </c>
      <c r="I245" s="67" t="str">
        <f>IFERROR(VLOOKUP(G245,IRIS_CODE_LOOKUP!$A$3:$C$408,3,0)," ")</f>
        <v xml:space="preserve"> </v>
      </c>
      <c r="J245" s="62"/>
      <c r="K245" s="63"/>
      <c r="L245" s="62"/>
      <c r="M245" s="62"/>
      <c r="N245" s="72">
        <f t="shared" si="4"/>
        <v>0</v>
      </c>
      <c r="O245" s="5"/>
      <c r="P245" s="6"/>
      <c r="Q245" s="6"/>
      <c r="R245" s="6"/>
      <c r="S245" s="6"/>
      <c r="T245" s="6"/>
      <c r="U245" s="6"/>
      <c r="V245" s="6"/>
      <c r="W245" s="6"/>
    </row>
    <row r="246" spans="1:23" s="7" customFormat="1" ht="15" customHeight="1">
      <c r="A246" s="26">
        <v>227</v>
      </c>
      <c r="B246" s="61"/>
      <c r="C246" s="61"/>
      <c r="D246" s="62"/>
      <c r="E246" s="62"/>
      <c r="F246" s="62"/>
      <c r="G246" s="62"/>
      <c r="H246" s="67" t="str">
        <f>IFERROR(VLOOKUP(G246,IRIS_CODE_LOOKUP!$A$3:$C$408,2,0)," ")</f>
        <v xml:space="preserve"> </v>
      </c>
      <c r="I246" s="67" t="str">
        <f>IFERROR(VLOOKUP(G246,IRIS_CODE_LOOKUP!$A$3:$C$408,3,0)," ")</f>
        <v xml:space="preserve"> </v>
      </c>
      <c r="J246" s="62"/>
      <c r="K246" s="63"/>
      <c r="L246" s="62"/>
      <c r="M246" s="62"/>
      <c r="N246" s="72">
        <f t="shared" si="4"/>
        <v>0</v>
      </c>
      <c r="O246" s="5"/>
      <c r="P246" s="6"/>
      <c r="Q246" s="6"/>
      <c r="R246" s="6"/>
      <c r="S246" s="6"/>
      <c r="T246" s="6"/>
      <c r="U246" s="6"/>
      <c r="V246" s="6"/>
      <c r="W246" s="6"/>
    </row>
    <row r="247" spans="1:23" s="7" customFormat="1" ht="15" customHeight="1">
      <c r="A247" s="26">
        <v>228</v>
      </c>
      <c r="B247" s="61"/>
      <c r="C247" s="61"/>
      <c r="D247" s="62"/>
      <c r="E247" s="62"/>
      <c r="F247" s="62"/>
      <c r="G247" s="62"/>
      <c r="H247" s="67" t="str">
        <f>IFERROR(VLOOKUP(G247,IRIS_CODE_LOOKUP!$A$3:$C$408,2,0)," ")</f>
        <v xml:space="preserve"> </v>
      </c>
      <c r="I247" s="67" t="str">
        <f>IFERROR(VLOOKUP(G247,IRIS_CODE_LOOKUP!$A$3:$C$408,3,0)," ")</f>
        <v xml:space="preserve"> </v>
      </c>
      <c r="J247" s="62"/>
      <c r="K247" s="63"/>
      <c r="L247" s="62"/>
      <c r="M247" s="62"/>
      <c r="N247" s="72">
        <f t="shared" si="4"/>
        <v>0</v>
      </c>
      <c r="O247" s="5"/>
      <c r="P247" s="6"/>
      <c r="Q247" s="6"/>
      <c r="R247" s="6"/>
      <c r="S247" s="6"/>
      <c r="T247" s="6"/>
      <c r="U247" s="6"/>
      <c r="V247" s="6"/>
      <c r="W247" s="6"/>
    </row>
    <row r="248" spans="1:23" s="7" customFormat="1" ht="15" customHeight="1">
      <c r="A248" s="26">
        <v>229</v>
      </c>
      <c r="B248" s="61"/>
      <c r="C248" s="61"/>
      <c r="D248" s="62"/>
      <c r="E248" s="62"/>
      <c r="F248" s="62"/>
      <c r="G248" s="62"/>
      <c r="H248" s="67" t="str">
        <f>IFERROR(VLOOKUP(G248,IRIS_CODE_LOOKUP!$A$3:$C$408,2,0)," ")</f>
        <v xml:space="preserve"> </v>
      </c>
      <c r="I248" s="67" t="str">
        <f>IFERROR(VLOOKUP(G248,IRIS_CODE_LOOKUP!$A$3:$C$408,3,0)," ")</f>
        <v xml:space="preserve"> </v>
      </c>
      <c r="J248" s="62"/>
      <c r="K248" s="63"/>
      <c r="L248" s="62"/>
      <c r="M248" s="62"/>
      <c r="N248" s="72">
        <f t="shared" si="4"/>
        <v>0</v>
      </c>
      <c r="O248" s="5"/>
      <c r="P248" s="6"/>
      <c r="Q248" s="6"/>
      <c r="R248" s="6"/>
      <c r="S248" s="6"/>
      <c r="T248" s="6"/>
      <c r="U248" s="6"/>
      <c r="V248" s="6"/>
      <c r="W248" s="6"/>
    </row>
    <row r="249" spans="1:23" s="7" customFormat="1" ht="15" customHeight="1">
      <c r="A249" s="26">
        <v>230</v>
      </c>
      <c r="B249" s="61"/>
      <c r="C249" s="61"/>
      <c r="D249" s="62"/>
      <c r="E249" s="62"/>
      <c r="F249" s="62"/>
      <c r="G249" s="62"/>
      <c r="H249" s="67" t="str">
        <f>IFERROR(VLOOKUP(G249,IRIS_CODE_LOOKUP!$A$3:$C$408,2,0)," ")</f>
        <v xml:space="preserve"> </v>
      </c>
      <c r="I249" s="67" t="str">
        <f>IFERROR(VLOOKUP(G249,IRIS_CODE_LOOKUP!$A$3:$C$408,3,0)," ")</f>
        <v xml:space="preserve"> </v>
      </c>
      <c r="J249" s="62"/>
      <c r="K249" s="63"/>
      <c r="L249" s="62"/>
      <c r="M249" s="62"/>
      <c r="N249" s="72">
        <f t="shared" si="4"/>
        <v>0</v>
      </c>
      <c r="O249" s="5"/>
      <c r="P249" s="6"/>
      <c r="Q249" s="6"/>
      <c r="R249" s="6"/>
      <c r="S249" s="6"/>
      <c r="T249" s="6"/>
      <c r="U249" s="6"/>
      <c r="V249" s="6"/>
      <c r="W249" s="6"/>
    </row>
    <row r="250" spans="1:23" s="7" customFormat="1" ht="15" customHeight="1">
      <c r="A250" s="26">
        <v>231</v>
      </c>
      <c r="B250" s="61"/>
      <c r="C250" s="61"/>
      <c r="D250" s="62"/>
      <c r="E250" s="62"/>
      <c r="F250" s="62"/>
      <c r="G250" s="62"/>
      <c r="H250" s="67" t="str">
        <f>IFERROR(VLOOKUP(G250,IRIS_CODE_LOOKUP!$A$3:$C$408,2,0)," ")</f>
        <v xml:space="preserve"> </v>
      </c>
      <c r="I250" s="67" t="str">
        <f>IFERROR(VLOOKUP(G250,IRIS_CODE_LOOKUP!$A$3:$C$408,3,0)," ")</f>
        <v xml:space="preserve"> </v>
      </c>
      <c r="J250" s="62"/>
      <c r="K250" s="63"/>
      <c r="L250" s="62"/>
      <c r="M250" s="62"/>
      <c r="N250" s="72">
        <f t="shared" si="4"/>
        <v>0</v>
      </c>
      <c r="O250" s="5"/>
      <c r="P250" s="6"/>
      <c r="Q250" s="6"/>
      <c r="R250" s="6"/>
      <c r="S250" s="6"/>
      <c r="T250" s="6"/>
      <c r="U250" s="6"/>
      <c r="V250" s="6"/>
      <c r="W250" s="6"/>
    </row>
    <row r="251" spans="1:23" s="7" customFormat="1" ht="15" customHeight="1">
      <c r="A251" s="26">
        <v>232</v>
      </c>
      <c r="B251" s="61"/>
      <c r="C251" s="61"/>
      <c r="D251" s="62"/>
      <c r="E251" s="62"/>
      <c r="F251" s="62"/>
      <c r="G251" s="62"/>
      <c r="H251" s="67" t="str">
        <f>IFERROR(VLOOKUP(G251,IRIS_CODE_LOOKUP!$A$3:$C$408,2,0)," ")</f>
        <v xml:space="preserve"> </v>
      </c>
      <c r="I251" s="67" t="str">
        <f>IFERROR(VLOOKUP(G251,IRIS_CODE_LOOKUP!$A$3:$C$408,3,0)," ")</f>
        <v xml:space="preserve"> </v>
      </c>
      <c r="J251" s="62"/>
      <c r="K251" s="63"/>
      <c r="L251" s="62"/>
      <c r="M251" s="62"/>
      <c r="N251" s="72">
        <f t="shared" si="4"/>
        <v>0</v>
      </c>
      <c r="O251" s="5"/>
      <c r="P251" s="6"/>
      <c r="Q251" s="6"/>
      <c r="R251" s="6"/>
      <c r="S251" s="6"/>
      <c r="T251" s="6"/>
      <c r="U251" s="6"/>
      <c r="V251" s="6"/>
      <c r="W251" s="6"/>
    </row>
    <row r="252" spans="1:23" s="7" customFormat="1" ht="15" customHeight="1">
      <c r="A252" s="26">
        <v>233</v>
      </c>
      <c r="B252" s="61"/>
      <c r="C252" s="61"/>
      <c r="D252" s="62"/>
      <c r="E252" s="62"/>
      <c r="F252" s="62"/>
      <c r="G252" s="62"/>
      <c r="H252" s="67" t="str">
        <f>IFERROR(VLOOKUP(G252,IRIS_CODE_LOOKUP!$A$3:$C$408,2,0)," ")</f>
        <v xml:space="preserve"> </v>
      </c>
      <c r="I252" s="67" t="str">
        <f>IFERROR(VLOOKUP(G252,IRIS_CODE_LOOKUP!$A$3:$C$408,3,0)," ")</f>
        <v xml:space="preserve"> </v>
      </c>
      <c r="J252" s="62"/>
      <c r="K252" s="63"/>
      <c r="L252" s="62"/>
      <c r="M252" s="62"/>
      <c r="N252" s="72">
        <f t="shared" si="4"/>
        <v>0</v>
      </c>
      <c r="O252" s="5"/>
      <c r="P252" s="6"/>
      <c r="Q252" s="6"/>
      <c r="R252" s="6"/>
      <c r="S252" s="6"/>
      <c r="T252" s="6"/>
      <c r="U252" s="6"/>
      <c r="V252" s="6"/>
      <c r="W252" s="6"/>
    </row>
    <row r="253" spans="1:23" s="7" customFormat="1" ht="15" customHeight="1">
      <c r="A253" s="26">
        <v>234</v>
      </c>
      <c r="B253" s="61"/>
      <c r="C253" s="61"/>
      <c r="D253" s="62"/>
      <c r="E253" s="62"/>
      <c r="F253" s="62"/>
      <c r="G253" s="62"/>
      <c r="H253" s="67" t="str">
        <f>IFERROR(VLOOKUP(G253,IRIS_CODE_LOOKUP!$A$3:$C$408,2,0)," ")</f>
        <v xml:space="preserve"> </v>
      </c>
      <c r="I253" s="67" t="str">
        <f>IFERROR(VLOOKUP(G253,IRIS_CODE_LOOKUP!$A$3:$C$408,3,0)," ")</f>
        <v xml:space="preserve"> </v>
      </c>
      <c r="J253" s="62"/>
      <c r="K253" s="63"/>
      <c r="L253" s="62"/>
      <c r="M253" s="62"/>
      <c r="N253" s="72">
        <f t="shared" si="4"/>
        <v>0</v>
      </c>
      <c r="O253" s="5"/>
      <c r="P253" s="6"/>
      <c r="Q253" s="6"/>
      <c r="R253" s="6"/>
      <c r="S253" s="6"/>
      <c r="T253" s="6"/>
      <c r="U253" s="6"/>
      <c r="V253" s="6"/>
      <c r="W253" s="6"/>
    </row>
    <row r="254" spans="1:23" s="7" customFormat="1" ht="15" customHeight="1">
      <c r="A254" s="26">
        <v>235</v>
      </c>
      <c r="B254" s="61"/>
      <c r="C254" s="61"/>
      <c r="D254" s="62"/>
      <c r="E254" s="62"/>
      <c r="F254" s="62"/>
      <c r="G254" s="62"/>
      <c r="H254" s="67" t="str">
        <f>IFERROR(VLOOKUP(G254,IRIS_CODE_LOOKUP!$A$3:$C$408,2,0)," ")</f>
        <v xml:space="preserve"> </v>
      </c>
      <c r="I254" s="67" t="str">
        <f>IFERROR(VLOOKUP(G254,IRIS_CODE_LOOKUP!$A$3:$C$408,3,0)," ")</f>
        <v xml:space="preserve"> </v>
      </c>
      <c r="J254" s="62"/>
      <c r="K254" s="63"/>
      <c r="L254" s="62"/>
      <c r="M254" s="62"/>
      <c r="N254" s="72">
        <f t="shared" si="4"/>
        <v>0</v>
      </c>
      <c r="O254" s="5"/>
      <c r="P254" s="6"/>
      <c r="Q254" s="6"/>
      <c r="R254" s="6"/>
      <c r="S254" s="6"/>
      <c r="T254" s="6"/>
      <c r="U254" s="6"/>
      <c r="V254" s="6"/>
      <c r="W254" s="6"/>
    </row>
    <row r="255" spans="1:23" s="7" customFormat="1" ht="15" customHeight="1">
      <c r="A255" s="26">
        <v>236</v>
      </c>
      <c r="B255" s="61"/>
      <c r="C255" s="61"/>
      <c r="D255" s="62"/>
      <c r="E255" s="62"/>
      <c r="F255" s="62"/>
      <c r="G255" s="62"/>
      <c r="H255" s="67" t="str">
        <f>IFERROR(VLOOKUP(G255,IRIS_CODE_LOOKUP!$A$3:$C$408,2,0)," ")</f>
        <v xml:space="preserve"> </v>
      </c>
      <c r="I255" s="67" t="str">
        <f>IFERROR(VLOOKUP(G255,IRIS_CODE_LOOKUP!$A$3:$C$408,3,0)," ")</f>
        <v xml:space="preserve"> </v>
      </c>
      <c r="J255" s="62"/>
      <c r="K255" s="63"/>
      <c r="L255" s="62"/>
      <c r="M255" s="62"/>
      <c r="N255" s="72">
        <f t="shared" si="4"/>
        <v>0</v>
      </c>
      <c r="O255" s="5"/>
      <c r="P255" s="6"/>
      <c r="Q255" s="6"/>
      <c r="R255" s="6"/>
      <c r="S255" s="6"/>
      <c r="T255" s="6"/>
      <c r="U255" s="6"/>
      <c r="V255" s="6"/>
      <c r="W255" s="6"/>
    </row>
    <row r="256" spans="1:23" s="7" customFormat="1" ht="15" customHeight="1">
      <c r="A256" s="26">
        <v>237</v>
      </c>
      <c r="B256" s="61"/>
      <c r="C256" s="61"/>
      <c r="D256" s="62"/>
      <c r="E256" s="62"/>
      <c r="F256" s="62"/>
      <c r="G256" s="62"/>
      <c r="H256" s="67" t="str">
        <f>IFERROR(VLOOKUP(G256,IRIS_CODE_LOOKUP!$A$3:$C$408,2,0)," ")</f>
        <v xml:space="preserve"> </v>
      </c>
      <c r="I256" s="67" t="str">
        <f>IFERROR(VLOOKUP(G256,IRIS_CODE_LOOKUP!$A$3:$C$408,3,0)," ")</f>
        <v xml:space="preserve"> </v>
      </c>
      <c r="J256" s="62"/>
      <c r="K256" s="63"/>
      <c r="L256" s="62"/>
      <c r="M256" s="62"/>
      <c r="N256" s="72">
        <f t="shared" si="4"/>
        <v>0</v>
      </c>
      <c r="O256" s="5"/>
      <c r="P256" s="6"/>
      <c r="Q256" s="6"/>
      <c r="R256" s="6"/>
      <c r="S256" s="6"/>
      <c r="T256" s="6"/>
      <c r="U256" s="6"/>
      <c r="V256" s="6"/>
      <c r="W256" s="6"/>
    </row>
    <row r="257" spans="1:23" s="7" customFormat="1" ht="15" customHeight="1">
      <c r="A257" s="26">
        <v>238</v>
      </c>
      <c r="B257" s="61"/>
      <c r="C257" s="61"/>
      <c r="D257" s="62"/>
      <c r="E257" s="62"/>
      <c r="F257" s="62"/>
      <c r="G257" s="62"/>
      <c r="H257" s="67" t="str">
        <f>IFERROR(VLOOKUP(G257,IRIS_CODE_LOOKUP!$A$3:$C$408,2,0)," ")</f>
        <v xml:space="preserve"> </v>
      </c>
      <c r="I257" s="67" t="str">
        <f>IFERROR(VLOOKUP(G257,IRIS_CODE_LOOKUP!$A$3:$C$408,3,0)," ")</f>
        <v xml:space="preserve"> </v>
      </c>
      <c r="J257" s="62"/>
      <c r="K257" s="63"/>
      <c r="L257" s="62"/>
      <c r="M257" s="62"/>
      <c r="N257" s="72">
        <f t="shared" si="4"/>
        <v>0</v>
      </c>
      <c r="O257" s="5"/>
      <c r="P257" s="6"/>
      <c r="Q257" s="6"/>
      <c r="R257" s="6"/>
      <c r="S257" s="6"/>
      <c r="T257" s="6"/>
      <c r="U257" s="6"/>
      <c r="V257" s="6"/>
      <c r="W257" s="6"/>
    </row>
    <row r="258" spans="1:23" s="7" customFormat="1" ht="15" customHeight="1">
      <c r="A258" s="26">
        <v>239</v>
      </c>
      <c r="B258" s="61"/>
      <c r="C258" s="61"/>
      <c r="D258" s="62"/>
      <c r="E258" s="62"/>
      <c r="F258" s="62"/>
      <c r="G258" s="62"/>
      <c r="H258" s="67" t="str">
        <f>IFERROR(VLOOKUP(G258,IRIS_CODE_LOOKUP!$A$3:$C$408,2,0)," ")</f>
        <v xml:space="preserve"> </v>
      </c>
      <c r="I258" s="67" t="str">
        <f>IFERROR(VLOOKUP(G258,IRIS_CODE_LOOKUP!$A$3:$C$408,3,0)," ")</f>
        <v xml:space="preserve"> </v>
      </c>
      <c r="J258" s="62"/>
      <c r="K258" s="63"/>
      <c r="L258" s="62"/>
      <c r="M258" s="62"/>
      <c r="N258" s="72">
        <f t="shared" si="4"/>
        <v>0</v>
      </c>
      <c r="O258" s="5"/>
      <c r="P258" s="6"/>
      <c r="Q258" s="6"/>
      <c r="R258" s="6"/>
      <c r="S258" s="6"/>
      <c r="T258" s="6"/>
      <c r="U258" s="6"/>
      <c r="V258" s="6"/>
      <c r="W258" s="6"/>
    </row>
    <row r="259" spans="1:23" s="7" customFormat="1" ht="15" customHeight="1">
      <c r="A259" s="26">
        <v>240</v>
      </c>
      <c r="B259" s="61"/>
      <c r="C259" s="61"/>
      <c r="D259" s="62"/>
      <c r="E259" s="62"/>
      <c r="F259" s="62"/>
      <c r="G259" s="62"/>
      <c r="H259" s="67" t="str">
        <f>IFERROR(VLOOKUP(G259,IRIS_CODE_LOOKUP!$A$3:$C$408,2,0)," ")</f>
        <v xml:space="preserve"> </v>
      </c>
      <c r="I259" s="67" t="str">
        <f>IFERROR(VLOOKUP(G259,IRIS_CODE_LOOKUP!$A$3:$C$408,3,0)," ")</f>
        <v xml:space="preserve"> </v>
      </c>
      <c r="J259" s="62"/>
      <c r="K259" s="63"/>
      <c r="L259" s="62"/>
      <c r="M259" s="62"/>
      <c r="N259" s="72">
        <f t="shared" si="4"/>
        <v>0</v>
      </c>
      <c r="O259" s="5"/>
      <c r="P259" s="6"/>
      <c r="Q259" s="6"/>
      <c r="R259" s="6"/>
      <c r="S259" s="6"/>
      <c r="T259" s="6"/>
      <c r="U259" s="6"/>
      <c r="V259" s="6"/>
      <c r="W259" s="6"/>
    </row>
    <row r="260" spans="1:23" s="7" customFormat="1" ht="15" customHeight="1">
      <c r="A260" s="26">
        <v>241</v>
      </c>
      <c r="B260" s="61"/>
      <c r="C260" s="61"/>
      <c r="D260" s="62"/>
      <c r="E260" s="62"/>
      <c r="F260" s="62"/>
      <c r="G260" s="62"/>
      <c r="H260" s="67" t="str">
        <f>IFERROR(VLOOKUP(G260,IRIS_CODE_LOOKUP!$A$3:$C$408,2,0)," ")</f>
        <v xml:space="preserve"> </v>
      </c>
      <c r="I260" s="67" t="str">
        <f>IFERROR(VLOOKUP(G260,IRIS_CODE_LOOKUP!$A$3:$C$408,3,0)," ")</f>
        <v xml:space="preserve"> </v>
      </c>
      <c r="J260" s="62"/>
      <c r="K260" s="63"/>
      <c r="L260" s="62"/>
      <c r="M260" s="62"/>
      <c r="N260" s="72">
        <f t="shared" si="4"/>
        <v>0</v>
      </c>
      <c r="O260" s="5"/>
      <c r="P260" s="6"/>
      <c r="Q260" s="6"/>
      <c r="R260" s="6"/>
      <c r="S260" s="6"/>
      <c r="T260" s="6"/>
      <c r="U260" s="6"/>
      <c r="V260" s="6"/>
      <c r="W260" s="6"/>
    </row>
    <row r="261" spans="1:23" s="7" customFormat="1" ht="15" customHeight="1">
      <c r="A261" s="26">
        <v>242</v>
      </c>
      <c r="B261" s="61"/>
      <c r="C261" s="61"/>
      <c r="D261" s="62"/>
      <c r="E261" s="62"/>
      <c r="F261" s="62"/>
      <c r="G261" s="62"/>
      <c r="H261" s="67" t="str">
        <f>IFERROR(VLOOKUP(G261,IRIS_CODE_LOOKUP!$A$3:$C$408,2,0)," ")</f>
        <v xml:space="preserve"> </v>
      </c>
      <c r="I261" s="67" t="str">
        <f>IFERROR(VLOOKUP(G261,IRIS_CODE_LOOKUP!$A$3:$C$408,3,0)," ")</f>
        <v xml:space="preserve"> </v>
      </c>
      <c r="J261" s="62"/>
      <c r="K261" s="63"/>
      <c r="L261" s="62"/>
      <c r="M261" s="62"/>
      <c r="N261" s="72">
        <f t="shared" si="4"/>
        <v>0</v>
      </c>
      <c r="O261" s="5"/>
      <c r="P261" s="6"/>
      <c r="Q261" s="6"/>
      <c r="R261" s="6"/>
      <c r="S261" s="6"/>
      <c r="T261" s="6"/>
      <c r="U261" s="6"/>
      <c r="V261" s="6"/>
      <c r="W261" s="6"/>
    </row>
    <row r="262" spans="1:23" s="7" customFormat="1" ht="15" customHeight="1">
      <c r="A262" s="26">
        <v>243</v>
      </c>
      <c r="B262" s="61"/>
      <c r="C262" s="61"/>
      <c r="D262" s="62"/>
      <c r="E262" s="62"/>
      <c r="F262" s="62"/>
      <c r="G262" s="62"/>
      <c r="H262" s="67" t="str">
        <f>IFERROR(VLOOKUP(G262,IRIS_CODE_LOOKUP!$A$3:$C$408,2,0)," ")</f>
        <v xml:space="preserve"> </v>
      </c>
      <c r="I262" s="67" t="str">
        <f>IFERROR(VLOOKUP(G262,IRIS_CODE_LOOKUP!$A$3:$C$408,3,0)," ")</f>
        <v xml:space="preserve"> </v>
      </c>
      <c r="J262" s="62"/>
      <c r="K262" s="63"/>
      <c r="L262" s="62"/>
      <c r="M262" s="62"/>
      <c r="N262" s="72">
        <f t="shared" si="4"/>
        <v>0</v>
      </c>
      <c r="O262" s="5"/>
      <c r="P262" s="6"/>
      <c r="Q262" s="6"/>
      <c r="R262" s="6"/>
      <c r="S262" s="6"/>
      <c r="T262" s="6"/>
      <c r="U262" s="6"/>
      <c r="V262" s="6"/>
      <c r="W262" s="6"/>
    </row>
    <row r="263" spans="1:23" s="7" customFormat="1" ht="15" customHeight="1">
      <c r="A263" s="26">
        <v>244</v>
      </c>
      <c r="B263" s="61"/>
      <c r="C263" s="61"/>
      <c r="D263" s="62"/>
      <c r="E263" s="62"/>
      <c r="F263" s="62"/>
      <c r="G263" s="62"/>
      <c r="H263" s="67" t="str">
        <f>IFERROR(VLOOKUP(G263,IRIS_CODE_LOOKUP!$A$3:$C$408,2,0)," ")</f>
        <v xml:space="preserve"> </v>
      </c>
      <c r="I263" s="67" t="str">
        <f>IFERROR(VLOOKUP(G263,IRIS_CODE_LOOKUP!$A$3:$C$408,3,0)," ")</f>
        <v xml:space="preserve"> </v>
      </c>
      <c r="J263" s="62"/>
      <c r="K263" s="63"/>
      <c r="L263" s="62"/>
      <c r="M263" s="62"/>
      <c r="N263" s="72">
        <f t="shared" si="4"/>
        <v>0</v>
      </c>
      <c r="O263" s="5"/>
      <c r="P263" s="6"/>
      <c r="Q263" s="6"/>
      <c r="R263" s="6"/>
      <c r="S263" s="6"/>
      <c r="T263" s="6"/>
      <c r="U263" s="6"/>
      <c r="V263" s="6"/>
      <c r="W263" s="6"/>
    </row>
    <row r="264" spans="1:23" s="7" customFormat="1" ht="15" customHeight="1">
      <c r="A264" s="26">
        <v>245</v>
      </c>
      <c r="B264" s="61"/>
      <c r="C264" s="61"/>
      <c r="D264" s="62"/>
      <c r="E264" s="62"/>
      <c r="F264" s="62"/>
      <c r="G264" s="62"/>
      <c r="H264" s="67" t="str">
        <f>IFERROR(VLOOKUP(G264,IRIS_CODE_LOOKUP!$A$3:$C$408,2,0)," ")</f>
        <v xml:space="preserve"> </v>
      </c>
      <c r="I264" s="67" t="str">
        <f>IFERROR(VLOOKUP(G264,IRIS_CODE_LOOKUP!$A$3:$C$408,3,0)," ")</f>
        <v xml:space="preserve"> </v>
      </c>
      <c r="J264" s="62"/>
      <c r="K264" s="63"/>
      <c r="L264" s="62"/>
      <c r="M264" s="62"/>
      <c r="N264" s="72">
        <f t="shared" si="4"/>
        <v>0</v>
      </c>
      <c r="O264" s="5"/>
      <c r="P264" s="6"/>
      <c r="Q264" s="6"/>
      <c r="R264" s="6"/>
      <c r="S264" s="6"/>
      <c r="T264" s="6"/>
      <c r="U264" s="6"/>
      <c r="V264" s="6"/>
      <c r="W264" s="6"/>
    </row>
    <row r="265" spans="1:23" s="7" customFormat="1" ht="15" customHeight="1">
      <c r="A265" s="26">
        <v>246</v>
      </c>
      <c r="B265" s="61"/>
      <c r="C265" s="61"/>
      <c r="D265" s="62"/>
      <c r="E265" s="62"/>
      <c r="F265" s="62"/>
      <c r="G265" s="62"/>
      <c r="H265" s="67" t="str">
        <f>IFERROR(VLOOKUP(G265,IRIS_CODE_LOOKUP!$A$3:$C$408,2,0)," ")</f>
        <v xml:space="preserve"> </v>
      </c>
      <c r="I265" s="67" t="str">
        <f>IFERROR(VLOOKUP(G265,IRIS_CODE_LOOKUP!$A$3:$C$408,3,0)," ")</f>
        <v xml:space="preserve"> </v>
      </c>
      <c r="J265" s="62"/>
      <c r="K265" s="63"/>
      <c r="L265" s="62"/>
      <c r="M265" s="62"/>
      <c r="N265" s="72">
        <f t="shared" si="4"/>
        <v>0</v>
      </c>
      <c r="O265" s="5"/>
      <c r="P265" s="6"/>
      <c r="Q265" s="6"/>
      <c r="R265" s="6"/>
      <c r="S265" s="6"/>
      <c r="T265" s="6"/>
      <c r="U265" s="6"/>
      <c r="V265" s="6"/>
      <c r="W265" s="6"/>
    </row>
    <row r="266" spans="1:23" s="7" customFormat="1" ht="15" customHeight="1">
      <c r="A266" s="26">
        <v>247</v>
      </c>
      <c r="B266" s="61"/>
      <c r="C266" s="61"/>
      <c r="D266" s="62"/>
      <c r="E266" s="62"/>
      <c r="F266" s="62"/>
      <c r="G266" s="62"/>
      <c r="H266" s="67" t="str">
        <f>IFERROR(VLOOKUP(G266,IRIS_CODE_LOOKUP!$A$3:$C$408,2,0)," ")</f>
        <v xml:space="preserve"> </v>
      </c>
      <c r="I266" s="67" t="str">
        <f>IFERROR(VLOOKUP(G266,IRIS_CODE_LOOKUP!$A$3:$C$408,3,0)," ")</f>
        <v xml:space="preserve"> </v>
      </c>
      <c r="J266" s="62"/>
      <c r="K266" s="63"/>
      <c r="L266" s="62"/>
      <c r="M266" s="62"/>
      <c r="N266" s="72">
        <f t="shared" ref="N266:N329" si="5">IF(AND(L266="YES",M266="YES"),K266*2,K266)</f>
        <v>0</v>
      </c>
      <c r="O266" s="5"/>
      <c r="P266" s="6"/>
      <c r="Q266" s="6"/>
      <c r="R266" s="6"/>
      <c r="S266" s="6"/>
      <c r="T266" s="6"/>
      <c r="U266" s="6"/>
      <c r="V266" s="6"/>
      <c r="W266" s="6"/>
    </row>
    <row r="267" spans="1:23" s="7" customFormat="1" ht="15" customHeight="1">
      <c r="A267" s="26">
        <v>248</v>
      </c>
      <c r="B267" s="61"/>
      <c r="C267" s="61"/>
      <c r="D267" s="62"/>
      <c r="E267" s="62"/>
      <c r="F267" s="62"/>
      <c r="G267" s="62"/>
      <c r="H267" s="67" t="str">
        <f>IFERROR(VLOOKUP(G267,IRIS_CODE_LOOKUP!$A$3:$C$408,2,0)," ")</f>
        <v xml:space="preserve"> </v>
      </c>
      <c r="I267" s="67" t="str">
        <f>IFERROR(VLOOKUP(G267,IRIS_CODE_LOOKUP!$A$3:$C$408,3,0)," ")</f>
        <v xml:space="preserve"> </v>
      </c>
      <c r="J267" s="62"/>
      <c r="K267" s="63"/>
      <c r="L267" s="62"/>
      <c r="M267" s="62"/>
      <c r="N267" s="72">
        <f t="shared" si="5"/>
        <v>0</v>
      </c>
      <c r="O267" s="5"/>
      <c r="P267" s="6"/>
      <c r="Q267" s="6"/>
      <c r="R267" s="6"/>
      <c r="S267" s="6"/>
      <c r="T267" s="6"/>
      <c r="U267" s="6"/>
      <c r="V267" s="6"/>
      <c r="W267" s="6"/>
    </row>
    <row r="268" spans="1:23" s="7" customFormat="1" ht="15" customHeight="1">
      <c r="A268" s="26">
        <v>249</v>
      </c>
      <c r="B268" s="61"/>
      <c r="C268" s="61"/>
      <c r="D268" s="62"/>
      <c r="E268" s="62"/>
      <c r="F268" s="62"/>
      <c r="G268" s="62"/>
      <c r="H268" s="67" t="str">
        <f>IFERROR(VLOOKUP(G268,IRIS_CODE_LOOKUP!$A$3:$C$408,2,0)," ")</f>
        <v xml:space="preserve"> </v>
      </c>
      <c r="I268" s="67" t="str">
        <f>IFERROR(VLOOKUP(G268,IRIS_CODE_LOOKUP!$A$3:$C$408,3,0)," ")</f>
        <v xml:space="preserve"> </v>
      </c>
      <c r="J268" s="62"/>
      <c r="K268" s="63"/>
      <c r="L268" s="62"/>
      <c r="M268" s="62"/>
      <c r="N268" s="72">
        <f t="shared" si="5"/>
        <v>0</v>
      </c>
      <c r="O268" s="5"/>
      <c r="P268" s="6"/>
      <c r="Q268" s="6"/>
      <c r="R268" s="6"/>
      <c r="S268" s="6"/>
      <c r="T268" s="6"/>
      <c r="U268" s="6"/>
      <c r="V268" s="6"/>
      <c r="W268" s="6"/>
    </row>
    <row r="269" spans="1:23" s="7" customFormat="1" ht="15" customHeight="1">
      <c r="A269" s="26">
        <v>250</v>
      </c>
      <c r="B269" s="61"/>
      <c r="C269" s="61"/>
      <c r="D269" s="62"/>
      <c r="E269" s="62"/>
      <c r="F269" s="62"/>
      <c r="G269" s="62"/>
      <c r="H269" s="67" t="str">
        <f>IFERROR(VLOOKUP(G269,IRIS_CODE_LOOKUP!$A$3:$C$408,2,0)," ")</f>
        <v xml:space="preserve"> </v>
      </c>
      <c r="I269" s="67" t="str">
        <f>IFERROR(VLOOKUP(G269,IRIS_CODE_LOOKUP!$A$3:$C$408,3,0)," ")</f>
        <v xml:space="preserve"> </v>
      </c>
      <c r="J269" s="62"/>
      <c r="K269" s="63"/>
      <c r="L269" s="62"/>
      <c r="M269" s="62"/>
      <c r="N269" s="72">
        <f t="shared" si="5"/>
        <v>0</v>
      </c>
      <c r="O269" s="5"/>
      <c r="P269" s="6"/>
      <c r="Q269" s="6"/>
      <c r="R269" s="6"/>
      <c r="S269" s="6"/>
      <c r="T269" s="6"/>
      <c r="U269" s="6"/>
      <c r="V269" s="6"/>
      <c r="W269" s="6"/>
    </row>
    <row r="270" spans="1:23" s="7" customFormat="1" ht="15" customHeight="1">
      <c r="A270" s="26">
        <v>251</v>
      </c>
      <c r="B270" s="61"/>
      <c r="C270" s="61"/>
      <c r="D270" s="62"/>
      <c r="E270" s="62"/>
      <c r="F270" s="62"/>
      <c r="G270" s="62"/>
      <c r="H270" s="67" t="str">
        <f>IFERROR(VLOOKUP(G270,IRIS_CODE_LOOKUP!$A$3:$C$408,2,0)," ")</f>
        <v xml:space="preserve"> </v>
      </c>
      <c r="I270" s="67" t="str">
        <f>IFERROR(VLOOKUP(G270,IRIS_CODE_LOOKUP!$A$3:$C$408,3,0)," ")</f>
        <v xml:space="preserve"> </v>
      </c>
      <c r="J270" s="62"/>
      <c r="K270" s="63"/>
      <c r="L270" s="62"/>
      <c r="M270" s="62"/>
      <c r="N270" s="72">
        <f t="shared" si="5"/>
        <v>0</v>
      </c>
      <c r="O270" s="5"/>
      <c r="P270" s="6"/>
      <c r="Q270" s="6"/>
      <c r="R270" s="6"/>
      <c r="S270" s="6"/>
      <c r="T270" s="6"/>
      <c r="U270" s="6"/>
      <c r="V270" s="6"/>
      <c r="W270" s="6"/>
    </row>
    <row r="271" spans="1:23" s="7" customFormat="1" ht="15" customHeight="1">
      <c r="A271" s="26">
        <v>252</v>
      </c>
      <c r="B271" s="61"/>
      <c r="C271" s="61"/>
      <c r="D271" s="62"/>
      <c r="E271" s="62"/>
      <c r="F271" s="62"/>
      <c r="G271" s="62"/>
      <c r="H271" s="67" t="str">
        <f>IFERROR(VLOOKUP(G271,IRIS_CODE_LOOKUP!$A$3:$C$408,2,0)," ")</f>
        <v xml:space="preserve"> </v>
      </c>
      <c r="I271" s="67" t="str">
        <f>IFERROR(VLOOKUP(G271,IRIS_CODE_LOOKUP!$A$3:$C$408,3,0)," ")</f>
        <v xml:space="preserve"> </v>
      </c>
      <c r="J271" s="62"/>
      <c r="K271" s="63"/>
      <c r="L271" s="62"/>
      <c r="M271" s="62"/>
      <c r="N271" s="72">
        <f t="shared" si="5"/>
        <v>0</v>
      </c>
      <c r="O271" s="5"/>
      <c r="P271" s="6"/>
      <c r="Q271" s="6"/>
      <c r="R271" s="6"/>
      <c r="S271" s="6"/>
      <c r="T271" s="6"/>
      <c r="U271" s="6"/>
      <c r="V271" s="6"/>
      <c r="W271" s="6"/>
    </row>
    <row r="272" spans="1:23" s="7" customFormat="1" ht="15" customHeight="1">
      <c r="A272" s="26">
        <v>253</v>
      </c>
      <c r="B272" s="61"/>
      <c r="C272" s="61"/>
      <c r="D272" s="62"/>
      <c r="E272" s="62"/>
      <c r="F272" s="62"/>
      <c r="G272" s="62"/>
      <c r="H272" s="67" t="str">
        <f>IFERROR(VLOOKUP(G272,IRIS_CODE_LOOKUP!$A$3:$C$408,2,0)," ")</f>
        <v xml:space="preserve"> </v>
      </c>
      <c r="I272" s="67" t="str">
        <f>IFERROR(VLOOKUP(G272,IRIS_CODE_LOOKUP!$A$3:$C$408,3,0)," ")</f>
        <v xml:space="preserve"> </v>
      </c>
      <c r="J272" s="62"/>
      <c r="K272" s="63"/>
      <c r="L272" s="62"/>
      <c r="M272" s="62"/>
      <c r="N272" s="72">
        <f t="shared" si="5"/>
        <v>0</v>
      </c>
      <c r="O272" s="5"/>
      <c r="P272" s="6"/>
      <c r="Q272" s="6"/>
      <c r="R272" s="6"/>
      <c r="S272" s="6"/>
      <c r="T272" s="6"/>
      <c r="U272" s="6"/>
      <c r="V272" s="6"/>
      <c r="W272" s="6"/>
    </row>
    <row r="273" spans="1:23" s="7" customFormat="1" ht="15" customHeight="1">
      <c r="A273" s="26">
        <v>254</v>
      </c>
      <c r="B273" s="61"/>
      <c r="C273" s="61"/>
      <c r="D273" s="62"/>
      <c r="E273" s="62"/>
      <c r="F273" s="62"/>
      <c r="G273" s="62"/>
      <c r="H273" s="67" t="str">
        <f>IFERROR(VLOOKUP(G273,IRIS_CODE_LOOKUP!$A$3:$C$408,2,0)," ")</f>
        <v xml:space="preserve"> </v>
      </c>
      <c r="I273" s="67" t="str">
        <f>IFERROR(VLOOKUP(G273,IRIS_CODE_LOOKUP!$A$3:$C$408,3,0)," ")</f>
        <v xml:space="preserve"> </v>
      </c>
      <c r="J273" s="62"/>
      <c r="K273" s="63"/>
      <c r="L273" s="62"/>
      <c r="M273" s="62"/>
      <c r="N273" s="72">
        <f t="shared" si="5"/>
        <v>0</v>
      </c>
      <c r="O273" s="5"/>
      <c r="P273" s="6"/>
      <c r="Q273" s="6"/>
      <c r="R273" s="6"/>
      <c r="S273" s="6"/>
      <c r="T273" s="6"/>
      <c r="U273" s="6"/>
      <c r="V273" s="6"/>
      <c r="W273" s="6"/>
    </row>
    <row r="274" spans="1:23" s="7" customFormat="1" ht="15" customHeight="1">
      <c r="A274" s="26">
        <v>255</v>
      </c>
      <c r="B274" s="61"/>
      <c r="C274" s="61"/>
      <c r="D274" s="62"/>
      <c r="E274" s="62"/>
      <c r="F274" s="62"/>
      <c r="G274" s="62"/>
      <c r="H274" s="67" t="str">
        <f>IFERROR(VLOOKUP(G274,IRIS_CODE_LOOKUP!$A$3:$C$408,2,0)," ")</f>
        <v xml:space="preserve"> </v>
      </c>
      <c r="I274" s="67" t="str">
        <f>IFERROR(VLOOKUP(G274,IRIS_CODE_LOOKUP!$A$3:$C$408,3,0)," ")</f>
        <v xml:space="preserve"> </v>
      </c>
      <c r="J274" s="62"/>
      <c r="K274" s="63"/>
      <c r="L274" s="62"/>
      <c r="M274" s="62"/>
      <c r="N274" s="72">
        <f t="shared" si="5"/>
        <v>0</v>
      </c>
      <c r="O274" s="5"/>
      <c r="P274" s="6"/>
      <c r="Q274" s="6"/>
      <c r="R274" s="6"/>
      <c r="S274" s="6"/>
      <c r="T274" s="6"/>
      <c r="U274" s="6"/>
      <c r="V274" s="6"/>
      <c r="W274" s="6"/>
    </row>
    <row r="275" spans="1:23" s="7" customFormat="1" ht="15" customHeight="1">
      <c r="A275" s="26">
        <v>256</v>
      </c>
      <c r="B275" s="61"/>
      <c r="C275" s="61"/>
      <c r="D275" s="62"/>
      <c r="E275" s="62"/>
      <c r="F275" s="62"/>
      <c r="G275" s="62"/>
      <c r="H275" s="67" t="str">
        <f>IFERROR(VLOOKUP(G275,IRIS_CODE_LOOKUP!$A$3:$C$408,2,0)," ")</f>
        <v xml:space="preserve"> </v>
      </c>
      <c r="I275" s="67" t="str">
        <f>IFERROR(VLOOKUP(G275,IRIS_CODE_LOOKUP!$A$3:$C$408,3,0)," ")</f>
        <v xml:space="preserve"> </v>
      </c>
      <c r="J275" s="62"/>
      <c r="K275" s="63"/>
      <c r="L275" s="62"/>
      <c r="M275" s="62"/>
      <c r="N275" s="72">
        <f t="shared" si="5"/>
        <v>0</v>
      </c>
      <c r="O275" s="5"/>
      <c r="P275" s="6"/>
      <c r="Q275" s="6"/>
      <c r="R275" s="6"/>
      <c r="S275" s="6"/>
      <c r="T275" s="6"/>
      <c r="U275" s="6"/>
      <c r="V275" s="6"/>
      <c r="W275" s="6"/>
    </row>
    <row r="276" spans="1:23" s="7" customFormat="1" ht="15" customHeight="1">
      <c r="A276" s="26">
        <v>257</v>
      </c>
      <c r="B276" s="61"/>
      <c r="C276" s="61"/>
      <c r="D276" s="62"/>
      <c r="E276" s="62"/>
      <c r="F276" s="62"/>
      <c r="G276" s="62"/>
      <c r="H276" s="67" t="str">
        <f>IFERROR(VLOOKUP(G276,IRIS_CODE_LOOKUP!$A$3:$C$408,2,0)," ")</f>
        <v xml:space="preserve"> </v>
      </c>
      <c r="I276" s="67" t="str">
        <f>IFERROR(VLOOKUP(G276,IRIS_CODE_LOOKUP!$A$3:$C$408,3,0)," ")</f>
        <v xml:space="preserve"> </v>
      </c>
      <c r="J276" s="62"/>
      <c r="K276" s="63"/>
      <c r="L276" s="62"/>
      <c r="M276" s="62"/>
      <c r="N276" s="72">
        <f t="shared" si="5"/>
        <v>0</v>
      </c>
      <c r="O276" s="5"/>
      <c r="P276" s="6"/>
      <c r="Q276" s="6"/>
      <c r="R276" s="6"/>
      <c r="S276" s="6"/>
      <c r="T276" s="6"/>
      <c r="U276" s="6"/>
      <c r="V276" s="6"/>
      <c r="W276" s="6"/>
    </row>
    <row r="277" spans="1:23" s="7" customFormat="1" ht="15" customHeight="1">
      <c r="A277" s="26">
        <v>258</v>
      </c>
      <c r="B277" s="61"/>
      <c r="C277" s="61"/>
      <c r="D277" s="62"/>
      <c r="E277" s="62"/>
      <c r="F277" s="62"/>
      <c r="G277" s="62"/>
      <c r="H277" s="67" t="str">
        <f>IFERROR(VLOOKUP(G277,IRIS_CODE_LOOKUP!$A$3:$C$408,2,0)," ")</f>
        <v xml:space="preserve"> </v>
      </c>
      <c r="I277" s="67" t="str">
        <f>IFERROR(VLOOKUP(G277,IRIS_CODE_LOOKUP!$A$3:$C$408,3,0)," ")</f>
        <v xml:space="preserve"> </v>
      </c>
      <c r="J277" s="62"/>
      <c r="K277" s="63"/>
      <c r="L277" s="62"/>
      <c r="M277" s="62"/>
      <c r="N277" s="72">
        <f t="shared" si="5"/>
        <v>0</v>
      </c>
      <c r="O277" s="5"/>
      <c r="P277" s="6"/>
      <c r="Q277" s="6"/>
      <c r="R277" s="6"/>
      <c r="S277" s="6"/>
      <c r="T277" s="6"/>
      <c r="U277" s="6"/>
      <c r="V277" s="6"/>
      <c r="W277" s="6"/>
    </row>
    <row r="278" spans="1:23" s="7" customFormat="1" ht="15" customHeight="1">
      <c r="A278" s="26">
        <v>259</v>
      </c>
      <c r="B278" s="61"/>
      <c r="C278" s="61"/>
      <c r="D278" s="62"/>
      <c r="E278" s="62"/>
      <c r="F278" s="62"/>
      <c r="G278" s="62"/>
      <c r="H278" s="67" t="str">
        <f>IFERROR(VLOOKUP(G278,IRIS_CODE_LOOKUP!$A$3:$C$408,2,0)," ")</f>
        <v xml:space="preserve"> </v>
      </c>
      <c r="I278" s="67" t="str">
        <f>IFERROR(VLOOKUP(G278,IRIS_CODE_LOOKUP!$A$3:$C$408,3,0)," ")</f>
        <v xml:space="preserve"> </v>
      </c>
      <c r="J278" s="62"/>
      <c r="K278" s="63"/>
      <c r="L278" s="62"/>
      <c r="M278" s="62"/>
      <c r="N278" s="72">
        <f t="shared" si="5"/>
        <v>0</v>
      </c>
      <c r="O278" s="5"/>
      <c r="P278" s="6"/>
      <c r="Q278" s="6"/>
      <c r="R278" s="6"/>
      <c r="S278" s="6"/>
      <c r="T278" s="6"/>
      <c r="U278" s="6"/>
      <c r="V278" s="6"/>
      <c r="W278" s="6"/>
    </row>
    <row r="279" spans="1:23" s="7" customFormat="1" ht="15" customHeight="1">
      <c r="A279" s="26">
        <v>260</v>
      </c>
      <c r="B279" s="61"/>
      <c r="C279" s="61"/>
      <c r="D279" s="62"/>
      <c r="E279" s="62"/>
      <c r="F279" s="62"/>
      <c r="G279" s="62"/>
      <c r="H279" s="67" t="str">
        <f>IFERROR(VLOOKUP(G279,IRIS_CODE_LOOKUP!$A$3:$C$408,2,0)," ")</f>
        <v xml:space="preserve"> </v>
      </c>
      <c r="I279" s="67" t="str">
        <f>IFERROR(VLOOKUP(G279,IRIS_CODE_LOOKUP!$A$3:$C$408,3,0)," ")</f>
        <v xml:space="preserve"> </v>
      </c>
      <c r="J279" s="62"/>
      <c r="K279" s="63"/>
      <c r="L279" s="62"/>
      <c r="M279" s="62"/>
      <c r="N279" s="72">
        <f t="shared" si="5"/>
        <v>0</v>
      </c>
      <c r="O279" s="5"/>
      <c r="P279" s="6"/>
      <c r="Q279" s="6"/>
      <c r="R279" s="6"/>
      <c r="S279" s="6"/>
      <c r="T279" s="6"/>
      <c r="U279" s="6"/>
      <c r="V279" s="6"/>
      <c r="W279" s="6"/>
    </row>
    <row r="280" spans="1:23" s="7" customFormat="1" ht="15" customHeight="1">
      <c r="A280" s="26">
        <v>261</v>
      </c>
      <c r="B280" s="61"/>
      <c r="C280" s="61"/>
      <c r="D280" s="62"/>
      <c r="E280" s="62"/>
      <c r="F280" s="62"/>
      <c r="G280" s="62"/>
      <c r="H280" s="67" t="str">
        <f>IFERROR(VLOOKUP(G280,IRIS_CODE_LOOKUP!$A$3:$C$408,2,0)," ")</f>
        <v xml:space="preserve"> </v>
      </c>
      <c r="I280" s="67" t="str">
        <f>IFERROR(VLOOKUP(G280,IRIS_CODE_LOOKUP!$A$3:$C$408,3,0)," ")</f>
        <v xml:space="preserve"> </v>
      </c>
      <c r="J280" s="62"/>
      <c r="K280" s="63"/>
      <c r="L280" s="62"/>
      <c r="M280" s="62"/>
      <c r="N280" s="72">
        <f t="shared" si="5"/>
        <v>0</v>
      </c>
      <c r="O280" s="5"/>
      <c r="P280" s="6"/>
      <c r="Q280" s="6"/>
      <c r="R280" s="6"/>
      <c r="S280" s="6"/>
      <c r="T280" s="6"/>
      <c r="U280" s="6"/>
      <c r="V280" s="6"/>
      <c r="W280" s="6"/>
    </row>
    <row r="281" spans="1:23" s="7" customFormat="1" ht="15" customHeight="1">
      <c r="A281" s="26">
        <v>262</v>
      </c>
      <c r="B281" s="61"/>
      <c r="C281" s="61"/>
      <c r="D281" s="62"/>
      <c r="E281" s="62"/>
      <c r="F281" s="62"/>
      <c r="G281" s="62"/>
      <c r="H281" s="67" t="str">
        <f>IFERROR(VLOOKUP(G281,IRIS_CODE_LOOKUP!$A$3:$C$408,2,0)," ")</f>
        <v xml:space="preserve"> </v>
      </c>
      <c r="I281" s="67" t="str">
        <f>IFERROR(VLOOKUP(G281,IRIS_CODE_LOOKUP!$A$3:$C$408,3,0)," ")</f>
        <v xml:space="preserve"> </v>
      </c>
      <c r="J281" s="62"/>
      <c r="K281" s="63"/>
      <c r="L281" s="62"/>
      <c r="M281" s="62"/>
      <c r="N281" s="72">
        <f t="shared" si="5"/>
        <v>0</v>
      </c>
      <c r="O281" s="5"/>
      <c r="P281" s="6"/>
      <c r="Q281" s="6"/>
      <c r="R281" s="6"/>
      <c r="S281" s="6"/>
      <c r="T281" s="6"/>
      <c r="U281" s="6"/>
      <c r="V281" s="6"/>
      <c r="W281" s="6"/>
    </row>
    <row r="282" spans="1:23" s="7" customFormat="1" ht="15" customHeight="1">
      <c r="A282" s="26">
        <v>263</v>
      </c>
      <c r="B282" s="61"/>
      <c r="C282" s="61"/>
      <c r="D282" s="62"/>
      <c r="E282" s="62"/>
      <c r="F282" s="62"/>
      <c r="G282" s="62"/>
      <c r="H282" s="67" t="str">
        <f>IFERROR(VLOOKUP(G282,IRIS_CODE_LOOKUP!$A$3:$C$408,2,0)," ")</f>
        <v xml:space="preserve"> </v>
      </c>
      <c r="I282" s="67" t="str">
        <f>IFERROR(VLOOKUP(G282,IRIS_CODE_LOOKUP!$A$3:$C$408,3,0)," ")</f>
        <v xml:space="preserve"> </v>
      </c>
      <c r="J282" s="62"/>
      <c r="K282" s="63"/>
      <c r="L282" s="62"/>
      <c r="M282" s="62"/>
      <c r="N282" s="72">
        <f t="shared" si="5"/>
        <v>0</v>
      </c>
      <c r="O282" s="5"/>
      <c r="P282" s="6"/>
      <c r="Q282" s="6"/>
      <c r="R282" s="6"/>
      <c r="S282" s="6"/>
      <c r="T282" s="6"/>
      <c r="U282" s="6"/>
      <c r="V282" s="6"/>
      <c r="W282" s="6"/>
    </row>
    <row r="283" spans="1:23" s="7" customFormat="1" ht="15" customHeight="1">
      <c r="A283" s="26">
        <v>264</v>
      </c>
      <c r="B283" s="61"/>
      <c r="C283" s="61"/>
      <c r="D283" s="62"/>
      <c r="E283" s="62"/>
      <c r="F283" s="62"/>
      <c r="G283" s="62"/>
      <c r="H283" s="67" t="str">
        <f>IFERROR(VLOOKUP(G283,IRIS_CODE_LOOKUP!$A$3:$C$408,2,0)," ")</f>
        <v xml:space="preserve"> </v>
      </c>
      <c r="I283" s="67" t="str">
        <f>IFERROR(VLOOKUP(G283,IRIS_CODE_LOOKUP!$A$3:$C$408,3,0)," ")</f>
        <v xml:space="preserve"> </v>
      </c>
      <c r="J283" s="62"/>
      <c r="K283" s="63"/>
      <c r="L283" s="62"/>
      <c r="M283" s="62"/>
      <c r="N283" s="72">
        <f t="shared" si="5"/>
        <v>0</v>
      </c>
      <c r="O283" s="5"/>
      <c r="P283" s="6"/>
      <c r="Q283" s="6"/>
      <c r="R283" s="6"/>
      <c r="S283" s="6"/>
      <c r="T283" s="6"/>
      <c r="U283" s="6"/>
      <c r="V283" s="6"/>
      <c r="W283" s="6"/>
    </row>
    <row r="284" spans="1:23" s="7" customFormat="1" ht="15" customHeight="1">
      <c r="A284" s="26">
        <v>265</v>
      </c>
      <c r="B284" s="61"/>
      <c r="C284" s="61"/>
      <c r="D284" s="62"/>
      <c r="E284" s="62"/>
      <c r="F284" s="62"/>
      <c r="G284" s="62"/>
      <c r="H284" s="67" t="str">
        <f>IFERROR(VLOOKUP(G284,IRIS_CODE_LOOKUP!$A$3:$C$408,2,0)," ")</f>
        <v xml:space="preserve"> </v>
      </c>
      <c r="I284" s="67" t="str">
        <f>IFERROR(VLOOKUP(G284,IRIS_CODE_LOOKUP!$A$3:$C$408,3,0)," ")</f>
        <v xml:space="preserve"> </v>
      </c>
      <c r="J284" s="62"/>
      <c r="K284" s="63"/>
      <c r="L284" s="62"/>
      <c r="M284" s="62"/>
      <c r="N284" s="72">
        <f t="shared" si="5"/>
        <v>0</v>
      </c>
      <c r="O284" s="5"/>
      <c r="P284" s="6"/>
      <c r="Q284" s="6"/>
      <c r="R284" s="6"/>
      <c r="S284" s="6"/>
      <c r="T284" s="6"/>
      <c r="U284" s="6"/>
      <c r="V284" s="6"/>
      <c r="W284" s="6"/>
    </row>
    <row r="285" spans="1:23" s="7" customFormat="1" ht="15" customHeight="1">
      <c r="A285" s="26">
        <v>266</v>
      </c>
      <c r="B285" s="61"/>
      <c r="C285" s="61"/>
      <c r="D285" s="62"/>
      <c r="E285" s="62"/>
      <c r="F285" s="62"/>
      <c r="G285" s="62"/>
      <c r="H285" s="67" t="str">
        <f>IFERROR(VLOOKUP(G285,IRIS_CODE_LOOKUP!$A$3:$C$408,2,0)," ")</f>
        <v xml:space="preserve"> </v>
      </c>
      <c r="I285" s="67" t="str">
        <f>IFERROR(VLOOKUP(G285,IRIS_CODE_LOOKUP!$A$3:$C$408,3,0)," ")</f>
        <v xml:space="preserve"> </v>
      </c>
      <c r="J285" s="62"/>
      <c r="K285" s="63"/>
      <c r="L285" s="62"/>
      <c r="M285" s="62"/>
      <c r="N285" s="72">
        <f t="shared" si="5"/>
        <v>0</v>
      </c>
      <c r="O285" s="5"/>
      <c r="P285" s="6"/>
      <c r="Q285" s="6"/>
      <c r="R285" s="6"/>
      <c r="S285" s="6"/>
      <c r="T285" s="6"/>
      <c r="U285" s="6"/>
      <c r="V285" s="6"/>
      <c r="W285" s="6"/>
    </row>
    <row r="286" spans="1:23" s="7" customFormat="1" ht="15" customHeight="1">
      <c r="A286" s="26">
        <v>267</v>
      </c>
      <c r="B286" s="61"/>
      <c r="C286" s="61"/>
      <c r="D286" s="62"/>
      <c r="E286" s="62"/>
      <c r="F286" s="62"/>
      <c r="G286" s="62"/>
      <c r="H286" s="67" t="str">
        <f>IFERROR(VLOOKUP(G286,IRIS_CODE_LOOKUP!$A$3:$C$408,2,0)," ")</f>
        <v xml:space="preserve"> </v>
      </c>
      <c r="I286" s="67" t="str">
        <f>IFERROR(VLOOKUP(G286,IRIS_CODE_LOOKUP!$A$3:$C$408,3,0)," ")</f>
        <v xml:space="preserve"> </v>
      </c>
      <c r="J286" s="62"/>
      <c r="K286" s="63"/>
      <c r="L286" s="62"/>
      <c r="M286" s="62"/>
      <c r="N286" s="72">
        <f t="shared" si="5"/>
        <v>0</v>
      </c>
      <c r="O286" s="5"/>
      <c r="P286" s="6"/>
      <c r="Q286" s="6"/>
      <c r="R286" s="6"/>
      <c r="S286" s="6"/>
      <c r="T286" s="6"/>
      <c r="U286" s="6"/>
      <c r="V286" s="6"/>
      <c r="W286" s="6"/>
    </row>
    <row r="287" spans="1:23" s="7" customFormat="1" ht="15" customHeight="1">
      <c r="A287" s="26">
        <v>268</v>
      </c>
      <c r="B287" s="61"/>
      <c r="C287" s="61"/>
      <c r="D287" s="62"/>
      <c r="E287" s="62"/>
      <c r="F287" s="62"/>
      <c r="G287" s="62"/>
      <c r="H287" s="67" t="str">
        <f>IFERROR(VLOOKUP(G287,IRIS_CODE_LOOKUP!$A$3:$C$408,2,0)," ")</f>
        <v xml:space="preserve"> </v>
      </c>
      <c r="I287" s="67" t="str">
        <f>IFERROR(VLOOKUP(G287,IRIS_CODE_LOOKUP!$A$3:$C$408,3,0)," ")</f>
        <v xml:space="preserve"> </v>
      </c>
      <c r="J287" s="62"/>
      <c r="K287" s="63"/>
      <c r="L287" s="62"/>
      <c r="M287" s="62"/>
      <c r="N287" s="72">
        <f t="shared" si="5"/>
        <v>0</v>
      </c>
      <c r="O287" s="5"/>
      <c r="P287" s="6"/>
      <c r="Q287" s="6"/>
      <c r="R287" s="6"/>
      <c r="S287" s="6"/>
      <c r="T287" s="6"/>
      <c r="U287" s="6"/>
      <c r="V287" s="6"/>
      <c r="W287" s="6"/>
    </row>
    <row r="288" spans="1:23" s="7" customFormat="1" ht="15" customHeight="1">
      <c r="A288" s="26">
        <v>269</v>
      </c>
      <c r="B288" s="61"/>
      <c r="C288" s="61"/>
      <c r="D288" s="62"/>
      <c r="E288" s="62"/>
      <c r="F288" s="62"/>
      <c r="G288" s="62"/>
      <c r="H288" s="67" t="str">
        <f>IFERROR(VLOOKUP(G288,IRIS_CODE_LOOKUP!$A$3:$C$408,2,0)," ")</f>
        <v xml:space="preserve"> </v>
      </c>
      <c r="I288" s="67" t="str">
        <f>IFERROR(VLOOKUP(G288,IRIS_CODE_LOOKUP!$A$3:$C$408,3,0)," ")</f>
        <v xml:space="preserve"> </v>
      </c>
      <c r="J288" s="62"/>
      <c r="K288" s="63"/>
      <c r="L288" s="62"/>
      <c r="M288" s="62"/>
      <c r="N288" s="72">
        <f t="shared" si="5"/>
        <v>0</v>
      </c>
      <c r="O288" s="5"/>
      <c r="P288" s="6"/>
      <c r="Q288" s="6"/>
      <c r="R288" s="6"/>
      <c r="S288" s="6"/>
      <c r="T288" s="6"/>
      <c r="U288" s="6"/>
      <c r="V288" s="6"/>
      <c r="W288" s="6"/>
    </row>
    <row r="289" spans="1:23" s="7" customFormat="1" ht="15" customHeight="1">
      <c r="A289" s="26">
        <v>270</v>
      </c>
      <c r="B289" s="61"/>
      <c r="C289" s="61"/>
      <c r="D289" s="62"/>
      <c r="E289" s="62"/>
      <c r="F289" s="62"/>
      <c r="G289" s="62"/>
      <c r="H289" s="67" t="str">
        <f>IFERROR(VLOOKUP(G289,IRIS_CODE_LOOKUP!$A$3:$C$408,2,0)," ")</f>
        <v xml:space="preserve"> </v>
      </c>
      <c r="I289" s="67" t="str">
        <f>IFERROR(VLOOKUP(G289,IRIS_CODE_LOOKUP!$A$3:$C$408,3,0)," ")</f>
        <v xml:space="preserve"> </v>
      </c>
      <c r="J289" s="62"/>
      <c r="K289" s="63"/>
      <c r="L289" s="62"/>
      <c r="M289" s="62"/>
      <c r="N289" s="72">
        <f t="shared" si="5"/>
        <v>0</v>
      </c>
      <c r="O289" s="5"/>
      <c r="P289" s="6"/>
      <c r="Q289" s="6"/>
      <c r="R289" s="6"/>
      <c r="S289" s="6"/>
      <c r="T289" s="6"/>
      <c r="U289" s="6"/>
      <c r="V289" s="6"/>
      <c r="W289" s="6"/>
    </row>
    <row r="290" spans="1:23" s="7" customFormat="1" ht="15" customHeight="1">
      <c r="A290" s="26">
        <v>271</v>
      </c>
      <c r="B290" s="61"/>
      <c r="C290" s="61"/>
      <c r="D290" s="62"/>
      <c r="E290" s="62"/>
      <c r="F290" s="62"/>
      <c r="G290" s="62"/>
      <c r="H290" s="67" t="str">
        <f>IFERROR(VLOOKUP(G290,IRIS_CODE_LOOKUP!$A$3:$C$408,2,0)," ")</f>
        <v xml:space="preserve"> </v>
      </c>
      <c r="I290" s="67" t="str">
        <f>IFERROR(VLOOKUP(G290,IRIS_CODE_LOOKUP!$A$3:$C$408,3,0)," ")</f>
        <v xml:space="preserve"> </v>
      </c>
      <c r="J290" s="62"/>
      <c r="K290" s="63"/>
      <c r="L290" s="62"/>
      <c r="M290" s="62"/>
      <c r="N290" s="72">
        <f t="shared" si="5"/>
        <v>0</v>
      </c>
      <c r="O290" s="5"/>
      <c r="P290" s="6"/>
      <c r="Q290" s="6"/>
      <c r="R290" s="6"/>
      <c r="S290" s="6"/>
      <c r="T290" s="6"/>
      <c r="U290" s="6"/>
      <c r="V290" s="6"/>
      <c r="W290" s="6"/>
    </row>
    <row r="291" spans="1:23" s="7" customFormat="1" ht="15" customHeight="1">
      <c r="A291" s="26">
        <v>272</v>
      </c>
      <c r="B291" s="61"/>
      <c r="C291" s="61"/>
      <c r="D291" s="62"/>
      <c r="E291" s="62"/>
      <c r="F291" s="62"/>
      <c r="G291" s="62"/>
      <c r="H291" s="67" t="str">
        <f>IFERROR(VLOOKUP(G291,IRIS_CODE_LOOKUP!$A$3:$C$408,2,0)," ")</f>
        <v xml:space="preserve"> </v>
      </c>
      <c r="I291" s="67" t="str">
        <f>IFERROR(VLOOKUP(G291,IRIS_CODE_LOOKUP!$A$3:$C$408,3,0)," ")</f>
        <v xml:space="preserve"> </v>
      </c>
      <c r="J291" s="62"/>
      <c r="K291" s="63"/>
      <c r="L291" s="62"/>
      <c r="M291" s="62"/>
      <c r="N291" s="72">
        <f t="shared" si="5"/>
        <v>0</v>
      </c>
      <c r="O291" s="5"/>
      <c r="P291" s="6"/>
      <c r="Q291" s="6"/>
      <c r="R291" s="6"/>
      <c r="S291" s="6"/>
      <c r="T291" s="6"/>
      <c r="U291" s="6"/>
      <c r="V291" s="6"/>
      <c r="W291" s="6"/>
    </row>
    <row r="292" spans="1:23" s="7" customFormat="1" ht="15" customHeight="1">
      <c r="A292" s="26">
        <v>273</v>
      </c>
      <c r="B292" s="61"/>
      <c r="C292" s="61"/>
      <c r="D292" s="62"/>
      <c r="E292" s="62"/>
      <c r="F292" s="62"/>
      <c r="G292" s="62"/>
      <c r="H292" s="67" t="str">
        <f>IFERROR(VLOOKUP(G292,IRIS_CODE_LOOKUP!$A$3:$C$408,2,0)," ")</f>
        <v xml:space="preserve"> </v>
      </c>
      <c r="I292" s="67" t="str">
        <f>IFERROR(VLOOKUP(G292,IRIS_CODE_LOOKUP!$A$3:$C$408,3,0)," ")</f>
        <v xml:space="preserve"> </v>
      </c>
      <c r="J292" s="62"/>
      <c r="K292" s="63"/>
      <c r="L292" s="62"/>
      <c r="M292" s="62"/>
      <c r="N292" s="72">
        <f t="shared" si="5"/>
        <v>0</v>
      </c>
      <c r="O292" s="5"/>
      <c r="P292" s="6"/>
      <c r="Q292" s="6"/>
      <c r="R292" s="6"/>
      <c r="S292" s="6"/>
      <c r="T292" s="6"/>
      <c r="U292" s="6"/>
      <c r="V292" s="6"/>
      <c r="W292" s="6"/>
    </row>
    <row r="293" spans="1:23" s="7" customFormat="1" ht="15" customHeight="1">
      <c r="A293" s="26">
        <v>274</v>
      </c>
      <c r="B293" s="61"/>
      <c r="C293" s="61"/>
      <c r="D293" s="62"/>
      <c r="E293" s="62"/>
      <c r="F293" s="62"/>
      <c r="G293" s="62"/>
      <c r="H293" s="67" t="str">
        <f>IFERROR(VLOOKUP(G293,IRIS_CODE_LOOKUP!$A$3:$C$408,2,0)," ")</f>
        <v xml:space="preserve"> </v>
      </c>
      <c r="I293" s="67" t="str">
        <f>IFERROR(VLOOKUP(G293,IRIS_CODE_LOOKUP!$A$3:$C$408,3,0)," ")</f>
        <v xml:space="preserve"> </v>
      </c>
      <c r="J293" s="62"/>
      <c r="K293" s="63"/>
      <c r="L293" s="62"/>
      <c r="M293" s="62"/>
      <c r="N293" s="72">
        <f t="shared" si="5"/>
        <v>0</v>
      </c>
      <c r="O293" s="5"/>
      <c r="P293" s="6"/>
      <c r="Q293" s="6"/>
      <c r="R293" s="6"/>
      <c r="S293" s="6"/>
      <c r="T293" s="6"/>
      <c r="U293" s="6"/>
      <c r="V293" s="6"/>
      <c r="W293" s="6"/>
    </row>
    <row r="294" spans="1:23" s="7" customFormat="1" ht="15" customHeight="1">
      <c r="A294" s="26">
        <v>275</v>
      </c>
      <c r="B294" s="61"/>
      <c r="C294" s="61"/>
      <c r="D294" s="62"/>
      <c r="E294" s="62"/>
      <c r="F294" s="62"/>
      <c r="G294" s="62"/>
      <c r="H294" s="67" t="str">
        <f>IFERROR(VLOOKUP(G294,IRIS_CODE_LOOKUP!$A$3:$C$408,2,0)," ")</f>
        <v xml:space="preserve"> </v>
      </c>
      <c r="I294" s="67" t="str">
        <f>IFERROR(VLOOKUP(G294,IRIS_CODE_LOOKUP!$A$3:$C$408,3,0)," ")</f>
        <v xml:space="preserve"> </v>
      </c>
      <c r="J294" s="62"/>
      <c r="K294" s="63"/>
      <c r="L294" s="62"/>
      <c r="M294" s="62"/>
      <c r="N294" s="72">
        <f t="shared" si="5"/>
        <v>0</v>
      </c>
      <c r="O294" s="5"/>
      <c r="P294" s="6"/>
      <c r="Q294" s="6"/>
      <c r="R294" s="6"/>
      <c r="S294" s="6"/>
      <c r="T294" s="6"/>
      <c r="U294" s="6"/>
      <c r="V294" s="6"/>
      <c r="W294" s="6"/>
    </row>
    <row r="295" spans="1:23" s="7" customFormat="1" ht="15" customHeight="1">
      <c r="A295" s="26">
        <v>276</v>
      </c>
      <c r="B295" s="61"/>
      <c r="C295" s="61"/>
      <c r="D295" s="62"/>
      <c r="E295" s="62"/>
      <c r="F295" s="62"/>
      <c r="G295" s="62"/>
      <c r="H295" s="67" t="str">
        <f>IFERROR(VLOOKUP(G295,IRIS_CODE_LOOKUP!$A$3:$C$408,2,0)," ")</f>
        <v xml:space="preserve"> </v>
      </c>
      <c r="I295" s="67" t="str">
        <f>IFERROR(VLOOKUP(G295,IRIS_CODE_LOOKUP!$A$3:$C$408,3,0)," ")</f>
        <v xml:space="preserve"> </v>
      </c>
      <c r="J295" s="62"/>
      <c r="K295" s="63"/>
      <c r="L295" s="62"/>
      <c r="M295" s="62"/>
      <c r="N295" s="72">
        <f t="shared" si="5"/>
        <v>0</v>
      </c>
      <c r="O295" s="5"/>
      <c r="P295" s="6"/>
      <c r="Q295" s="6"/>
      <c r="R295" s="6"/>
      <c r="S295" s="6"/>
      <c r="T295" s="6"/>
      <c r="U295" s="6"/>
      <c r="V295" s="6"/>
      <c r="W295" s="6"/>
    </row>
    <row r="296" spans="1:23" s="7" customFormat="1" ht="15" customHeight="1">
      <c r="A296" s="26">
        <v>277</v>
      </c>
      <c r="B296" s="61"/>
      <c r="C296" s="61"/>
      <c r="D296" s="62"/>
      <c r="E296" s="62"/>
      <c r="F296" s="62"/>
      <c r="G296" s="62"/>
      <c r="H296" s="67" t="str">
        <f>IFERROR(VLOOKUP(G296,IRIS_CODE_LOOKUP!$A$3:$C$408,2,0)," ")</f>
        <v xml:space="preserve"> </v>
      </c>
      <c r="I296" s="67" t="str">
        <f>IFERROR(VLOOKUP(G296,IRIS_CODE_LOOKUP!$A$3:$C$408,3,0)," ")</f>
        <v xml:space="preserve"> </v>
      </c>
      <c r="J296" s="62"/>
      <c r="K296" s="63"/>
      <c r="L296" s="62"/>
      <c r="M296" s="62"/>
      <c r="N296" s="72">
        <f t="shared" si="5"/>
        <v>0</v>
      </c>
      <c r="O296" s="5"/>
      <c r="P296" s="6"/>
      <c r="Q296" s="6"/>
      <c r="R296" s="6"/>
      <c r="S296" s="6"/>
      <c r="T296" s="6"/>
      <c r="U296" s="6"/>
      <c r="V296" s="6"/>
      <c r="W296" s="6"/>
    </row>
    <row r="297" spans="1:23" s="7" customFormat="1" ht="15" customHeight="1">
      <c r="A297" s="26">
        <v>278</v>
      </c>
      <c r="B297" s="61"/>
      <c r="C297" s="61"/>
      <c r="D297" s="62"/>
      <c r="E297" s="62"/>
      <c r="F297" s="62"/>
      <c r="G297" s="62"/>
      <c r="H297" s="67" t="str">
        <f>IFERROR(VLOOKUP(G297,IRIS_CODE_LOOKUP!$A$3:$C$408,2,0)," ")</f>
        <v xml:space="preserve"> </v>
      </c>
      <c r="I297" s="67" t="str">
        <f>IFERROR(VLOOKUP(G297,IRIS_CODE_LOOKUP!$A$3:$C$408,3,0)," ")</f>
        <v xml:space="preserve"> </v>
      </c>
      <c r="J297" s="62"/>
      <c r="K297" s="63"/>
      <c r="L297" s="62"/>
      <c r="M297" s="62"/>
      <c r="N297" s="72">
        <f t="shared" si="5"/>
        <v>0</v>
      </c>
      <c r="O297" s="5"/>
      <c r="P297" s="6"/>
      <c r="Q297" s="6"/>
      <c r="R297" s="6"/>
      <c r="S297" s="6"/>
      <c r="T297" s="6"/>
      <c r="U297" s="6"/>
      <c r="V297" s="6"/>
      <c r="W297" s="6"/>
    </row>
    <row r="298" spans="1:23" s="7" customFormat="1" ht="15" customHeight="1">
      <c r="A298" s="26">
        <v>279</v>
      </c>
      <c r="B298" s="61"/>
      <c r="C298" s="61"/>
      <c r="D298" s="62"/>
      <c r="E298" s="62"/>
      <c r="F298" s="62"/>
      <c r="G298" s="62"/>
      <c r="H298" s="67" t="str">
        <f>IFERROR(VLOOKUP(G298,IRIS_CODE_LOOKUP!$A$3:$C$408,2,0)," ")</f>
        <v xml:space="preserve"> </v>
      </c>
      <c r="I298" s="67" t="str">
        <f>IFERROR(VLOOKUP(G298,IRIS_CODE_LOOKUP!$A$3:$C$408,3,0)," ")</f>
        <v xml:space="preserve"> </v>
      </c>
      <c r="J298" s="62"/>
      <c r="K298" s="63"/>
      <c r="L298" s="62"/>
      <c r="M298" s="62"/>
      <c r="N298" s="72">
        <f t="shared" si="5"/>
        <v>0</v>
      </c>
      <c r="O298" s="5"/>
      <c r="P298" s="6"/>
      <c r="Q298" s="6"/>
      <c r="R298" s="6"/>
      <c r="S298" s="6"/>
      <c r="T298" s="6"/>
      <c r="U298" s="6"/>
      <c r="V298" s="6"/>
      <c r="W298" s="6"/>
    </row>
    <row r="299" spans="1:23" s="7" customFormat="1" ht="15" customHeight="1">
      <c r="A299" s="26">
        <v>280</v>
      </c>
      <c r="B299" s="61"/>
      <c r="C299" s="61"/>
      <c r="D299" s="62"/>
      <c r="E299" s="62"/>
      <c r="F299" s="62"/>
      <c r="G299" s="62"/>
      <c r="H299" s="67" t="str">
        <f>IFERROR(VLOOKUP(G299,IRIS_CODE_LOOKUP!$A$3:$C$408,2,0)," ")</f>
        <v xml:space="preserve"> </v>
      </c>
      <c r="I299" s="67" t="str">
        <f>IFERROR(VLOOKUP(G299,IRIS_CODE_LOOKUP!$A$3:$C$408,3,0)," ")</f>
        <v xml:space="preserve"> </v>
      </c>
      <c r="J299" s="62"/>
      <c r="K299" s="63"/>
      <c r="L299" s="62"/>
      <c r="M299" s="62"/>
      <c r="N299" s="72">
        <f t="shared" si="5"/>
        <v>0</v>
      </c>
      <c r="O299" s="5"/>
      <c r="P299" s="6"/>
      <c r="Q299" s="6"/>
      <c r="R299" s="6"/>
      <c r="S299" s="6"/>
      <c r="T299" s="6"/>
      <c r="U299" s="6"/>
      <c r="V299" s="6"/>
      <c r="W299" s="6"/>
    </row>
    <row r="300" spans="1:23" s="7" customFormat="1" ht="15" customHeight="1">
      <c r="A300" s="26">
        <v>281</v>
      </c>
      <c r="B300" s="61"/>
      <c r="C300" s="61"/>
      <c r="D300" s="62"/>
      <c r="E300" s="62"/>
      <c r="F300" s="62"/>
      <c r="G300" s="62"/>
      <c r="H300" s="67" t="str">
        <f>IFERROR(VLOOKUP(G300,IRIS_CODE_LOOKUP!$A$3:$C$408,2,0)," ")</f>
        <v xml:space="preserve"> </v>
      </c>
      <c r="I300" s="67" t="str">
        <f>IFERROR(VLOOKUP(G300,IRIS_CODE_LOOKUP!$A$3:$C$408,3,0)," ")</f>
        <v xml:space="preserve"> </v>
      </c>
      <c r="J300" s="62"/>
      <c r="K300" s="63"/>
      <c r="L300" s="62"/>
      <c r="M300" s="62"/>
      <c r="N300" s="72">
        <f t="shared" si="5"/>
        <v>0</v>
      </c>
      <c r="O300" s="5"/>
      <c r="P300" s="6"/>
      <c r="Q300" s="6"/>
      <c r="R300" s="6"/>
      <c r="S300" s="6"/>
      <c r="T300" s="6"/>
      <c r="U300" s="6"/>
      <c r="V300" s="6"/>
      <c r="W300" s="6"/>
    </row>
    <row r="301" spans="1:23" s="7" customFormat="1" ht="15" customHeight="1">
      <c r="A301" s="26">
        <v>282</v>
      </c>
      <c r="B301" s="61"/>
      <c r="C301" s="61"/>
      <c r="D301" s="62"/>
      <c r="E301" s="62"/>
      <c r="F301" s="62"/>
      <c r="G301" s="62"/>
      <c r="H301" s="67" t="str">
        <f>IFERROR(VLOOKUP(G301,IRIS_CODE_LOOKUP!$A$3:$C$408,2,0)," ")</f>
        <v xml:space="preserve"> </v>
      </c>
      <c r="I301" s="67" t="str">
        <f>IFERROR(VLOOKUP(G301,IRIS_CODE_LOOKUP!$A$3:$C$408,3,0)," ")</f>
        <v xml:space="preserve"> </v>
      </c>
      <c r="J301" s="62"/>
      <c r="K301" s="63"/>
      <c r="L301" s="62"/>
      <c r="M301" s="62"/>
      <c r="N301" s="72">
        <f t="shared" si="5"/>
        <v>0</v>
      </c>
      <c r="O301" s="5"/>
      <c r="P301" s="6"/>
      <c r="Q301" s="6"/>
      <c r="R301" s="6"/>
      <c r="S301" s="6"/>
      <c r="T301" s="6"/>
      <c r="U301" s="6"/>
      <c r="V301" s="6"/>
      <c r="W301" s="6"/>
    </row>
    <row r="302" spans="1:23" s="7" customFormat="1" ht="15" customHeight="1">
      <c r="A302" s="26">
        <v>283</v>
      </c>
      <c r="B302" s="61"/>
      <c r="C302" s="61"/>
      <c r="D302" s="62"/>
      <c r="E302" s="62"/>
      <c r="F302" s="62"/>
      <c r="G302" s="62"/>
      <c r="H302" s="67" t="str">
        <f>IFERROR(VLOOKUP(G302,IRIS_CODE_LOOKUP!$A$3:$C$408,2,0)," ")</f>
        <v xml:space="preserve"> </v>
      </c>
      <c r="I302" s="67" t="str">
        <f>IFERROR(VLOOKUP(G302,IRIS_CODE_LOOKUP!$A$3:$C$408,3,0)," ")</f>
        <v xml:space="preserve"> </v>
      </c>
      <c r="J302" s="62"/>
      <c r="K302" s="63"/>
      <c r="L302" s="62"/>
      <c r="M302" s="62"/>
      <c r="N302" s="72">
        <f t="shared" si="5"/>
        <v>0</v>
      </c>
      <c r="O302" s="5"/>
      <c r="P302" s="6"/>
      <c r="Q302" s="6"/>
      <c r="R302" s="6"/>
      <c r="S302" s="6"/>
      <c r="T302" s="6"/>
      <c r="U302" s="6"/>
      <c r="V302" s="6"/>
      <c r="W302" s="6"/>
    </row>
    <row r="303" spans="1:23" s="7" customFormat="1" ht="15" customHeight="1">
      <c r="A303" s="26">
        <v>284</v>
      </c>
      <c r="B303" s="61"/>
      <c r="C303" s="61"/>
      <c r="D303" s="62"/>
      <c r="E303" s="62"/>
      <c r="F303" s="62"/>
      <c r="G303" s="62"/>
      <c r="H303" s="67" t="str">
        <f>IFERROR(VLOOKUP(G303,IRIS_CODE_LOOKUP!$A$3:$C$408,2,0)," ")</f>
        <v xml:space="preserve"> </v>
      </c>
      <c r="I303" s="67" t="str">
        <f>IFERROR(VLOOKUP(G303,IRIS_CODE_LOOKUP!$A$3:$C$408,3,0)," ")</f>
        <v xml:space="preserve"> </v>
      </c>
      <c r="J303" s="62"/>
      <c r="K303" s="63"/>
      <c r="L303" s="62"/>
      <c r="M303" s="62"/>
      <c r="N303" s="72">
        <f t="shared" si="5"/>
        <v>0</v>
      </c>
      <c r="O303" s="5"/>
      <c r="P303" s="6"/>
      <c r="Q303" s="6"/>
      <c r="R303" s="6"/>
      <c r="S303" s="6"/>
      <c r="T303" s="6"/>
      <c r="U303" s="6"/>
      <c r="V303" s="6"/>
      <c r="W303" s="6"/>
    </row>
    <row r="304" spans="1:23" s="7" customFormat="1" ht="15" customHeight="1">
      <c r="A304" s="26">
        <v>285</v>
      </c>
      <c r="B304" s="61"/>
      <c r="C304" s="61"/>
      <c r="D304" s="62"/>
      <c r="E304" s="62"/>
      <c r="F304" s="62"/>
      <c r="G304" s="62"/>
      <c r="H304" s="67" t="str">
        <f>IFERROR(VLOOKUP(G304,IRIS_CODE_LOOKUP!$A$3:$C$408,2,0)," ")</f>
        <v xml:space="preserve"> </v>
      </c>
      <c r="I304" s="67" t="str">
        <f>IFERROR(VLOOKUP(G304,IRIS_CODE_LOOKUP!$A$3:$C$408,3,0)," ")</f>
        <v xml:space="preserve"> </v>
      </c>
      <c r="J304" s="62"/>
      <c r="K304" s="63"/>
      <c r="L304" s="62"/>
      <c r="M304" s="62"/>
      <c r="N304" s="72">
        <f t="shared" si="5"/>
        <v>0</v>
      </c>
      <c r="O304" s="5"/>
      <c r="P304" s="6"/>
      <c r="Q304" s="6"/>
      <c r="R304" s="6"/>
      <c r="S304" s="6"/>
      <c r="T304" s="6"/>
      <c r="U304" s="6"/>
      <c r="V304" s="6"/>
      <c r="W304" s="6"/>
    </row>
    <row r="305" spans="1:23" s="7" customFormat="1" ht="15" customHeight="1">
      <c r="A305" s="26">
        <v>286</v>
      </c>
      <c r="B305" s="61"/>
      <c r="C305" s="61"/>
      <c r="D305" s="62"/>
      <c r="E305" s="62"/>
      <c r="F305" s="62"/>
      <c r="G305" s="62"/>
      <c r="H305" s="67" t="str">
        <f>IFERROR(VLOOKUP(G305,IRIS_CODE_LOOKUP!$A$3:$C$408,2,0)," ")</f>
        <v xml:space="preserve"> </v>
      </c>
      <c r="I305" s="67" t="str">
        <f>IFERROR(VLOOKUP(G305,IRIS_CODE_LOOKUP!$A$3:$C$408,3,0)," ")</f>
        <v xml:space="preserve"> </v>
      </c>
      <c r="J305" s="62"/>
      <c r="K305" s="63"/>
      <c r="L305" s="62"/>
      <c r="M305" s="62"/>
      <c r="N305" s="72">
        <f t="shared" si="5"/>
        <v>0</v>
      </c>
      <c r="O305" s="5"/>
      <c r="P305" s="6"/>
      <c r="Q305" s="6"/>
      <c r="R305" s="6"/>
      <c r="S305" s="6"/>
      <c r="T305" s="6"/>
      <c r="U305" s="6"/>
      <c r="V305" s="6"/>
      <c r="W305" s="6"/>
    </row>
    <row r="306" spans="1:23" s="7" customFormat="1" ht="15" customHeight="1">
      <c r="A306" s="26">
        <v>287</v>
      </c>
      <c r="B306" s="61"/>
      <c r="C306" s="61"/>
      <c r="D306" s="62"/>
      <c r="E306" s="62"/>
      <c r="F306" s="62"/>
      <c r="G306" s="62"/>
      <c r="H306" s="67" t="str">
        <f>IFERROR(VLOOKUP(G306,IRIS_CODE_LOOKUP!$A$3:$C$408,2,0)," ")</f>
        <v xml:space="preserve"> </v>
      </c>
      <c r="I306" s="67" t="str">
        <f>IFERROR(VLOOKUP(G306,IRIS_CODE_LOOKUP!$A$3:$C$408,3,0)," ")</f>
        <v xml:space="preserve"> </v>
      </c>
      <c r="J306" s="62"/>
      <c r="K306" s="63"/>
      <c r="L306" s="62"/>
      <c r="M306" s="62"/>
      <c r="N306" s="72">
        <f t="shared" si="5"/>
        <v>0</v>
      </c>
      <c r="O306" s="5"/>
      <c r="P306" s="6"/>
      <c r="Q306" s="6"/>
      <c r="R306" s="6"/>
      <c r="S306" s="6"/>
      <c r="T306" s="6"/>
      <c r="U306" s="6"/>
      <c r="V306" s="6"/>
      <c r="W306" s="6"/>
    </row>
    <row r="307" spans="1:23" s="7" customFormat="1" ht="15" customHeight="1">
      <c r="A307" s="26">
        <v>288</v>
      </c>
      <c r="B307" s="61"/>
      <c r="C307" s="61"/>
      <c r="D307" s="62"/>
      <c r="E307" s="62"/>
      <c r="F307" s="62"/>
      <c r="G307" s="62"/>
      <c r="H307" s="67" t="str">
        <f>IFERROR(VLOOKUP(G307,IRIS_CODE_LOOKUP!$A$3:$C$408,2,0)," ")</f>
        <v xml:space="preserve"> </v>
      </c>
      <c r="I307" s="67" t="str">
        <f>IFERROR(VLOOKUP(G307,IRIS_CODE_LOOKUP!$A$3:$C$408,3,0)," ")</f>
        <v xml:space="preserve"> </v>
      </c>
      <c r="J307" s="62"/>
      <c r="K307" s="63"/>
      <c r="L307" s="62"/>
      <c r="M307" s="62"/>
      <c r="N307" s="72">
        <f t="shared" si="5"/>
        <v>0</v>
      </c>
      <c r="O307" s="5"/>
      <c r="P307" s="6"/>
      <c r="Q307" s="6"/>
      <c r="R307" s="6"/>
      <c r="S307" s="6"/>
      <c r="T307" s="6"/>
      <c r="U307" s="6"/>
      <c r="V307" s="6"/>
      <c r="W307" s="6"/>
    </row>
    <row r="308" spans="1:23" s="7" customFormat="1" ht="15" customHeight="1">
      <c r="A308" s="26">
        <v>289</v>
      </c>
      <c r="B308" s="61"/>
      <c r="C308" s="61"/>
      <c r="D308" s="62"/>
      <c r="E308" s="62"/>
      <c r="F308" s="62"/>
      <c r="G308" s="62"/>
      <c r="H308" s="67" t="str">
        <f>IFERROR(VLOOKUP(G308,IRIS_CODE_LOOKUP!$A$3:$C$408,2,0)," ")</f>
        <v xml:space="preserve"> </v>
      </c>
      <c r="I308" s="67" t="str">
        <f>IFERROR(VLOOKUP(G308,IRIS_CODE_LOOKUP!$A$3:$C$408,3,0)," ")</f>
        <v xml:space="preserve"> </v>
      </c>
      <c r="J308" s="62"/>
      <c r="K308" s="63"/>
      <c r="L308" s="62"/>
      <c r="M308" s="62"/>
      <c r="N308" s="72">
        <f t="shared" si="5"/>
        <v>0</v>
      </c>
      <c r="O308" s="5"/>
      <c r="P308" s="6"/>
      <c r="Q308" s="6"/>
      <c r="R308" s="6"/>
      <c r="S308" s="6"/>
      <c r="T308" s="6"/>
      <c r="U308" s="6"/>
      <c r="V308" s="6"/>
      <c r="W308" s="6"/>
    </row>
    <row r="309" spans="1:23" s="7" customFormat="1" ht="15" customHeight="1">
      <c r="A309" s="26">
        <v>290</v>
      </c>
      <c r="B309" s="61"/>
      <c r="C309" s="61"/>
      <c r="D309" s="62"/>
      <c r="E309" s="62"/>
      <c r="F309" s="62"/>
      <c r="G309" s="62"/>
      <c r="H309" s="67" t="str">
        <f>IFERROR(VLOOKUP(G309,IRIS_CODE_LOOKUP!$A$3:$C$408,2,0)," ")</f>
        <v xml:space="preserve"> </v>
      </c>
      <c r="I309" s="67" t="str">
        <f>IFERROR(VLOOKUP(G309,IRIS_CODE_LOOKUP!$A$3:$C$408,3,0)," ")</f>
        <v xml:space="preserve"> </v>
      </c>
      <c r="J309" s="62"/>
      <c r="K309" s="63"/>
      <c r="L309" s="62"/>
      <c r="M309" s="62"/>
      <c r="N309" s="72">
        <f t="shared" si="5"/>
        <v>0</v>
      </c>
      <c r="O309" s="5"/>
      <c r="P309" s="6"/>
      <c r="Q309" s="6"/>
      <c r="R309" s="6"/>
      <c r="S309" s="6"/>
      <c r="T309" s="6"/>
      <c r="U309" s="6"/>
      <c r="V309" s="6"/>
      <c r="W309" s="6"/>
    </row>
    <row r="310" spans="1:23" s="7" customFormat="1" ht="15" customHeight="1">
      <c r="A310" s="26">
        <v>291</v>
      </c>
      <c r="B310" s="61"/>
      <c r="C310" s="61"/>
      <c r="D310" s="62"/>
      <c r="E310" s="62"/>
      <c r="F310" s="62"/>
      <c r="G310" s="62"/>
      <c r="H310" s="67" t="str">
        <f>IFERROR(VLOOKUP(G310,IRIS_CODE_LOOKUP!$A$3:$C$408,2,0)," ")</f>
        <v xml:space="preserve"> </v>
      </c>
      <c r="I310" s="67" t="str">
        <f>IFERROR(VLOOKUP(G310,IRIS_CODE_LOOKUP!$A$3:$C$408,3,0)," ")</f>
        <v xml:space="preserve"> </v>
      </c>
      <c r="J310" s="62"/>
      <c r="K310" s="63"/>
      <c r="L310" s="62"/>
      <c r="M310" s="62"/>
      <c r="N310" s="72">
        <f t="shared" si="5"/>
        <v>0</v>
      </c>
      <c r="O310" s="5"/>
      <c r="P310" s="6"/>
      <c r="Q310" s="6"/>
      <c r="R310" s="6"/>
      <c r="S310" s="6"/>
      <c r="T310" s="6"/>
      <c r="U310" s="6"/>
      <c r="V310" s="6"/>
      <c r="W310" s="6"/>
    </row>
    <row r="311" spans="1:23" s="7" customFormat="1" ht="15" customHeight="1">
      <c r="A311" s="26">
        <v>292</v>
      </c>
      <c r="B311" s="61"/>
      <c r="C311" s="61"/>
      <c r="D311" s="62"/>
      <c r="E311" s="62"/>
      <c r="F311" s="62"/>
      <c r="G311" s="62"/>
      <c r="H311" s="67" t="str">
        <f>IFERROR(VLOOKUP(G311,IRIS_CODE_LOOKUP!$A$3:$C$408,2,0)," ")</f>
        <v xml:space="preserve"> </v>
      </c>
      <c r="I311" s="67" t="str">
        <f>IFERROR(VLOOKUP(G311,IRIS_CODE_LOOKUP!$A$3:$C$408,3,0)," ")</f>
        <v xml:space="preserve"> </v>
      </c>
      <c r="J311" s="62"/>
      <c r="K311" s="63"/>
      <c r="L311" s="62"/>
      <c r="M311" s="62"/>
      <c r="N311" s="72">
        <f t="shared" si="5"/>
        <v>0</v>
      </c>
      <c r="O311" s="5"/>
      <c r="P311" s="6"/>
      <c r="Q311" s="6"/>
      <c r="R311" s="6"/>
      <c r="S311" s="6"/>
      <c r="T311" s="6"/>
      <c r="U311" s="6"/>
      <c r="V311" s="6"/>
      <c r="W311" s="6"/>
    </row>
    <row r="312" spans="1:23" s="7" customFormat="1" ht="15" customHeight="1">
      <c r="A312" s="26">
        <v>293</v>
      </c>
      <c r="B312" s="61"/>
      <c r="C312" s="61"/>
      <c r="D312" s="62"/>
      <c r="E312" s="62"/>
      <c r="F312" s="62"/>
      <c r="G312" s="62"/>
      <c r="H312" s="67" t="str">
        <f>IFERROR(VLOOKUP(G312,IRIS_CODE_LOOKUP!$A$3:$C$408,2,0)," ")</f>
        <v xml:space="preserve"> </v>
      </c>
      <c r="I312" s="67" t="str">
        <f>IFERROR(VLOOKUP(G312,IRIS_CODE_LOOKUP!$A$3:$C$408,3,0)," ")</f>
        <v xml:space="preserve"> </v>
      </c>
      <c r="J312" s="62"/>
      <c r="K312" s="63"/>
      <c r="L312" s="62"/>
      <c r="M312" s="62"/>
      <c r="N312" s="72">
        <f t="shared" si="5"/>
        <v>0</v>
      </c>
      <c r="O312" s="5"/>
      <c r="P312" s="6"/>
      <c r="Q312" s="6"/>
      <c r="R312" s="6"/>
      <c r="S312" s="6"/>
      <c r="T312" s="6"/>
      <c r="U312" s="6"/>
      <c r="V312" s="6"/>
      <c r="W312" s="6"/>
    </row>
    <row r="313" spans="1:23" s="7" customFormat="1" ht="15" customHeight="1">
      <c r="A313" s="26">
        <v>294</v>
      </c>
      <c r="B313" s="61"/>
      <c r="C313" s="61"/>
      <c r="D313" s="62"/>
      <c r="E313" s="62"/>
      <c r="F313" s="62"/>
      <c r="G313" s="62"/>
      <c r="H313" s="67" t="str">
        <f>IFERROR(VLOOKUP(G313,IRIS_CODE_LOOKUP!$A$3:$C$408,2,0)," ")</f>
        <v xml:space="preserve"> </v>
      </c>
      <c r="I313" s="67" t="str">
        <f>IFERROR(VLOOKUP(G313,IRIS_CODE_LOOKUP!$A$3:$C$408,3,0)," ")</f>
        <v xml:space="preserve"> </v>
      </c>
      <c r="J313" s="62"/>
      <c r="K313" s="63"/>
      <c r="L313" s="62"/>
      <c r="M313" s="62"/>
      <c r="N313" s="72">
        <f t="shared" si="5"/>
        <v>0</v>
      </c>
      <c r="O313" s="5"/>
      <c r="P313" s="6"/>
      <c r="Q313" s="6"/>
      <c r="R313" s="6"/>
      <c r="S313" s="6"/>
      <c r="T313" s="6"/>
      <c r="U313" s="6"/>
      <c r="V313" s="6"/>
      <c r="W313" s="6"/>
    </row>
    <row r="314" spans="1:23" s="7" customFormat="1" ht="15" customHeight="1">
      <c r="A314" s="26">
        <v>295</v>
      </c>
      <c r="B314" s="61"/>
      <c r="C314" s="61"/>
      <c r="D314" s="62"/>
      <c r="E314" s="62"/>
      <c r="F314" s="62"/>
      <c r="G314" s="62"/>
      <c r="H314" s="67" t="str">
        <f>IFERROR(VLOOKUP(G314,IRIS_CODE_LOOKUP!$A$3:$C$408,2,0)," ")</f>
        <v xml:space="preserve"> </v>
      </c>
      <c r="I314" s="67" t="str">
        <f>IFERROR(VLOOKUP(G314,IRIS_CODE_LOOKUP!$A$3:$C$408,3,0)," ")</f>
        <v xml:space="preserve"> </v>
      </c>
      <c r="J314" s="62"/>
      <c r="K314" s="63"/>
      <c r="L314" s="62"/>
      <c r="M314" s="62"/>
      <c r="N314" s="72">
        <f t="shared" si="5"/>
        <v>0</v>
      </c>
      <c r="O314" s="5"/>
      <c r="P314" s="6"/>
      <c r="Q314" s="6"/>
      <c r="R314" s="6"/>
      <c r="S314" s="6"/>
      <c r="T314" s="6"/>
      <c r="U314" s="6"/>
      <c r="V314" s="6"/>
      <c r="W314" s="6"/>
    </row>
    <row r="315" spans="1:23" s="7" customFormat="1" ht="15" customHeight="1">
      <c r="A315" s="26">
        <v>296</v>
      </c>
      <c r="B315" s="61"/>
      <c r="C315" s="61"/>
      <c r="D315" s="62"/>
      <c r="E315" s="62"/>
      <c r="F315" s="62"/>
      <c r="G315" s="62"/>
      <c r="H315" s="67" t="str">
        <f>IFERROR(VLOOKUP(G315,IRIS_CODE_LOOKUP!$A$3:$C$408,2,0)," ")</f>
        <v xml:space="preserve"> </v>
      </c>
      <c r="I315" s="67" t="str">
        <f>IFERROR(VLOOKUP(G315,IRIS_CODE_LOOKUP!$A$3:$C$408,3,0)," ")</f>
        <v xml:space="preserve"> </v>
      </c>
      <c r="J315" s="62"/>
      <c r="K315" s="63"/>
      <c r="L315" s="62"/>
      <c r="M315" s="62"/>
      <c r="N315" s="72">
        <f t="shared" si="5"/>
        <v>0</v>
      </c>
      <c r="O315" s="5"/>
      <c r="P315" s="6"/>
      <c r="Q315" s="6"/>
      <c r="R315" s="6"/>
      <c r="S315" s="6"/>
      <c r="T315" s="6"/>
      <c r="U315" s="6"/>
      <c r="V315" s="6"/>
      <c r="W315" s="6"/>
    </row>
    <row r="316" spans="1:23" s="7" customFormat="1" ht="15" customHeight="1">
      <c r="A316" s="26">
        <v>297</v>
      </c>
      <c r="B316" s="61"/>
      <c r="C316" s="61"/>
      <c r="D316" s="62"/>
      <c r="E316" s="62"/>
      <c r="F316" s="62"/>
      <c r="G316" s="62"/>
      <c r="H316" s="67" t="str">
        <f>IFERROR(VLOOKUP(G316,IRIS_CODE_LOOKUP!$A$3:$C$408,2,0)," ")</f>
        <v xml:space="preserve"> </v>
      </c>
      <c r="I316" s="67" t="str">
        <f>IFERROR(VLOOKUP(G316,IRIS_CODE_LOOKUP!$A$3:$C$408,3,0)," ")</f>
        <v xml:space="preserve"> </v>
      </c>
      <c r="J316" s="62"/>
      <c r="K316" s="63"/>
      <c r="L316" s="62"/>
      <c r="M316" s="62"/>
      <c r="N316" s="72">
        <f t="shared" si="5"/>
        <v>0</v>
      </c>
      <c r="O316" s="5"/>
      <c r="P316" s="6"/>
      <c r="Q316" s="6"/>
      <c r="R316" s="6"/>
      <c r="S316" s="6"/>
      <c r="T316" s="6"/>
      <c r="U316" s="6"/>
      <c r="V316" s="6"/>
      <c r="W316" s="6"/>
    </row>
    <row r="317" spans="1:23" s="7" customFormat="1" ht="15" customHeight="1">
      <c r="A317" s="26">
        <v>298</v>
      </c>
      <c r="B317" s="61"/>
      <c r="C317" s="61"/>
      <c r="D317" s="62"/>
      <c r="E317" s="62"/>
      <c r="F317" s="62"/>
      <c r="G317" s="62"/>
      <c r="H317" s="67" t="str">
        <f>IFERROR(VLOOKUP(G317,IRIS_CODE_LOOKUP!$A$3:$C$408,2,0)," ")</f>
        <v xml:space="preserve"> </v>
      </c>
      <c r="I317" s="67" t="str">
        <f>IFERROR(VLOOKUP(G317,IRIS_CODE_LOOKUP!$A$3:$C$408,3,0)," ")</f>
        <v xml:space="preserve"> </v>
      </c>
      <c r="J317" s="62"/>
      <c r="K317" s="63"/>
      <c r="L317" s="62"/>
      <c r="M317" s="62"/>
      <c r="N317" s="72">
        <f t="shared" si="5"/>
        <v>0</v>
      </c>
      <c r="O317" s="5"/>
      <c r="P317" s="6"/>
      <c r="Q317" s="6"/>
      <c r="R317" s="6"/>
      <c r="S317" s="6"/>
      <c r="T317" s="6"/>
      <c r="U317" s="6"/>
      <c r="V317" s="6"/>
      <c r="W317" s="6"/>
    </row>
    <row r="318" spans="1:23" s="7" customFormat="1" ht="15" customHeight="1">
      <c r="A318" s="26">
        <v>299</v>
      </c>
      <c r="B318" s="61"/>
      <c r="C318" s="61"/>
      <c r="D318" s="62"/>
      <c r="E318" s="62"/>
      <c r="F318" s="62"/>
      <c r="G318" s="62"/>
      <c r="H318" s="67" t="str">
        <f>IFERROR(VLOOKUP(G318,IRIS_CODE_LOOKUP!$A$3:$C$408,2,0)," ")</f>
        <v xml:space="preserve"> </v>
      </c>
      <c r="I318" s="67" t="str">
        <f>IFERROR(VLOOKUP(G318,IRIS_CODE_LOOKUP!$A$3:$C$408,3,0)," ")</f>
        <v xml:space="preserve"> </v>
      </c>
      <c r="J318" s="62"/>
      <c r="K318" s="63"/>
      <c r="L318" s="62"/>
      <c r="M318" s="62"/>
      <c r="N318" s="72">
        <f t="shared" si="5"/>
        <v>0</v>
      </c>
      <c r="O318" s="5"/>
      <c r="P318" s="6"/>
      <c r="Q318" s="6"/>
      <c r="R318" s="6"/>
      <c r="S318" s="6"/>
      <c r="T318" s="6"/>
      <c r="U318" s="6"/>
      <c r="V318" s="6"/>
      <c r="W318" s="6"/>
    </row>
    <row r="319" spans="1:23" s="7" customFormat="1" ht="15" customHeight="1">
      <c r="A319" s="26">
        <v>300</v>
      </c>
      <c r="B319" s="61"/>
      <c r="C319" s="61"/>
      <c r="D319" s="62"/>
      <c r="E319" s="62"/>
      <c r="F319" s="62"/>
      <c r="G319" s="62"/>
      <c r="H319" s="67" t="str">
        <f>IFERROR(VLOOKUP(G319,IRIS_CODE_LOOKUP!$A$3:$C$408,2,0)," ")</f>
        <v xml:space="preserve"> </v>
      </c>
      <c r="I319" s="67" t="str">
        <f>IFERROR(VLOOKUP(G319,IRIS_CODE_LOOKUP!$A$3:$C$408,3,0)," ")</f>
        <v xml:space="preserve"> </v>
      </c>
      <c r="J319" s="62"/>
      <c r="K319" s="63"/>
      <c r="L319" s="62"/>
      <c r="M319" s="62"/>
      <c r="N319" s="72">
        <f t="shared" si="5"/>
        <v>0</v>
      </c>
      <c r="O319" s="5"/>
      <c r="P319" s="6"/>
      <c r="Q319" s="6"/>
      <c r="R319" s="6"/>
      <c r="S319" s="6"/>
      <c r="T319" s="6"/>
      <c r="U319" s="6"/>
      <c r="V319" s="6"/>
      <c r="W319" s="6"/>
    </row>
    <row r="320" spans="1:23" s="7" customFormat="1" ht="15" customHeight="1">
      <c r="A320" s="26">
        <v>301</v>
      </c>
      <c r="B320" s="61"/>
      <c r="C320" s="61"/>
      <c r="D320" s="62"/>
      <c r="E320" s="62"/>
      <c r="F320" s="62"/>
      <c r="G320" s="62"/>
      <c r="H320" s="67" t="str">
        <f>IFERROR(VLOOKUP(G320,IRIS_CODE_LOOKUP!$A$3:$C$408,2,0)," ")</f>
        <v xml:space="preserve"> </v>
      </c>
      <c r="I320" s="67" t="str">
        <f>IFERROR(VLOOKUP(G320,IRIS_CODE_LOOKUP!$A$3:$C$408,3,0)," ")</f>
        <v xml:space="preserve"> </v>
      </c>
      <c r="J320" s="62"/>
      <c r="K320" s="63"/>
      <c r="L320" s="62"/>
      <c r="M320" s="62"/>
      <c r="N320" s="72">
        <f t="shared" si="5"/>
        <v>0</v>
      </c>
      <c r="O320" s="5"/>
      <c r="P320" s="6"/>
      <c r="Q320" s="6"/>
      <c r="R320" s="6"/>
      <c r="S320" s="6"/>
      <c r="T320" s="6"/>
      <c r="U320" s="6"/>
      <c r="V320" s="6"/>
      <c r="W320" s="6"/>
    </row>
    <row r="321" spans="1:23" s="7" customFormat="1" ht="15" customHeight="1">
      <c r="A321" s="26">
        <v>302</v>
      </c>
      <c r="B321" s="61"/>
      <c r="C321" s="61"/>
      <c r="D321" s="62"/>
      <c r="E321" s="62"/>
      <c r="F321" s="62"/>
      <c r="G321" s="62"/>
      <c r="H321" s="67" t="str">
        <f>IFERROR(VLOOKUP(G321,IRIS_CODE_LOOKUP!$A$3:$C$408,2,0)," ")</f>
        <v xml:space="preserve"> </v>
      </c>
      <c r="I321" s="67" t="str">
        <f>IFERROR(VLOOKUP(G321,IRIS_CODE_LOOKUP!$A$3:$C$408,3,0)," ")</f>
        <v xml:space="preserve"> </v>
      </c>
      <c r="J321" s="62"/>
      <c r="K321" s="63"/>
      <c r="L321" s="62"/>
      <c r="M321" s="62"/>
      <c r="N321" s="72">
        <f t="shared" si="5"/>
        <v>0</v>
      </c>
      <c r="O321" s="5"/>
      <c r="P321" s="6"/>
      <c r="Q321" s="6"/>
      <c r="R321" s="6"/>
      <c r="S321" s="6"/>
      <c r="T321" s="6"/>
      <c r="U321" s="6"/>
      <c r="V321" s="6"/>
      <c r="W321" s="6"/>
    </row>
    <row r="322" spans="1:23" s="7" customFormat="1" ht="15" customHeight="1">
      <c r="A322" s="26">
        <v>303</v>
      </c>
      <c r="B322" s="61"/>
      <c r="C322" s="61"/>
      <c r="D322" s="62"/>
      <c r="E322" s="62"/>
      <c r="F322" s="62"/>
      <c r="G322" s="62"/>
      <c r="H322" s="67" t="str">
        <f>IFERROR(VLOOKUP(G322,IRIS_CODE_LOOKUP!$A$3:$C$408,2,0)," ")</f>
        <v xml:space="preserve"> </v>
      </c>
      <c r="I322" s="67" t="str">
        <f>IFERROR(VLOOKUP(G322,IRIS_CODE_LOOKUP!$A$3:$C$408,3,0)," ")</f>
        <v xml:space="preserve"> </v>
      </c>
      <c r="J322" s="62"/>
      <c r="K322" s="63"/>
      <c r="L322" s="62"/>
      <c r="M322" s="62"/>
      <c r="N322" s="72">
        <f t="shared" si="5"/>
        <v>0</v>
      </c>
      <c r="O322" s="5"/>
      <c r="P322" s="6"/>
      <c r="Q322" s="6"/>
      <c r="R322" s="6"/>
      <c r="S322" s="6"/>
      <c r="T322" s="6"/>
      <c r="U322" s="6"/>
      <c r="V322" s="6"/>
      <c r="W322" s="6"/>
    </row>
    <row r="323" spans="1:23" s="7" customFormat="1" ht="15" customHeight="1">
      <c r="A323" s="26">
        <v>304</v>
      </c>
      <c r="B323" s="61"/>
      <c r="C323" s="61"/>
      <c r="D323" s="62"/>
      <c r="E323" s="62"/>
      <c r="F323" s="62"/>
      <c r="G323" s="62"/>
      <c r="H323" s="67" t="str">
        <f>IFERROR(VLOOKUP(G323,IRIS_CODE_LOOKUP!$A$3:$C$408,2,0)," ")</f>
        <v xml:space="preserve"> </v>
      </c>
      <c r="I323" s="67" t="str">
        <f>IFERROR(VLOOKUP(G323,IRIS_CODE_LOOKUP!$A$3:$C$408,3,0)," ")</f>
        <v xml:space="preserve"> </v>
      </c>
      <c r="J323" s="62"/>
      <c r="K323" s="63"/>
      <c r="L323" s="62"/>
      <c r="M323" s="62"/>
      <c r="N323" s="72">
        <f t="shared" si="5"/>
        <v>0</v>
      </c>
      <c r="O323" s="5"/>
      <c r="P323" s="6"/>
      <c r="Q323" s="6"/>
      <c r="R323" s="6"/>
      <c r="S323" s="6"/>
      <c r="T323" s="6"/>
      <c r="U323" s="6"/>
      <c r="V323" s="6"/>
      <c r="W323" s="6"/>
    </row>
    <row r="324" spans="1:23" s="7" customFormat="1" ht="15" customHeight="1">
      <c r="A324" s="26">
        <v>305</v>
      </c>
      <c r="B324" s="61"/>
      <c r="C324" s="61"/>
      <c r="D324" s="62"/>
      <c r="E324" s="62"/>
      <c r="F324" s="62"/>
      <c r="G324" s="62"/>
      <c r="H324" s="67" t="str">
        <f>IFERROR(VLOOKUP(G324,IRIS_CODE_LOOKUP!$A$3:$C$408,2,0)," ")</f>
        <v xml:space="preserve"> </v>
      </c>
      <c r="I324" s="67" t="str">
        <f>IFERROR(VLOOKUP(G324,IRIS_CODE_LOOKUP!$A$3:$C$408,3,0)," ")</f>
        <v xml:space="preserve"> </v>
      </c>
      <c r="J324" s="62"/>
      <c r="K324" s="63"/>
      <c r="L324" s="62"/>
      <c r="M324" s="62"/>
      <c r="N324" s="72">
        <f t="shared" si="5"/>
        <v>0</v>
      </c>
      <c r="O324" s="5"/>
      <c r="P324" s="6"/>
      <c r="Q324" s="6"/>
      <c r="R324" s="6"/>
      <c r="S324" s="6"/>
      <c r="T324" s="6"/>
      <c r="U324" s="6"/>
      <c r="V324" s="6"/>
      <c r="W324" s="6"/>
    </row>
    <row r="325" spans="1:23" s="7" customFormat="1" ht="15" customHeight="1">
      <c r="A325" s="26">
        <v>306</v>
      </c>
      <c r="B325" s="61"/>
      <c r="C325" s="61"/>
      <c r="D325" s="62"/>
      <c r="E325" s="62"/>
      <c r="F325" s="62"/>
      <c r="G325" s="62"/>
      <c r="H325" s="67" t="str">
        <f>IFERROR(VLOOKUP(G325,IRIS_CODE_LOOKUP!$A$3:$C$408,2,0)," ")</f>
        <v xml:space="preserve"> </v>
      </c>
      <c r="I325" s="67" t="str">
        <f>IFERROR(VLOOKUP(G325,IRIS_CODE_LOOKUP!$A$3:$C$408,3,0)," ")</f>
        <v xml:space="preserve"> </v>
      </c>
      <c r="J325" s="62"/>
      <c r="K325" s="63"/>
      <c r="L325" s="62"/>
      <c r="M325" s="62"/>
      <c r="N325" s="72">
        <f t="shared" si="5"/>
        <v>0</v>
      </c>
      <c r="O325" s="5"/>
      <c r="P325" s="6"/>
      <c r="Q325" s="6"/>
      <c r="R325" s="6"/>
      <c r="S325" s="6"/>
      <c r="T325" s="6"/>
      <c r="U325" s="6"/>
      <c r="V325" s="6"/>
      <c r="W325" s="6"/>
    </row>
    <row r="326" spans="1:23" s="7" customFormat="1" ht="15" customHeight="1">
      <c r="A326" s="26">
        <v>307</v>
      </c>
      <c r="B326" s="61"/>
      <c r="C326" s="61"/>
      <c r="D326" s="62"/>
      <c r="E326" s="62"/>
      <c r="F326" s="62"/>
      <c r="G326" s="62"/>
      <c r="H326" s="67" t="str">
        <f>IFERROR(VLOOKUP(G326,IRIS_CODE_LOOKUP!$A$3:$C$408,2,0)," ")</f>
        <v xml:space="preserve"> </v>
      </c>
      <c r="I326" s="67" t="str">
        <f>IFERROR(VLOOKUP(G326,IRIS_CODE_LOOKUP!$A$3:$C$408,3,0)," ")</f>
        <v xml:space="preserve"> </v>
      </c>
      <c r="J326" s="62"/>
      <c r="K326" s="63"/>
      <c r="L326" s="62"/>
      <c r="M326" s="62"/>
      <c r="N326" s="72">
        <f t="shared" si="5"/>
        <v>0</v>
      </c>
      <c r="O326" s="5"/>
      <c r="P326" s="6"/>
      <c r="Q326" s="6"/>
      <c r="R326" s="6"/>
      <c r="S326" s="6"/>
      <c r="T326" s="6"/>
      <c r="U326" s="6"/>
      <c r="V326" s="6"/>
      <c r="W326" s="6"/>
    </row>
    <row r="327" spans="1:23" s="7" customFormat="1" ht="15" customHeight="1">
      <c r="A327" s="26">
        <v>308</v>
      </c>
      <c r="B327" s="61"/>
      <c r="C327" s="61"/>
      <c r="D327" s="62"/>
      <c r="E327" s="62"/>
      <c r="F327" s="62"/>
      <c r="G327" s="62"/>
      <c r="H327" s="67" t="str">
        <f>IFERROR(VLOOKUP(G327,IRIS_CODE_LOOKUP!$A$3:$C$408,2,0)," ")</f>
        <v xml:space="preserve"> </v>
      </c>
      <c r="I327" s="67" t="str">
        <f>IFERROR(VLOOKUP(G327,IRIS_CODE_LOOKUP!$A$3:$C$408,3,0)," ")</f>
        <v xml:space="preserve"> </v>
      </c>
      <c r="J327" s="62"/>
      <c r="K327" s="63"/>
      <c r="L327" s="62"/>
      <c r="M327" s="62"/>
      <c r="N327" s="72">
        <f t="shared" si="5"/>
        <v>0</v>
      </c>
      <c r="O327" s="5"/>
      <c r="P327" s="6"/>
      <c r="Q327" s="6"/>
      <c r="R327" s="6"/>
      <c r="S327" s="6"/>
      <c r="T327" s="6"/>
      <c r="U327" s="6"/>
      <c r="V327" s="6"/>
      <c r="W327" s="6"/>
    </row>
    <row r="328" spans="1:23" s="7" customFormat="1" ht="15" customHeight="1">
      <c r="A328" s="26">
        <v>309</v>
      </c>
      <c r="B328" s="61"/>
      <c r="C328" s="61"/>
      <c r="D328" s="62"/>
      <c r="E328" s="62"/>
      <c r="F328" s="62"/>
      <c r="G328" s="62"/>
      <c r="H328" s="67" t="str">
        <f>IFERROR(VLOOKUP(G328,IRIS_CODE_LOOKUP!$A$3:$C$408,2,0)," ")</f>
        <v xml:space="preserve"> </v>
      </c>
      <c r="I328" s="67" t="str">
        <f>IFERROR(VLOOKUP(G328,IRIS_CODE_LOOKUP!$A$3:$C$408,3,0)," ")</f>
        <v xml:space="preserve"> </v>
      </c>
      <c r="J328" s="62"/>
      <c r="K328" s="63"/>
      <c r="L328" s="62"/>
      <c r="M328" s="62"/>
      <c r="N328" s="72">
        <f t="shared" si="5"/>
        <v>0</v>
      </c>
      <c r="O328" s="5"/>
      <c r="P328" s="6"/>
      <c r="Q328" s="6"/>
      <c r="R328" s="6"/>
      <c r="S328" s="6"/>
      <c r="T328" s="6"/>
      <c r="U328" s="6"/>
      <c r="V328" s="6"/>
      <c r="W328" s="6"/>
    </row>
    <row r="329" spans="1:23" s="7" customFormat="1" ht="15" customHeight="1">
      <c r="A329" s="26">
        <v>310</v>
      </c>
      <c r="B329" s="61"/>
      <c r="C329" s="61"/>
      <c r="D329" s="62"/>
      <c r="E329" s="62"/>
      <c r="F329" s="62"/>
      <c r="G329" s="62"/>
      <c r="H329" s="67" t="str">
        <f>IFERROR(VLOOKUP(G329,IRIS_CODE_LOOKUP!$A$3:$C$408,2,0)," ")</f>
        <v xml:space="preserve"> </v>
      </c>
      <c r="I329" s="67" t="str">
        <f>IFERROR(VLOOKUP(G329,IRIS_CODE_LOOKUP!$A$3:$C$408,3,0)," ")</f>
        <v xml:space="preserve"> </v>
      </c>
      <c r="J329" s="62"/>
      <c r="K329" s="63"/>
      <c r="L329" s="62"/>
      <c r="M329" s="62"/>
      <c r="N329" s="72">
        <f t="shared" si="5"/>
        <v>0</v>
      </c>
      <c r="O329" s="5"/>
      <c r="P329" s="6"/>
      <c r="Q329" s="6"/>
      <c r="R329" s="6"/>
      <c r="S329" s="6"/>
      <c r="T329" s="6"/>
      <c r="U329" s="6"/>
      <c r="V329" s="6"/>
      <c r="W329" s="6"/>
    </row>
    <row r="330" spans="1:23" s="7" customFormat="1" ht="15" customHeight="1">
      <c r="A330" s="26">
        <v>311</v>
      </c>
      <c r="B330" s="61"/>
      <c r="C330" s="61"/>
      <c r="D330" s="62"/>
      <c r="E330" s="62"/>
      <c r="F330" s="62"/>
      <c r="G330" s="62"/>
      <c r="H330" s="67" t="str">
        <f>IFERROR(VLOOKUP(G330,IRIS_CODE_LOOKUP!$A$3:$C$408,2,0)," ")</f>
        <v xml:space="preserve"> </v>
      </c>
      <c r="I330" s="67" t="str">
        <f>IFERROR(VLOOKUP(G330,IRIS_CODE_LOOKUP!$A$3:$C$408,3,0)," ")</f>
        <v xml:space="preserve"> </v>
      </c>
      <c r="J330" s="62"/>
      <c r="K330" s="63"/>
      <c r="L330" s="62"/>
      <c r="M330" s="62"/>
      <c r="N330" s="72">
        <f t="shared" ref="N330:N394" si="6">IF(AND(L330="YES",M330="YES"),K330*2,K330)</f>
        <v>0</v>
      </c>
      <c r="O330" s="5"/>
      <c r="P330" s="6"/>
      <c r="Q330" s="6"/>
      <c r="R330" s="6"/>
      <c r="S330" s="6"/>
      <c r="T330" s="6"/>
      <c r="U330" s="6"/>
      <c r="V330" s="6"/>
      <c r="W330" s="6"/>
    </row>
    <row r="331" spans="1:23" s="7" customFormat="1" ht="15" customHeight="1">
      <c r="A331" s="26">
        <v>312</v>
      </c>
      <c r="B331" s="61"/>
      <c r="C331" s="61"/>
      <c r="D331" s="62"/>
      <c r="E331" s="62"/>
      <c r="F331" s="62"/>
      <c r="G331" s="62"/>
      <c r="H331" s="67" t="str">
        <f>IFERROR(VLOOKUP(G331,IRIS_CODE_LOOKUP!$A$3:$C$408,2,0)," ")</f>
        <v xml:space="preserve"> </v>
      </c>
      <c r="I331" s="67" t="str">
        <f>IFERROR(VLOOKUP(G331,IRIS_CODE_LOOKUP!$A$3:$C$408,3,0)," ")</f>
        <v xml:space="preserve"> </v>
      </c>
      <c r="J331" s="62"/>
      <c r="K331" s="63"/>
      <c r="L331" s="62"/>
      <c r="M331" s="62"/>
      <c r="N331" s="72">
        <f t="shared" si="6"/>
        <v>0</v>
      </c>
      <c r="O331" s="5"/>
      <c r="P331" s="6"/>
      <c r="Q331" s="6"/>
      <c r="R331" s="6"/>
      <c r="S331" s="6"/>
      <c r="T331" s="6"/>
      <c r="U331" s="6"/>
      <c r="V331" s="6"/>
      <c r="W331" s="6"/>
    </row>
    <row r="332" spans="1:23" s="7" customFormat="1" ht="15" customHeight="1">
      <c r="A332" s="26">
        <v>313</v>
      </c>
      <c r="B332" s="61"/>
      <c r="C332" s="61"/>
      <c r="D332" s="62"/>
      <c r="E332" s="62"/>
      <c r="F332" s="62"/>
      <c r="G332" s="62"/>
      <c r="H332" s="67" t="str">
        <f>IFERROR(VLOOKUP(G332,IRIS_CODE_LOOKUP!$A$3:$C$408,2,0)," ")</f>
        <v xml:space="preserve"> </v>
      </c>
      <c r="I332" s="67" t="str">
        <f>IFERROR(VLOOKUP(G332,IRIS_CODE_LOOKUP!$A$3:$C$408,3,0)," ")</f>
        <v xml:space="preserve"> </v>
      </c>
      <c r="J332" s="62"/>
      <c r="K332" s="63"/>
      <c r="L332" s="62"/>
      <c r="M332" s="62"/>
      <c r="N332" s="72">
        <f t="shared" si="6"/>
        <v>0</v>
      </c>
      <c r="O332" s="5"/>
      <c r="P332" s="6"/>
      <c r="Q332" s="6"/>
      <c r="R332" s="6"/>
      <c r="S332" s="6"/>
      <c r="T332" s="6"/>
      <c r="U332" s="6"/>
      <c r="V332" s="6"/>
      <c r="W332" s="6"/>
    </row>
    <row r="333" spans="1:23" s="7" customFormat="1" ht="15" customHeight="1">
      <c r="A333" s="26">
        <v>314</v>
      </c>
      <c r="B333" s="61"/>
      <c r="C333" s="61"/>
      <c r="D333" s="62"/>
      <c r="E333" s="62"/>
      <c r="F333" s="62"/>
      <c r="G333" s="62"/>
      <c r="H333" s="67" t="str">
        <f>IFERROR(VLOOKUP(G333,IRIS_CODE_LOOKUP!$A$3:$C$408,2,0)," ")</f>
        <v xml:space="preserve"> </v>
      </c>
      <c r="I333" s="67" t="str">
        <f>IFERROR(VLOOKUP(G333,IRIS_CODE_LOOKUP!$A$3:$C$408,3,0)," ")</f>
        <v xml:space="preserve"> </v>
      </c>
      <c r="J333" s="62"/>
      <c r="K333" s="63"/>
      <c r="L333" s="62"/>
      <c r="M333" s="62"/>
      <c r="N333" s="72">
        <f t="shared" si="6"/>
        <v>0</v>
      </c>
      <c r="O333" s="5"/>
      <c r="P333" s="6"/>
      <c r="Q333" s="6"/>
      <c r="R333" s="6"/>
      <c r="S333" s="6"/>
      <c r="T333" s="6"/>
      <c r="U333" s="6"/>
      <c r="V333" s="6"/>
      <c r="W333" s="6"/>
    </row>
    <row r="334" spans="1:23" s="7" customFormat="1" ht="15" customHeight="1">
      <c r="A334" s="26">
        <v>315</v>
      </c>
      <c r="B334" s="61"/>
      <c r="C334" s="61"/>
      <c r="D334" s="62"/>
      <c r="E334" s="62"/>
      <c r="F334" s="62"/>
      <c r="G334" s="62"/>
      <c r="H334" s="67" t="str">
        <f>IFERROR(VLOOKUP(G334,IRIS_CODE_LOOKUP!$A$3:$C$408,2,0)," ")</f>
        <v xml:space="preserve"> </v>
      </c>
      <c r="I334" s="67" t="str">
        <f>IFERROR(VLOOKUP(G334,IRIS_CODE_LOOKUP!$A$3:$C$408,3,0)," ")</f>
        <v xml:space="preserve"> </v>
      </c>
      <c r="J334" s="62"/>
      <c r="K334" s="63"/>
      <c r="L334" s="62"/>
      <c r="M334" s="62"/>
      <c r="N334" s="72">
        <f t="shared" si="6"/>
        <v>0</v>
      </c>
      <c r="O334" s="5"/>
      <c r="P334" s="6"/>
      <c r="Q334" s="6"/>
      <c r="R334" s="6"/>
      <c r="S334" s="6"/>
      <c r="T334" s="6"/>
      <c r="U334" s="6"/>
      <c r="V334" s="6"/>
      <c r="W334" s="6"/>
    </row>
    <row r="335" spans="1:23" s="7" customFormat="1" ht="15" customHeight="1">
      <c r="A335" s="26">
        <v>316</v>
      </c>
      <c r="B335" s="61"/>
      <c r="C335" s="61"/>
      <c r="D335" s="62"/>
      <c r="E335" s="62"/>
      <c r="F335" s="62"/>
      <c r="G335" s="62"/>
      <c r="H335" s="67" t="str">
        <f>IFERROR(VLOOKUP(G335,IRIS_CODE_LOOKUP!$A$3:$C$408,2,0)," ")</f>
        <v xml:space="preserve"> </v>
      </c>
      <c r="I335" s="67" t="str">
        <f>IFERROR(VLOOKUP(G335,IRIS_CODE_LOOKUP!$A$3:$C$408,3,0)," ")</f>
        <v xml:space="preserve"> </v>
      </c>
      <c r="J335" s="62"/>
      <c r="K335" s="63"/>
      <c r="L335" s="62"/>
      <c r="M335" s="62"/>
      <c r="N335" s="72">
        <f t="shared" si="6"/>
        <v>0</v>
      </c>
      <c r="O335" s="5"/>
      <c r="P335" s="6"/>
      <c r="Q335" s="6"/>
      <c r="R335" s="6"/>
      <c r="S335" s="6"/>
      <c r="T335" s="6"/>
      <c r="U335" s="6"/>
      <c r="V335" s="6"/>
      <c r="W335" s="6"/>
    </row>
    <row r="336" spans="1:23" s="7" customFormat="1" ht="15" customHeight="1">
      <c r="A336" s="26">
        <v>317</v>
      </c>
      <c r="B336" s="61"/>
      <c r="C336" s="61"/>
      <c r="D336" s="62"/>
      <c r="E336" s="62"/>
      <c r="F336" s="62"/>
      <c r="G336" s="62"/>
      <c r="H336" s="67" t="str">
        <f>IFERROR(VLOOKUP(G336,IRIS_CODE_LOOKUP!$A$3:$C$408,2,0)," ")</f>
        <v xml:space="preserve"> </v>
      </c>
      <c r="I336" s="67" t="str">
        <f>IFERROR(VLOOKUP(G336,IRIS_CODE_LOOKUP!$A$3:$C$408,3,0)," ")</f>
        <v xml:space="preserve"> </v>
      </c>
      <c r="J336" s="62"/>
      <c r="K336" s="63"/>
      <c r="L336" s="62"/>
      <c r="M336" s="62"/>
      <c r="N336" s="72">
        <f t="shared" si="6"/>
        <v>0</v>
      </c>
      <c r="O336" s="5"/>
      <c r="P336" s="6"/>
      <c r="Q336" s="6"/>
      <c r="R336" s="6"/>
      <c r="S336" s="6"/>
      <c r="T336" s="6"/>
      <c r="U336" s="6"/>
      <c r="V336" s="6"/>
      <c r="W336" s="6"/>
    </row>
    <row r="337" spans="1:23" s="7" customFormat="1" ht="15" customHeight="1">
      <c r="A337" s="26">
        <v>318</v>
      </c>
      <c r="B337" s="61"/>
      <c r="C337" s="61"/>
      <c r="D337" s="62"/>
      <c r="E337" s="62"/>
      <c r="F337" s="62"/>
      <c r="G337" s="62"/>
      <c r="H337" s="67" t="str">
        <f>IFERROR(VLOOKUP(G337,IRIS_CODE_LOOKUP!$A$3:$C$408,2,0)," ")</f>
        <v xml:space="preserve"> </v>
      </c>
      <c r="I337" s="67" t="str">
        <f>IFERROR(VLOOKUP(G337,IRIS_CODE_LOOKUP!$A$3:$C$408,3,0)," ")</f>
        <v xml:space="preserve"> </v>
      </c>
      <c r="J337" s="62"/>
      <c r="K337" s="63"/>
      <c r="L337" s="62"/>
      <c r="M337" s="62"/>
      <c r="N337" s="72">
        <f t="shared" si="6"/>
        <v>0</v>
      </c>
      <c r="O337" s="5"/>
      <c r="P337" s="6"/>
      <c r="Q337" s="6"/>
      <c r="R337" s="6"/>
      <c r="S337" s="6"/>
      <c r="T337" s="6"/>
      <c r="U337" s="6"/>
      <c r="V337" s="6"/>
      <c r="W337" s="6"/>
    </row>
    <row r="338" spans="1:23" s="7" customFormat="1" ht="15" customHeight="1">
      <c r="A338" s="26">
        <v>319</v>
      </c>
      <c r="B338" s="61"/>
      <c r="C338" s="61"/>
      <c r="D338" s="62"/>
      <c r="E338" s="62"/>
      <c r="F338" s="62"/>
      <c r="G338" s="62"/>
      <c r="H338" s="67" t="str">
        <f>IFERROR(VLOOKUP(G338,IRIS_CODE_LOOKUP!$A$3:$C$408,2,0)," ")</f>
        <v xml:space="preserve"> </v>
      </c>
      <c r="I338" s="67" t="str">
        <f>IFERROR(VLOOKUP(G338,IRIS_CODE_LOOKUP!$A$3:$C$408,3,0)," ")</f>
        <v xml:space="preserve"> </v>
      </c>
      <c r="J338" s="62"/>
      <c r="K338" s="63"/>
      <c r="L338" s="62"/>
      <c r="M338" s="62"/>
      <c r="N338" s="72">
        <f t="shared" si="6"/>
        <v>0</v>
      </c>
      <c r="O338" s="5"/>
      <c r="P338" s="6"/>
      <c r="Q338" s="6"/>
      <c r="R338" s="6"/>
      <c r="S338" s="6"/>
      <c r="T338" s="6"/>
      <c r="U338" s="6"/>
      <c r="V338" s="6"/>
      <c r="W338" s="6"/>
    </row>
    <row r="339" spans="1:23" s="7" customFormat="1" ht="15" customHeight="1">
      <c r="A339" s="26">
        <v>320</v>
      </c>
      <c r="B339" s="61"/>
      <c r="C339" s="61"/>
      <c r="D339" s="62"/>
      <c r="E339" s="62"/>
      <c r="F339" s="62"/>
      <c r="G339" s="62"/>
      <c r="H339" s="67" t="str">
        <f>IFERROR(VLOOKUP(G339,IRIS_CODE_LOOKUP!$A$3:$C$408,2,0)," ")</f>
        <v xml:space="preserve"> </v>
      </c>
      <c r="I339" s="67" t="str">
        <f>IFERROR(VLOOKUP(G339,IRIS_CODE_LOOKUP!$A$3:$C$408,3,0)," ")</f>
        <v xml:space="preserve"> </v>
      </c>
      <c r="J339" s="62"/>
      <c r="K339" s="63"/>
      <c r="L339" s="62"/>
      <c r="M339" s="62"/>
      <c r="N339" s="72">
        <f t="shared" si="6"/>
        <v>0</v>
      </c>
      <c r="O339" s="5"/>
      <c r="P339" s="6"/>
      <c r="Q339" s="6"/>
      <c r="R339" s="6"/>
      <c r="S339" s="6"/>
      <c r="T339" s="6"/>
      <c r="U339" s="6"/>
      <c r="V339" s="6"/>
      <c r="W339" s="6"/>
    </row>
    <row r="340" spans="1:23" s="7" customFormat="1" ht="15" customHeight="1">
      <c r="A340" s="26">
        <v>321</v>
      </c>
      <c r="B340" s="61"/>
      <c r="C340" s="61"/>
      <c r="D340" s="62"/>
      <c r="E340" s="62"/>
      <c r="F340" s="62"/>
      <c r="G340" s="62"/>
      <c r="H340" s="67" t="str">
        <f>IFERROR(VLOOKUP(G340,IRIS_CODE_LOOKUP!$A$3:$C$408,2,0)," ")</f>
        <v xml:space="preserve"> </v>
      </c>
      <c r="I340" s="67" t="str">
        <f>IFERROR(VLOOKUP(G340,IRIS_CODE_LOOKUP!$A$3:$C$408,3,0)," ")</f>
        <v xml:space="preserve"> </v>
      </c>
      <c r="J340" s="62"/>
      <c r="K340" s="63"/>
      <c r="L340" s="62"/>
      <c r="M340" s="62"/>
      <c r="N340" s="72">
        <f t="shared" si="6"/>
        <v>0</v>
      </c>
      <c r="O340" s="5"/>
      <c r="P340" s="6"/>
      <c r="Q340" s="6"/>
      <c r="R340" s="6"/>
      <c r="S340" s="6"/>
      <c r="T340" s="6"/>
      <c r="U340" s="6"/>
      <c r="V340" s="6"/>
      <c r="W340" s="6"/>
    </row>
    <row r="341" spans="1:23" s="7" customFormat="1" ht="15" customHeight="1">
      <c r="A341" s="26">
        <v>322</v>
      </c>
      <c r="B341" s="61"/>
      <c r="C341" s="61"/>
      <c r="D341" s="62"/>
      <c r="E341" s="62"/>
      <c r="F341" s="62"/>
      <c r="G341" s="62"/>
      <c r="H341" s="67" t="str">
        <f>IFERROR(VLOOKUP(G341,IRIS_CODE_LOOKUP!$A$3:$C$408,2,0)," ")</f>
        <v xml:space="preserve"> </v>
      </c>
      <c r="I341" s="67" t="str">
        <f>IFERROR(VLOOKUP(G341,IRIS_CODE_LOOKUP!$A$3:$C$408,3,0)," ")</f>
        <v xml:space="preserve"> </v>
      </c>
      <c r="J341" s="62"/>
      <c r="K341" s="63"/>
      <c r="L341" s="62"/>
      <c r="M341" s="62"/>
      <c r="N341" s="72">
        <f t="shared" si="6"/>
        <v>0</v>
      </c>
      <c r="O341" s="5"/>
      <c r="P341" s="6"/>
      <c r="Q341" s="6"/>
      <c r="R341" s="6"/>
      <c r="S341" s="6"/>
      <c r="T341" s="6"/>
      <c r="U341" s="6"/>
      <c r="V341" s="6"/>
      <c r="W341" s="6"/>
    </row>
    <row r="342" spans="1:23" s="7" customFormat="1" ht="15" customHeight="1">
      <c r="A342" s="26">
        <v>323</v>
      </c>
      <c r="B342" s="61"/>
      <c r="C342" s="61"/>
      <c r="D342" s="62"/>
      <c r="E342" s="62"/>
      <c r="F342" s="62"/>
      <c r="G342" s="62"/>
      <c r="H342" s="67" t="str">
        <f>IFERROR(VLOOKUP(G342,IRIS_CODE_LOOKUP!$A$3:$C$408,2,0)," ")</f>
        <v xml:space="preserve"> </v>
      </c>
      <c r="I342" s="67" t="str">
        <f>IFERROR(VLOOKUP(G342,IRIS_CODE_LOOKUP!$A$3:$C$408,3,0)," ")</f>
        <v xml:space="preserve"> </v>
      </c>
      <c r="J342" s="62"/>
      <c r="K342" s="63"/>
      <c r="L342" s="62"/>
      <c r="M342" s="62"/>
      <c r="N342" s="72">
        <f t="shared" si="6"/>
        <v>0</v>
      </c>
      <c r="O342" s="5"/>
      <c r="P342" s="6"/>
      <c r="Q342" s="6"/>
      <c r="R342" s="6"/>
      <c r="S342" s="6"/>
      <c r="T342" s="6"/>
      <c r="U342" s="6"/>
      <c r="V342" s="6"/>
      <c r="W342" s="6"/>
    </row>
    <row r="343" spans="1:23" s="7" customFormat="1" ht="15" customHeight="1">
      <c r="A343" s="26">
        <v>324</v>
      </c>
      <c r="B343" s="61"/>
      <c r="C343" s="61"/>
      <c r="D343" s="62"/>
      <c r="E343" s="62"/>
      <c r="F343" s="62"/>
      <c r="G343" s="62"/>
      <c r="H343" s="67" t="str">
        <f>IFERROR(VLOOKUP(G343,IRIS_CODE_LOOKUP!$A$3:$C$408,2,0)," ")</f>
        <v xml:space="preserve"> </v>
      </c>
      <c r="I343" s="67" t="str">
        <f>IFERROR(VLOOKUP(G343,IRIS_CODE_LOOKUP!$A$3:$C$408,3,0)," ")</f>
        <v xml:space="preserve"> </v>
      </c>
      <c r="J343" s="62"/>
      <c r="K343" s="63"/>
      <c r="L343" s="62"/>
      <c r="M343" s="62"/>
      <c r="N343" s="72">
        <f t="shared" si="6"/>
        <v>0</v>
      </c>
      <c r="O343" s="5"/>
      <c r="P343" s="6"/>
      <c r="Q343" s="6"/>
      <c r="R343" s="6"/>
      <c r="S343" s="6"/>
      <c r="T343" s="6"/>
      <c r="U343" s="6"/>
      <c r="V343" s="6"/>
      <c r="W343" s="6"/>
    </row>
    <row r="344" spans="1:23" s="7" customFormat="1" ht="15" customHeight="1">
      <c r="A344" s="26">
        <v>325</v>
      </c>
      <c r="B344" s="61"/>
      <c r="C344" s="61"/>
      <c r="D344" s="62"/>
      <c r="E344" s="62"/>
      <c r="F344" s="62"/>
      <c r="G344" s="62"/>
      <c r="H344" s="67" t="str">
        <f>IFERROR(VLOOKUP(G344,IRIS_CODE_LOOKUP!$A$3:$C$408,2,0)," ")</f>
        <v xml:space="preserve"> </v>
      </c>
      <c r="I344" s="67" t="str">
        <f>IFERROR(VLOOKUP(G344,IRIS_CODE_LOOKUP!$A$3:$C$408,3,0)," ")</f>
        <v xml:space="preserve"> </v>
      </c>
      <c r="J344" s="62"/>
      <c r="K344" s="63"/>
      <c r="L344" s="62"/>
      <c r="M344" s="62"/>
      <c r="N344" s="72">
        <f t="shared" si="6"/>
        <v>0</v>
      </c>
      <c r="O344" s="5"/>
      <c r="P344" s="6"/>
      <c r="Q344" s="6"/>
      <c r="R344" s="6"/>
      <c r="S344" s="6"/>
      <c r="T344" s="6"/>
      <c r="U344" s="6"/>
      <c r="V344" s="6"/>
      <c r="W344" s="6"/>
    </row>
    <row r="345" spans="1:23" s="7" customFormat="1" ht="15" customHeight="1">
      <c r="A345" s="26">
        <v>326</v>
      </c>
      <c r="B345" s="61"/>
      <c r="C345" s="61"/>
      <c r="D345" s="62"/>
      <c r="E345" s="62"/>
      <c r="F345" s="62"/>
      <c r="G345" s="62"/>
      <c r="H345" s="67" t="str">
        <f>IFERROR(VLOOKUP(G345,IRIS_CODE_LOOKUP!$A$3:$C$408,2,0)," ")</f>
        <v xml:space="preserve"> </v>
      </c>
      <c r="I345" s="67" t="str">
        <f>IFERROR(VLOOKUP(G345,IRIS_CODE_LOOKUP!$A$3:$C$408,3,0)," ")</f>
        <v xml:space="preserve"> </v>
      </c>
      <c r="J345" s="62"/>
      <c r="K345" s="63"/>
      <c r="L345" s="62"/>
      <c r="M345" s="62"/>
      <c r="N345" s="72">
        <f t="shared" si="6"/>
        <v>0</v>
      </c>
      <c r="O345" s="5"/>
      <c r="P345" s="6"/>
      <c r="Q345" s="6"/>
      <c r="R345" s="6"/>
      <c r="S345" s="6"/>
      <c r="T345" s="6"/>
      <c r="U345" s="6"/>
      <c r="V345" s="6"/>
      <c r="W345" s="6"/>
    </row>
    <row r="346" spans="1:23" s="7" customFormat="1" ht="15" customHeight="1">
      <c r="A346" s="26">
        <v>327</v>
      </c>
      <c r="B346" s="61"/>
      <c r="C346" s="61"/>
      <c r="D346" s="62"/>
      <c r="E346" s="62"/>
      <c r="F346" s="62"/>
      <c r="G346" s="62"/>
      <c r="H346" s="67" t="str">
        <f>IFERROR(VLOOKUP(G346,IRIS_CODE_LOOKUP!$A$3:$C$408,2,0)," ")</f>
        <v xml:space="preserve"> </v>
      </c>
      <c r="I346" s="67" t="str">
        <f>IFERROR(VLOOKUP(G346,IRIS_CODE_LOOKUP!$A$3:$C$408,3,0)," ")</f>
        <v xml:space="preserve"> </v>
      </c>
      <c r="J346" s="62"/>
      <c r="K346" s="63"/>
      <c r="L346" s="62"/>
      <c r="M346" s="62"/>
      <c r="N346" s="72">
        <f t="shared" si="6"/>
        <v>0</v>
      </c>
      <c r="O346" s="5"/>
      <c r="P346" s="6"/>
      <c r="Q346" s="6"/>
      <c r="R346" s="6"/>
      <c r="S346" s="6"/>
      <c r="T346" s="6"/>
      <c r="U346" s="6"/>
      <c r="V346" s="6"/>
      <c r="W346" s="6"/>
    </row>
    <row r="347" spans="1:23" s="7" customFormat="1" ht="15" customHeight="1">
      <c r="A347" s="26">
        <v>328</v>
      </c>
      <c r="B347" s="61"/>
      <c r="C347" s="61"/>
      <c r="D347" s="62"/>
      <c r="E347" s="62"/>
      <c r="F347" s="62"/>
      <c r="G347" s="62"/>
      <c r="H347" s="67" t="str">
        <f>IFERROR(VLOOKUP(G347,IRIS_CODE_LOOKUP!$A$3:$C$408,2,0)," ")</f>
        <v xml:space="preserve"> </v>
      </c>
      <c r="I347" s="67" t="str">
        <f>IFERROR(VLOOKUP(G347,IRIS_CODE_LOOKUP!$A$3:$C$408,3,0)," ")</f>
        <v xml:space="preserve"> </v>
      </c>
      <c r="J347" s="62"/>
      <c r="K347" s="63"/>
      <c r="L347" s="62"/>
      <c r="M347" s="62"/>
      <c r="N347" s="72">
        <f t="shared" si="6"/>
        <v>0</v>
      </c>
      <c r="O347" s="5"/>
      <c r="P347" s="6"/>
      <c r="Q347" s="6"/>
      <c r="R347" s="6"/>
      <c r="S347" s="6"/>
      <c r="T347" s="6"/>
      <c r="U347" s="6"/>
      <c r="V347" s="6"/>
      <c r="W347" s="6"/>
    </row>
    <row r="348" spans="1:23" s="7" customFormat="1" ht="15" customHeight="1">
      <c r="A348" s="26">
        <v>329</v>
      </c>
      <c r="B348" s="61"/>
      <c r="C348" s="61"/>
      <c r="D348" s="62"/>
      <c r="E348" s="62"/>
      <c r="F348" s="62"/>
      <c r="G348" s="62"/>
      <c r="H348" s="67" t="str">
        <f>IFERROR(VLOOKUP(G348,IRIS_CODE_LOOKUP!$A$3:$C$408,2,0)," ")</f>
        <v xml:space="preserve"> </v>
      </c>
      <c r="I348" s="67" t="str">
        <f>IFERROR(VLOOKUP(G348,IRIS_CODE_LOOKUP!$A$3:$C$408,3,0)," ")</f>
        <v xml:space="preserve"> </v>
      </c>
      <c r="J348" s="62"/>
      <c r="K348" s="63"/>
      <c r="L348" s="62"/>
      <c r="M348" s="62"/>
      <c r="N348" s="72">
        <f t="shared" si="6"/>
        <v>0</v>
      </c>
      <c r="O348" s="5"/>
      <c r="P348" s="6"/>
      <c r="Q348" s="6"/>
      <c r="R348" s="6"/>
      <c r="S348" s="6"/>
      <c r="T348" s="6"/>
      <c r="U348" s="6"/>
      <c r="V348" s="6"/>
      <c r="W348" s="6"/>
    </row>
    <row r="349" spans="1:23" s="7" customFormat="1" ht="15" customHeight="1">
      <c r="A349" s="26">
        <v>330</v>
      </c>
      <c r="B349" s="61"/>
      <c r="C349" s="61"/>
      <c r="D349" s="62"/>
      <c r="E349" s="62"/>
      <c r="F349" s="62"/>
      <c r="G349" s="62"/>
      <c r="H349" s="67" t="str">
        <f>IFERROR(VLOOKUP(G349,IRIS_CODE_LOOKUP!$A$3:$C$408,2,0)," ")</f>
        <v xml:space="preserve"> </v>
      </c>
      <c r="I349" s="67" t="str">
        <f>IFERROR(VLOOKUP(G349,IRIS_CODE_LOOKUP!$A$3:$C$408,3,0)," ")</f>
        <v xml:space="preserve"> </v>
      </c>
      <c r="J349" s="62"/>
      <c r="K349" s="63"/>
      <c r="L349" s="62"/>
      <c r="M349" s="62"/>
      <c r="N349" s="72">
        <f t="shared" si="6"/>
        <v>0</v>
      </c>
      <c r="O349" s="5"/>
      <c r="P349" s="6"/>
      <c r="Q349" s="6"/>
      <c r="R349" s="6"/>
      <c r="S349" s="6"/>
      <c r="T349" s="6"/>
      <c r="U349" s="6"/>
      <c r="V349" s="6"/>
      <c r="W349" s="6"/>
    </row>
    <row r="350" spans="1:23" s="7" customFormat="1" ht="15" customHeight="1">
      <c r="A350" s="26">
        <v>331</v>
      </c>
      <c r="B350" s="61"/>
      <c r="C350" s="61"/>
      <c r="D350" s="62"/>
      <c r="E350" s="62"/>
      <c r="F350" s="62"/>
      <c r="G350" s="62"/>
      <c r="H350" s="67" t="str">
        <f>IFERROR(VLOOKUP(G350,IRIS_CODE_LOOKUP!$A$3:$C$408,2,0)," ")</f>
        <v xml:space="preserve"> </v>
      </c>
      <c r="I350" s="67" t="str">
        <f>IFERROR(VLOOKUP(G350,IRIS_CODE_LOOKUP!$A$3:$C$408,3,0)," ")</f>
        <v xml:space="preserve"> </v>
      </c>
      <c r="J350" s="62"/>
      <c r="K350" s="63"/>
      <c r="L350" s="62"/>
      <c r="M350" s="62"/>
      <c r="N350" s="72">
        <f t="shared" si="6"/>
        <v>0</v>
      </c>
      <c r="O350" s="5"/>
      <c r="P350" s="6"/>
      <c r="Q350" s="6"/>
      <c r="R350" s="6"/>
      <c r="S350" s="6"/>
      <c r="T350" s="6"/>
      <c r="U350" s="6"/>
      <c r="V350" s="6"/>
      <c r="W350" s="6"/>
    </row>
    <row r="351" spans="1:23" s="7" customFormat="1" ht="15" customHeight="1">
      <c r="A351" s="26">
        <v>332</v>
      </c>
      <c r="B351" s="61"/>
      <c r="C351" s="61"/>
      <c r="D351" s="62"/>
      <c r="E351" s="62"/>
      <c r="F351" s="62"/>
      <c r="G351" s="62"/>
      <c r="H351" s="67" t="str">
        <f>IFERROR(VLOOKUP(G351,IRIS_CODE_LOOKUP!$A$3:$C$408,2,0)," ")</f>
        <v xml:space="preserve"> </v>
      </c>
      <c r="I351" s="67" t="str">
        <f>IFERROR(VLOOKUP(G351,IRIS_CODE_LOOKUP!$A$3:$C$408,3,0)," ")</f>
        <v xml:space="preserve"> </v>
      </c>
      <c r="J351" s="62"/>
      <c r="K351" s="63"/>
      <c r="L351" s="62"/>
      <c r="M351" s="62"/>
      <c r="N351" s="72">
        <f t="shared" si="6"/>
        <v>0</v>
      </c>
      <c r="O351" s="5"/>
      <c r="P351" s="6"/>
      <c r="Q351" s="6"/>
      <c r="R351" s="6"/>
      <c r="S351" s="6"/>
      <c r="T351" s="6"/>
      <c r="U351" s="6"/>
      <c r="V351" s="6"/>
      <c r="W351" s="6"/>
    </row>
    <row r="352" spans="1:23" s="7" customFormat="1" ht="15" customHeight="1">
      <c r="A352" s="26">
        <v>333</v>
      </c>
      <c r="B352" s="61"/>
      <c r="C352" s="61"/>
      <c r="D352" s="62"/>
      <c r="E352" s="62"/>
      <c r="F352" s="62"/>
      <c r="G352" s="62"/>
      <c r="H352" s="67" t="str">
        <f>IFERROR(VLOOKUP(G352,IRIS_CODE_LOOKUP!$A$3:$C$408,2,0)," ")</f>
        <v xml:space="preserve"> </v>
      </c>
      <c r="I352" s="67" t="str">
        <f>IFERROR(VLOOKUP(G352,IRIS_CODE_LOOKUP!$A$3:$C$408,3,0)," ")</f>
        <v xml:space="preserve"> </v>
      </c>
      <c r="J352" s="62"/>
      <c r="K352" s="63"/>
      <c r="L352" s="62"/>
      <c r="M352" s="62"/>
      <c r="N352" s="72">
        <f t="shared" si="6"/>
        <v>0</v>
      </c>
      <c r="O352" s="5"/>
      <c r="P352" s="6"/>
      <c r="Q352" s="6"/>
      <c r="R352" s="6"/>
      <c r="S352" s="6"/>
      <c r="T352" s="6"/>
      <c r="U352" s="6"/>
      <c r="V352" s="6"/>
      <c r="W352" s="6"/>
    </row>
    <row r="353" spans="1:23" s="7" customFormat="1" ht="15" customHeight="1">
      <c r="A353" s="26">
        <v>334</v>
      </c>
      <c r="B353" s="61"/>
      <c r="C353" s="61"/>
      <c r="D353" s="62"/>
      <c r="E353" s="62"/>
      <c r="F353" s="62"/>
      <c r="G353" s="62"/>
      <c r="H353" s="67" t="str">
        <f>IFERROR(VLOOKUP(G353,IRIS_CODE_LOOKUP!$A$3:$C$408,2,0)," ")</f>
        <v xml:space="preserve"> </v>
      </c>
      <c r="I353" s="67" t="str">
        <f>IFERROR(VLOOKUP(G353,IRIS_CODE_LOOKUP!$A$3:$C$408,3,0)," ")</f>
        <v xml:space="preserve"> </v>
      </c>
      <c r="J353" s="62"/>
      <c r="K353" s="63"/>
      <c r="L353" s="62"/>
      <c r="M353" s="62"/>
      <c r="N353" s="72">
        <f t="shared" si="6"/>
        <v>0</v>
      </c>
      <c r="O353" s="5"/>
      <c r="P353" s="6"/>
      <c r="Q353" s="6"/>
      <c r="R353" s="6"/>
      <c r="S353" s="6"/>
      <c r="T353" s="6"/>
      <c r="U353" s="6"/>
      <c r="V353" s="6"/>
      <c r="W353" s="6"/>
    </row>
    <row r="354" spans="1:23" s="7" customFormat="1" ht="15" customHeight="1">
      <c r="A354" s="26">
        <v>335</v>
      </c>
      <c r="B354" s="61"/>
      <c r="C354" s="61"/>
      <c r="D354" s="62"/>
      <c r="E354" s="62"/>
      <c r="F354" s="62"/>
      <c r="G354" s="62"/>
      <c r="H354" s="67" t="str">
        <f>IFERROR(VLOOKUP(G354,IRIS_CODE_LOOKUP!$A$3:$C$408,2,0)," ")</f>
        <v xml:space="preserve"> </v>
      </c>
      <c r="I354" s="67" t="str">
        <f>IFERROR(VLOOKUP(G354,IRIS_CODE_LOOKUP!$A$3:$C$408,3,0)," ")</f>
        <v xml:space="preserve"> </v>
      </c>
      <c r="J354" s="62"/>
      <c r="K354" s="63"/>
      <c r="L354" s="62"/>
      <c r="M354" s="62"/>
      <c r="N354" s="72">
        <f t="shared" si="6"/>
        <v>0</v>
      </c>
      <c r="O354" s="5"/>
      <c r="P354" s="6"/>
      <c r="Q354" s="6"/>
      <c r="R354" s="6"/>
      <c r="S354" s="6"/>
      <c r="T354" s="6"/>
      <c r="U354" s="6"/>
      <c r="V354" s="6"/>
      <c r="W354" s="6"/>
    </row>
    <row r="355" spans="1:23" s="7" customFormat="1" ht="15" customHeight="1">
      <c r="A355" s="26">
        <v>336</v>
      </c>
      <c r="B355" s="61"/>
      <c r="C355" s="61"/>
      <c r="D355" s="62"/>
      <c r="E355" s="62"/>
      <c r="F355" s="62"/>
      <c r="G355" s="62"/>
      <c r="H355" s="67" t="str">
        <f>IFERROR(VLOOKUP(G355,IRIS_CODE_LOOKUP!$A$3:$C$408,2,0)," ")</f>
        <v xml:space="preserve"> </v>
      </c>
      <c r="I355" s="67" t="str">
        <f>IFERROR(VLOOKUP(G355,IRIS_CODE_LOOKUP!$A$3:$C$408,3,0)," ")</f>
        <v xml:space="preserve"> </v>
      </c>
      <c r="J355" s="62"/>
      <c r="K355" s="63"/>
      <c r="L355" s="62"/>
      <c r="M355" s="62"/>
      <c r="N355" s="72">
        <f t="shared" si="6"/>
        <v>0</v>
      </c>
      <c r="O355" s="5"/>
      <c r="P355" s="6"/>
      <c r="Q355" s="6"/>
      <c r="R355" s="6"/>
      <c r="S355" s="6"/>
      <c r="T355" s="6"/>
      <c r="U355" s="6"/>
      <c r="V355" s="6"/>
      <c r="W355" s="6"/>
    </row>
    <row r="356" spans="1:23" s="7" customFormat="1" ht="15" customHeight="1">
      <c r="A356" s="26">
        <v>337</v>
      </c>
      <c r="B356" s="61"/>
      <c r="C356" s="61"/>
      <c r="D356" s="62"/>
      <c r="E356" s="62"/>
      <c r="F356" s="62"/>
      <c r="G356" s="62"/>
      <c r="H356" s="67" t="str">
        <f>IFERROR(VLOOKUP(G356,IRIS_CODE_LOOKUP!$A$3:$C$408,2,0)," ")</f>
        <v xml:space="preserve"> </v>
      </c>
      <c r="I356" s="67" t="str">
        <f>IFERROR(VLOOKUP(G356,IRIS_CODE_LOOKUP!$A$3:$C$408,3,0)," ")</f>
        <v xml:space="preserve"> </v>
      </c>
      <c r="J356" s="62"/>
      <c r="K356" s="63"/>
      <c r="L356" s="62"/>
      <c r="M356" s="62"/>
      <c r="N356" s="72">
        <f t="shared" si="6"/>
        <v>0</v>
      </c>
      <c r="O356" s="5"/>
      <c r="P356" s="6"/>
      <c r="Q356" s="6"/>
      <c r="R356" s="6"/>
      <c r="S356" s="6"/>
      <c r="T356" s="6"/>
      <c r="U356" s="6"/>
      <c r="V356" s="6"/>
      <c r="W356" s="6"/>
    </row>
    <row r="357" spans="1:23" s="7" customFormat="1" ht="15" customHeight="1">
      <c r="A357" s="26">
        <v>338</v>
      </c>
      <c r="B357" s="61"/>
      <c r="C357" s="61"/>
      <c r="D357" s="62"/>
      <c r="E357" s="62"/>
      <c r="F357" s="62"/>
      <c r="G357" s="62"/>
      <c r="H357" s="67" t="str">
        <f>IFERROR(VLOOKUP(G357,IRIS_CODE_LOOKUP!$A$3:$C$408,2,0)," ")</f>
        <v xml:space="preserve"> </v>
      </c>
      <c r="I357" s="67" t="str">
        <f>IFERROR(VLOOKUP(G357,IRIS_CODE_LOOKUP!$A$3:$C$408,3,0)," ")</f>
        <v xml:space="preserve"> </v>
      </c>
      <c r="J357" s="62"/>
      <c r="K357" s="63"/>
      <c r="L357" s="62"/>
      <c r="M357" s="62"/>
      <c r="N357" s="72">
        <f t="shared" si="6"/>
        <v>0</v>
      </c>
      <c r="O357" s="5"/>
      <c r="P357" s="6"/>
      <c r="Q357" s="6"/>
      <c r="R357" s="6"/>
      <c r="S357" s="6"/>
      <c r="T357" s="6"/>
      <c r="U357" s="6"/>
      <c r="V357" s="6"/>
      <c r="W357" s="6"/>
    </row>
    <row r="358" spans="1:23" s="7" customFormat="1" ht="15" customHeight="1">
      <c r="A358" s="26">
        <v>339</v>
      </c>
      <c r="B358" s="61"/>
      <c r="C358" s="61"/>
      <c r="D358" s="62"/>
      <c r="E358" s="62"/>
      <c r="F358" s="62"/>
      <c r="G358" s="62"/>
      <c r="H358" s="67" t="str">
        <f>IFERROR(VLOOKUP(G358,IRIS_CODE_LOOKUP!$A$3:$C$408,2,0)," ")</f>
        <v xml:space="preserve"> </v>
      </c>
      <c r="I358" s="67" t="str">
        <f>IFERROR(VLOOKUP(G358,IRIS_CODE_LOOKUP!$A$3:$C$408,3,0)," ")</f>
        <v xml:space="preserve"> </v>
      </c>
      <c r="J358" s="62"/>
      <c r="K358" s="63"/>
      <c r="L358" s="62"/>
      <c r="M358" s="62"/>
      <c r="N358" s="72">
        <f t="shared" si="6"/>
        <v>0</v>
      </c>
      <c r="O358" s="5"/>
      <c r="P358" s="6"/>
      <c r="Q358" s="6"/>
      <c r="R358" s="6"/>
      <c r="S358" s="6"/>
      <c r="T358" s="6"/>
      <c r="U358" s="6"/>
      <c r="V358" s="6"/>
      <c r="W358" s="6"/>
    </row>
    <row r="359" spans="1:23" s="7" customFormat="1" ht="15" customHeight="1">
      <c r="A359" s="26">
        <v>340</v>
      </c>
      <c r="B359" s="61"/>
      <c r="C359" s="61"/>
      <c r="D359" s="62"/>
      <c r="E359" s="62"/>
      <c r="F359" s="62"/>
      <c r="G359" s="62"/>
      <c r="H359" s="67" t="str">
        <f>IFERROR(VLOOKUP(G359,IRIS_CODE_LOOKUP!$A$3:$C$408,2,0)," ")</f>
        <v xml:space="preserve"> </v>
      </c>
      <c r="I359" s="67" t="str">
        <f>IFERROR(VLOOKUP(G359,IRIS_CODE_LOOKUP!$A$3:$C$408,3,0)," ")</f>
        <v xml:space="preserve"> </v>
      </c>
      <c r="J359" s="62"/>
      <c r="K359" s="63"/>
      <c r="L359" s="62"/>
      <c r="M359" s="62"/>
      <c r="N359" s="72">
        <f t="shared" si="6"/>
        <v>0</v>
      </c>
      <c r="O359" s="5"/>
      <c r="P359" s="6"/>
      <c r="Q359" s="6"/>
      <c r="R359" s="6"/>
      <c r="S359" s="6"/>
      <c r="T359" s="6"/>
      <c r="U359" s="6"/>
      <c r="V359" s="6"/>
      <c r="W359" s="6"/>
    </row>
    <row r="360" spans="1:23" s="7" customFormat="1" ht="15" customHeight="1">
      <c r="A360" s="26">
        <v>341</v>
      </c>
      <c r="B360" s="61"/>
      <c r="C360" s="61"/>
      <c r="D360" s="62"/>
      <c r="E360" s="62"/>
      <c r="F360" s="62"/>
      <c r="G360" s="62"/>
      <c r="H360" s="67" t="str">
        <f>IFERROR(VLOOKUP(G360,IRIS_CODE_LOOKUP!$A$3:$C$408,2,0)," ")</f>
        <v xml:space="preserve"> </v>
      </c>
      <c r="I360" s="67" t="str">
        <f>IFERROR(VLOOKUP(G360,IRIS_CODE_LOOKUP!$A$3:$C$408,3,0)," ")</f>
        <v xml:space="preserve"> </v>
      </c>
      <c r="J360" s="62"/>
      <c r="K360" s="63"/>
      <c r="L360" s="62"/>
      <c r="M360" s="62"/>
      <c r="N360" s="72">
        <f t="shared" si="6"/>
        <v>0</v>
      </c>
      <c r="O360" s="5"/>
      <c r="P360" s="6"/>
      <c r="Q360" s="6"/>
      <c r="R360" s="6"/>
      <c r="S360" s="6"/>
      <c r="T360" s="6"/>
      <c r="U360" s="6"/>
      <c r="V360" s="6"/>
      <c r="W360" s="6"/>
    </row>
    <row r="361" spans="1:23" s="7" customFormat="1" ht="15" customHeight="1">
      <c r="A361" s="26">
        <v>342</v>
      </c>
      <c r="B361" s="61"/>
      <c r="C361" s="61"/>
      <c r="D361" s="62"/>
      <c r="E361" s="62"/>
      <c r="F361" s="62"/>
      <c r="G361" s="62"/>
      <c r="H361" s="67" t="str">
        <f>IFERROR(VLOOKUP(G361,IRIS_CODE_LOOKUP!$A$3:$C$408,2,0)," ")</f>
        <v xml:space="preserve"> </v>
      </c>
      <c r="I361" s="67" t="str">
        <f>IFERROR(VLOOKUP(G361,IRIS_CODE_LOOKUP!$A$3:$C$408,3,0)," ")</f>
        <v xml:space="preserve"> </v>
      </c>
      <c r="J361" s="62"/>
      <c r="K361" s="63"/>
      <c r="L361" s="62"/>
      <c r="M361" s="62"/>
      <c r="N361" s="72">
        <f t="shared" si="6"/>
        <v>0</v>
      </c>
      <c r="O361" s="5"/>
      <c r="P361" s="6"/>
      <c r="Q361" s="6"/>
      <c r="R361" s="6"/>
      <c r="S361" s="6"/>
      <c r="T361" s="6"/>
      <c r="U361" s="6"/>
      <c r="V361" s="6"/>
      <c r="W361" s="6"/>
    </row>
    <row r="362" spans="1:23" s="7" customFormat="1" ht="15" customHeight="1">
      <c r="A362" s="26">
        <v>343</v>
      </c>
      <c r="B362" s="61"/>
      <c r="C362" s="61"/>
      <c r="D362" s="62"/>
      <c r="E362" s="62"/>
      <c r="F362" s="62"/>
      <c r="G362" s="62"/>
      <c r="H362" s="67" t="str">
        <f>IFERROR(VLOOKUP(G362,IRIS_CODE_LOOKUP!$A$3:$C$408,2,0)," ")</f>
        <v xml:space="preserve"> </v>
      </c>
      <c r="I362" s="67" t="str">
        <f>IFERROR(VLOOKUP(G362,IRIS_CODE_LOOKUP!$A$3:$C$408,3,0)," ")</f>
        <v xml:space="preserve"> </v>
      </c>
      <c r="J362" s="62"/>
      <c r="K362" s="63"/>
      <c r="L362" s="62"/>
      <c r="M362" s="62"/>
      <c r="N362" s="72">
        <f t="shared" si="6"/>
        <v>0</v>
      </c>
      <c r="O362" s="5"/>
      <c r="P362" s="6"/>
      <c r="Q362" s="6"/>
      <c r="R362" s="6"/>
      <c r="S362" s="6"/>
      <c r="T362" s="6"/>
      <c r="U362" s="6"/>
      <c r="V362" s="6"/>
      <c r="W362" s="6"/>
    </row>
    <row r="363" spans="1:23" s="7" customFormat="1" ht="15" customHeight="1">
      <c r="A363" s="26">
        <v>344</v>
      </c>
      <c r="B363" s="61"/>
      <c r="C363" s="61"/>
      <c r="D363" s="62"/>
      <c r="E363" s="62"/>
      <c r="F363" s="62"/>
      <c r="G363" s="62"/>
      <c r="H363" s="67" t="str">
        <f>IFERROR(VLOOKUP(G363,IRIS_CODE_LOOKUP!$A$3:$C$408,2,0)," ")</f>
        <v xml:space="preserve"> </v>
      </c>
      <c r="I363" s="67" t="str">
        <f>IFERROR(VLOOKUP(G363,IRIS_CODE_LOOKUP!$A$3:$C$408,3,0)," ")</f>
        <v xml:space="preserve"> </v>
      </c>
      <c r="J363" s="62"/>
      <c r="K363" s="63"/>
      <c r="L363" s="62"/>
      <c r="M363" s="62"/>
      <c r="N363" s="72">
        <f t="shared" si="6"/>
        <v>0</v>
      </c>
      <c r="O363" s="5"/>
      <c r="P363" s="6"/>
      <c r="Q363" s="6"/>
      <c r="R363" s="6"/>
      <c r="S363" s="6"/>
      <c r="T363" s="6"/>
      <c r="U363" s="6"/>
      <c r="V363" s="6"/>
      <c r="W363" s="6"/>
    </row>
    <row r="364" spans="1:23" s="7" customFormat="1" ht="15" customHeight="1">
      <c r="A364" s="26">
        <v>345</v>
      </c>
      <c r="B364" s="61"/>
      <c r="C364" s="61"/>
      <c r="D364" s="62"/>
      <c r="E364" s="62"/>
      <c r="F364" s="62"/>
      <c r="G364" s="62"/>
      <c r="H364" s="67" t="str">
        <f>IFERROR(VLOOKUP(G364,IRIS_CODE_LOOKUP!$A$3:$C$408,2,0)," ")</f>
        <v xml:space="preserve"> </v>
      </c>
      <c r="I364" s="67" t="str">
        <f>IFERROR(VLOOKUP(G364,IRIS_CODE_LOOKUP!$A$3:$C$408,3,0)," ")</f>
        <v xml:space="preserve"> </v>
      </c>
      <c r="J364" s="62"/>
      <c r="K364" s="63"/>
      <c r="L364" s="62"/>
      <c r="M364" s="62"/>
      <c r="N364" s="72">
        <f t="shared" si="6"/>
        <v>0</v>
      </c>
      <c r="O364" s="5"/>
      <c r="P364" s="6"/>
      <c r="Q364" s="6"/>
      <c r="R364" s="6"/>
      <c r="S364" s="6"/>
      <c r="T364" s="6"/>
      <c r="U364" s="6"/>
      <c r="V364" s="6"/>
      <c r="W364" s="6"/>
    </row>
    <row r="365" spans="1:23" s="7" customFormat="1" ht="15" customHeight="1">
      <c r="A365" s="26">
        <v>346</v>
      </c>
      <c r="B365" s="61"/>
      <c r="C365" s="61"/>
      <c r="D365" s="62"/>
      <c r="E365" s="62"/>
      <c r="F365" s="62"/>
      <c r="G365" s="62"/>
      <c r="H365" s="67" t="str">
        <f>IFERROR(VLOOKUP(G365,IRIS_CODE_LOOKUP!$A$3:$C$408,2,0)," ")</f>
        <v xml:space="preserve"> </v>
      </c>
      <c r="I365" s="67" t="str">
        <f>IFERROR(VLOOKUP(G365,IRIS_CODE_LOOKUP!$A$3:$C$408,3,0)," ")</f>
        <v xml:space="preserve"> </v>
      </c>
      <c r="J365" s="62"/>
      <c r="K365" s="63"/>
      <c r="L365" s="62"/>
      <c r="M365" s="62"/>
      <c r="N365" s="72">
        <f t="shared" si="6"/>
        <v>0</v>
      </c>
      <c r="O365" s="5"/>
      <c r="P365" s="6"/>
      <c r="Q365" s="6"/>
      <c r="R365" s="6"/>
      <c r="S365" s="6"/>
      <c r="T365" s="6"/>
      <c r="U365" s="6"/>
      <c r="V365" s="6"/>
      <c r="W365" s="6"/>
    </row>
    <row r="366" spans="1:23" s="7" customFormat="1" ht="15" customHeight="1">
      <c r="A366" s="26">
        <v>347</v>
      </c>
      <c r="B366" s="61"/>
      <c r="C366" s="61"/>
      <c r="D366" s="62"/>
      <c r="E366" s="62"/>
      <c r="F366" s="62"/>
      <c r="G366" s="62"/>
      <c r="H366" s="67" t="str">
        <f>IFERROR(VLOOKUP(G366,IRIS_CODE_LOOKUP!$A$3:$C$408,2,0)," ")</f>
        <v xml:space="preserve"> </v>
      </c>
      <c r="I366" s="67" t="str">
        <f>IFERROR(VLOOKUP(G366,IRIS_CODE_LOOKUP!$A$3:$C$408,3,0)," ")</f>
        <v xml:space="preserve"> </v>
      </c>
      <c r="J366" s="62"/>
      <c r="K366" s="63"/>
      <c r="L366" s="62"/>
      <c r="M366" s="62"/>
      <c r="N366" s="72">
        <f t="shared" si="6"/>
        <v>0</v>
      </c>
      <c r="O366" s="5"/>
      <c r="P366" s="6"/>
      <c r="Q366" s="6"/>
      <c r="R366" s="6"/>
      <c r="S366" s="6"/>
      <c r="T366" s="6"/>
      <c r="U366" s="6"/>
      <c r="V366" s="6"/>
      <c r="W366" s="6"/>
    </row>
    <row r="367" spans="1:23" s="7" customFormat="1" ht="15" customHeight="1">
      <c r="A367" s="26">
        <v>348</v>
      </c>
      <c r="B367" s="61"/>
      <c r="C367" s="61"/>
      <c r="D367" s="62"/>
      <c r="E367" s="62"/>
      <c r="F367" s="62"/>
      <c r="G367" s="62"/>
      <c r="H367" s="67" t="str">
        <f>IFERROR(VLOOKUP(G367,IRIS_CODE_LOOKUP!$A$3:$C$408,2,0)," ")</f>
        <v xml:space="preserve"> </v>
      </c>
      <c r="I367" s="67" t="str">
        <f>IFERROR(VLOOKUP(G367,IRIS_CODE_LOOKUP!$A$3:$C$408,3,0)," ")</f>
        <v xml:space="preserve"> </v>
      </c>
      <c r="J367" s="62"/>
      <c r="K367" s="63"/>
      <c r="L367" s="62"/>
      <c r="M367" s="62"/>
      <c r="N367" s="72">
        <f t="shared" si="6"/>
        <v>0</v>
      </c>
      <c r="O367" s="5"/>
      <c r="P367" s="6"/>
      <c r="Q367" s="6"/>
      <c r="R367" s="6"/>
      <c r="S367" s="6"/>
      <c r="T367" s="6"/>
      <c r="U367" s="6"/>
      <c r="V367" s="6"/>
      <c r="W367" s="6"/>
    </row>
    <row r="368" spans="1:23" s="7" customFormat="1" ht="15" customHeight="1">
      <c r="A368" s="26">
        <v>349</v>
      </c>
      <c r="B368" s="61"/>
      <c r="C368" s="61"/>
      <c r="D368" s="62"/>
      <c r="E368" s="62"/>
      <c r="F368" s="62"/>
      <c r="G368" s="62"/>
      <c r="H368" s="67" t="str">
        <f>IFERROR(VLOOKUP(G368,IRIS_CODE_LOOKUP!$A$3:$C$408,2,0)," ")</f>
        <v xml:space="preserve"> </v>
      </c>
      <c r="I368" s="67" t="str">
        <f>IFERROR(VLOOKUP(G368,IRIS_CODE_LOOKUP!$A$3:$C$408,3,0)," ")</f>
        <v xml:space="preserve"> </v>
      </c>
      <c r="J368" s="62"/>
      <c r="K368" s="63"/>
      <c r="L368" s="62"/>
      <c r="M368" s="62"/>
      <c r="N368" s="72">
        <f t="shared" si="6"/>
        <v>0</v>
      </c>
      <c r="O368" s="5"/>
      <c r="P368" s="6"/>
      <c r="Q368" s="6"/>
      <c r="R368" s="6"/>
      <c r="S368" s="6"/>
      <c r="T368" s="6"/>
      <c r="U368" s="6"/>
      <c r="V368" s="6"/>
      <c r="W368" s="6"/>
    </row>
    <row r="369" spans="1:23" s="7" customFormat="1" ht="15" customHeight="1">
      <c r="A369" s="26">
        <v>350</v>
      </c>
      <c r="B369" s="61"/>
      <c r="C369" s="61"/>
      <c r="D369" s="62"/>
      <c r="E369" s="62"/>
      <c r="F369" s="62"/>
      <c r="G369" s="62"/>
      <c r="H369" s="67" t="str">
        <f>IFERROR(VLOOKUP(G369,IRIS_CODE_LOOKUP!$A$3:$C$408,2,0)," ")</f>
        <v xml:space="preserve"> </v>
      </c>
      <c r="I369" s="67" t="str">
        <f>IFERROR(VLOOKUP(G369,IRIS_CODE_LOOKUP!$A$3:$C$408,3,0)," ")</f>
        <v xml:space="preserve"> </v>
      </c>
      <c r="J369" s="62"/>
      <c r="K369" s="63"/>
      <c r="L369" s="62"/>
      <c r="M369" s="62"/>
      <c r="N369" s="72">
        <f t="shared" si="6"/>
        <v>0</v>
      </c>
      <c r="O369" s="5"/>
      <c r="P369" s="6"/>
      <c r="Q369" s="6"/>
      <c r="R369" s="6"/>
      <c r="S369" s="6"/>
      <c r="T369" s="6"/>
      <c r="U369" s="6"/>
      <c r="V369" s="6"/>
      <c r="W369" s="6"/>
    </row>
    <row r="370" spans="1:23" s="7" customFormat="1" ht="15" customHeight="1">
      <c r="A370" s="26">
        <v>351</v>
      </c>
      <c r="B370" s="61"/>
      <c r="C370" s="61"/>
      <c r="D370" s="62"/>
      <c r="E370" s="62"/>
      <c r="F370" s="62"/>
      <c r="G370" s="62"/>
      <c r="H370" s="67" t="str">
        <f>IFERROR(VLOOKUP(G370,IRIS_CODE_LOOKUP!$A$3:$C$408,2,0)," ")</f>
        <v xml:space="preserve"> </v>
      </c>
      <c r="I370" s="67" t="str">
        <f>IFERROR(VLOOKUP(G370,IRIS_CODE_LOOKUP!$A$3:$C$408,3,0)," ")</f>
        <v xml:space="preserve"> </v>
      </c>
      <c r="J370" s="62"/>
      <c r="K370" s="63"/>
      <c r="L370" s="62"/>
      <c r="M370" s="62"/>
      <c r="N370" s="72">
        <f t="shared" si="6"/>
        <v>0</v>
      </c>
      <c r="O370" s="5"/>
      <c r="P370" s="6"/>
      <c r="Q370" s="6"/>
      <c r="R370" s="6"/>
      <c r="S370" s="6"/>
      <c r="T370" s="6"/>
      <c r="U370" s="6"/>
      <c r="V370" s="6"/>
      <c r="W370" s="6"/>
    </row>
    <row r="371" spans="1:23" s="7" customFormat="1" ht="15" customHeight="1">
      <c r="A371" s="26">
        <v>352</v>
      </c>
      <c r="B371" s="61"/>
      <c r="C371" s="61"/>
      <c r="D371" s="62"/>
      <c r="E371" s="62"/>
      <c r="F371" s="62"/>
      <c r="G371" s="62"/>
      <c r="H371" s="67" t="str">
        <f>IFERROR(VLOOKUP(G371,IRIS_CODE_LOOKUP!$A$3:$C$408,2,0)," ")</f>
        <v xml:space="preserve"> </v>
      </c>
      <c r="I371" s="67" t="str">
        <f>IFERROR(VLOOKUP(G371,IRIS_CODE_LOOKUP!$A$3:$C$408,3,0)," ")</f>
        <v xml:space="preserve"> </v>
      </c>
      <c r="J371" s="62"/>
      <c r="K371" s="63"/>
      <c r="L371" s="62"/>
      <c r="M371" s="62"/>
      <c r="N371" s="72">
        <f t="shared" si="6"/>
        <v>0</v>
      </c>
      <c r="O371" s="5"/>
      <c r="P371" s="6"/>
      <c r="Q371" s="6"/>
      <c r="R371" s="6"/>
      <c r="S371" s="6"/>
      <c r="T371" s="6"/>
      <c r="U371" s="6"/>
      <c r="V371" s="6"/>
      <c r="W371" s="6"/>
    </row>
    <row r="372" spans="1:23" s="7" customFormat="1" ht="15" customHeight="1">
      <c r="A372" s="26">
        <v>353</v>
      </c>
      <c r="B372" s="61"/>
      <c r="C372" s="61"/>
      <c r="D372" s="62"/>
      <c r="E372" s="62"/>
      <c r="F372" s="62"/>
      <c r="G372" s="62"/>
      <c r="H372" s="67" t="str">
        <f>IFERROR(VLOOKUP(G372,IRIS_CODE_LOOKUP!$A$3:$C$408,2,0)," ")</f>
        <v xml:space="preserve"> </v>
      </c>
      <c r="I372" s="67" t="str">
        <f>IFERROR(VLOOKUP(G372,IRIS_CODE_LOOKUP!$A$3:$C$408,3,0)," ")</f>
        <v xml:space="preserve"> </v>
      </c>
      <c r="J372" s="62"/>
      <c r="K372" s="63"/>
      <c r="L372" s="62"/>
      <c r="M372" s="62"/>
      <c r="N372" s="72">
        <f t="shared" si="6"/>
        <v>0</v>
      </c>
      <c r="O372" s="5"/>
      <c r="P372" s="6"/>
      <c r="Q372" s="6"/>
      <c r="R372" s="6"/>
      <c r="S372" s="6"/>
      <c r="T372" s="6"/>
      <c r="U372" s="6"/>
      <c r="V372" s="6"/>
      <c r="W372" s="6"/>
    </row>
    <row r="373" spans="1:23" s="7" customFormat="1" ht="15" customHeight="1">
      <c r="A373" s="26">
        <v>354</v>
      </c>
      <c r="B373" s="61"/>
      <c r="C373" s="61"/>
      <c r="D373" s="62"/>
      <c r="E373" s="62"/>
      <c r="F373" s="62"/>
      <c r="G373" s="62"/>
      <c r="H373" s="67" t="str">
        <f>IFERROR(VLOOKUP(G373,IRIS_CODE_LOOKUP!$A$3:$C$408,2,0)," ")</f>
        <v xml:space="preserve"> </v>
      </c>
      <c r="I373" s="67" t="str">
        <f>IFERROR(VLOOKUP(G373,IRIS_CODE_LOOKUP!$A$3:$C$408,3,0)," ")</f>
        <v xml:space="preserve"> </v>
      </c>
      <c r="J373" s="62"/>
      <c r="K373" s="63"/>
      <c r="L373" s="62"/>
      <c r="M373" s="62"/>
      <c r="N373" s="72">
        <f t="shared" si="6"/>
        <v>0</v>
      </c>
      <c r="O373" s="5"/>
      <c r="P373" s="6"/>
      <c r="Q373" s="6"/>
      <c r="R373" s="6"/>
      <c r="S373" s="6"/>
      <c r="T373" s="6"/>
      <c r="U373" s="6"/>
      <c r="V373" s="6"/>
      <c r="W373" s="6"/>
    </row>
    <row r="374" spans="1:23" s="7" customFormat="1" ht="15" customHeight="1">
      <c r="A374" s="26">
        <v>355</v>
      </c>
      <c r="B374" s="61"/>
      <c r="C374" s="61"/>
      <c r="D374" s="62"/>
      <c r="E374" s="62"/>
      <c r="F374" s="62"/>
      <c r="G374" s="62"/>
      <c r="H374" s="67" t="str">
        <f>IFERROR(VLOOKUP(G374,IRIS_CODE_LOOKUP!$A$3:$C$408,2,0)," ")</f>
        <v xml:space="preserve"> </v>
      </c>
      <c r="I374" s="67" t="str">
        <f>IFERROR(VLOOKUP(G374,IRIS_CODE_LOOKUP!$A$3:$C$408,3,0)," ")</f>
        <v xml:space="preserve"> </v>
      </c>
      <c r="J374" s="62"/>
      <c r="K374" s="63"/>
      <c r="L374" s="62"/>
      <c r="M374" s="62"/>
      <c r="N374" s="72">
        <f t="shared" si="6"/>
        <v>0</v>
      </c>
      <c r="O374" s="5"/>
      <c r="P374" s="6"/>
      <c r="Q374" s="6"/>
      <c r="R374" s="6"/>
      <c r="S374" s="6"/>
      <c r="T374" s="6"/>
      <c r="U374" s="6"/>
      <c r="V374" s="6"/>
      <c r="W374" s="6"/>
    </row>
    <row r="375" spans="1:23" s="7" customFormat="1" ht="15" customHeight="1">
      <c r="A375" s="26">
        <v>356</v>
      </c>
      <c r="B375" s="61"/>
      <c r="C375" s="61"/>
      <c r="D375" s="62"/>
      <c r="E375" s="62"/>
      <c r="F375" s="62"/>
      <c r="G375" s="62"/>
      <c r="H375" s="67" t="str">
        <f>IFERROR(VLOOKUP(G375,IRIS_CODE_LOOKUP!$A$3:$C$408,2,0)," ")</f>
        <v xml:space="preserve"> </v>
      </c>
      <c r="I375" s="67" t="str">
        <f>IFERROR(VLOOKUP(G375,IRIS_CODE_LOOKUP!$A$3:$C$408,3,0)," ")</f>
        <v xml:space="preserve"> </v>
      </c>
      <c r="J375" s="62"/>
      <c r="K375" s="63"/>
      <c r="L375" s="62"/>
      <c r="M375" s="62"/>
      <c r="N375" s="72">
        <f t="shared" si="6"/>
        <v>0</v>
      </c>
      <c r="O375" s="5"/>
      <c r="P375" s="6"/>
      <c r="Q375" s="6"/>
      <c r="R375" s="6"/>
      <c r="S375" s="6"/>
      <c r="T375" s="6"/>
      <c r="U375" s="6"/>
      <c r="V375" s="6"/>
      <c r="W375" s="6"/>
    </row>
    <row r="376" spans="1:23" s="7" customFormat="1" ht="15" customHeight="1">
      <c r="A376" s="26">
        <v>357</v>
      </c>
      <c r="B376" s="61"/>
      <c r="C376" s="61"/>
      <c r="D376" s="62"/>
      <c r="E376" s="62"/>
      <c r="F376" s="62"/>
      <c r="G376" s="62"/>
      <c r="H376" s="67" t="str">
        <f>IFERROR(VLOOKUP(G376,IRIS_CODE_LOOKUP!$A$3:$C$408,2,0)," ")</f>
        <v xml:space="preserve"> </v>
      </c>
      <c r="I376" s="67" t="str">
        <f>IFERROR(VLOOKUP(G376,IRIS_CODE_LOOKUP!$A$3:$C$408,3,0)," ")</f>
        <v xml:space="preserve"> </v>
      </c>
      <c r="J376" s="62"/>
      <c r="K376" s="63"/>
      <c r="L376" s="62"/>
      <c r="M376" s="62"/>
      <c r="N376" s="72">
        <f t="shared" si="6"/>
        <v>0</v>
      </c>
      <c r="O376" s="5"/>
      <c r="P376" s="6"/>
      <c r="Q376" s="6"/>
      <c r="R376" s="6"/>
      <c r="S376" s="6"/>
      <c r="T376" s="6"/>
      <c r="U376" s="6"/>
      <c r="V376" s="6"/>
      <c r="W376" s="6"/>
    </row>
    <row r="377" spans="1:23" s="7" customFormat="1" ht="15" customHeight="1">
      <c r="A377" s="26">
        <v>358</v>
      </c>
      <c r="B377" s="61"/>
      <c r="C377" s="61"/>
      <c r="D377" s="62"/>
      <c r="E377" s="62"/>
      <c r="F377" s="62"/>
      <c r="G377" s="62"/>
      <c r="H377" s="67" t="str">
        <f>IFERROR(VLOOKUP(G377,IRIS_CODE_LOOKUP!$A$3:$C$408,2,0)," ")</f>
        <v xml:space="preserve"> </v>
      </c>
      <c r="I377" s="67" t="str">
        <f>IFERROR(VLOOKUP(G377,IRIS_CODE_LOOKUP!$A$3:$C$408,3,0)," ")</f>
        <v xml:space="preserve"> </v>
      </c>
      <c r="J377" s="62"/>
      <c r="K377" s="63"/>
      <c r="L377" s="62"/>
      <c r="M377" s="62"/>
      <c r="N377" s="72">
        <f t="shared" si="6"/>
        <v>0</v>
      </c>
      <c r="O377" s="5"/>
      <c r="P377" s="6"/>
      <c r="Q377" s="6"/>
      <c r="R377" s="6"/>
      <c r="S377" s="6"/>
      <c r="T377" s="6"/>
      <c r="U377" s="6"/>
      <c r="V377" s="6"/>
      <c r="W377" s="6"/>
    </row>
    <row r="378" spans="1:23" s="7" customFormat="1" ht="15" customHeight="1">
      <c r="A378" s="26">
        <v>359</v>
      </c>
      <c r="B378" s="61"/>
      <c r="C378" s="61"/>
      <c r="D378" s="62"/>
      <c r="E378" s="62"/>
      <c r="F378" s="62"/>
      <c r="G378" s="62"/>
      <c r="H378" s="67" t="str">
        <f>IFERROR(VLOOKUP(G378,IRIS_CODE_LOOKUP!$A$3:$C$408,2,0)," ")</f>
        <v xml:space="preserve"> </v>
      </c>
      <c r="I378" s="67" t="str">
        <f>IFERROR(VLOOKUP(G378,IRIS_CODE_LOOKUP!$A$3:$C$408,3,0)," ")</f>
        <v xml:space="preserve"> </v>
      </c>
      <c r="J378" s="62"/>
      <c r="K378" s="63"/>
      <c r="L378" s="62"/>
      <c r="M378" s="62"/>
      <c r="N378" s="72">
        <f t="shared" si="6"/>
        <v>0</v>
      </c>
      <c r="O378" s="5"/>
      <c r="P378" s="6"/>
      <c r="Q378" s="6"/>
      <c r="R378" s="6"/>
      <c r="S378" s="6"/>
      <c r="T378" s="6"/>
      <c r="U378" s="6"/>
      <c r="V378" s="6"/>
      <c r="W378" s="6"/>
    </row>
    <row r="379" spans="1:23" s="7" customFormat="1" ht="15" customHeight="1">
      <c r="A379" s="26">
        <v>360</v>
      </c>
      <c r="B379" s="61"/>
      <c r="C379" s="61"/>
      <c r="D379" s="62"/>
      <c r="E379" s="62"/>
      <c r="F379" s="62"/>
      <c r="G379" s="62"/>
      <c r="H379" s="67" t="str">
        <f>IFERROR(VLOOKUP(G379,IRIS_CODE_LOOKUP!$A$3:$C$408,2,0)," ")</f>
        <v xml:space="preserve"> </v>
      </c>
      <c r="I379" s="67" t="str">
        <f>IFERROR(VLOOKUP(G379,IRIS_CODE_LOOKUP!$A$3:$C$408,3,0)," ")</f>
        <v xml:space="preserve"> </v>
      </c>
      <c r="J379" s="62"/>
      <c r="K379" s="63"/>
      <c r="L379" s="62"/>
      <c r="M379" s="62"/>
      <c r="N379" s="72">
        <f t="shared" si="6"/>
        <v>0</v>
      </c>
      <c r="O379" s="5"/>
      <c r="P379" s="6"/>
      <c r="Q379" s="6"/>
      <c r="R379" s="6"/>
      <c r="S379" s="6"/>
      <c r="T379" s="6"/>
      <c r="U379" s="6"/>
      <c r="V379" s="6"/>
      <c r="W379" s="6"/>
    </row>
    <row r="380" spans="1:23" s="7" customFormat="1" ht="15" customHeight="1">
      <c r="A380" s="26">
        <v>361</v>
      </c>
      <c r="B380" s="61"/>
      <c r="C380" s="61"/>
      <c r="D380" s="62"/>
      <c r="E380" s="62"/>
      <c r="F380" s="62"/>
      <c r="G380" s="62"/>
      <c r="H380" s="67" t="str">
        <f>IFERROR(VLOOKUP(G380,IRIS_CODE_LOOKUP!$A$3:$C$408,2,0)," ")</f>
        <v xml:space="preserve"> </v>
      </c>
      <c r="I380" s="67" t="str">
        <f>IFERROR(VLOOKUP(G380,IRIS_CODE_LOOKUP!$A$3:$C$408,3,0)," ")</f>
        <v xml:space="preserve"> </v>
      </c>
      <c r="J380" s="62"/>
      <c r="K380" s="63"/>
      <c r="L380" s="62"/>
      <c r="M380" s="62"/>
      <c r="N380" s="72">
        <f t="shared" si="6"/>
        <v>0</v>
      </c>
      <c r="O380" s="5"/>
      <c r="P380" s="6"/>
      <c r="Q380" s="6"/>
      <c r="R380" s="6"/>
      <c r="S380" s="6"/>
      <c r="T380" s="6"/>
      <c r="U380" s="6"/>
      <c r="V380" s="6"/>
      <c r="W380" s="6"/>
    </row>
    <row r="381" spans="1:23" s="7" customFormat="1" ht="15" customHeight="1">
      <c r="A381" s="26">
        <v>362</v>
      </c>
      <c r="B381" s="61"/>
      <c r="C381" s="61"/>
      <c r="D381" s="62"/>
      <c r="E381" s="62"/>
      <c r="F381" s="62"/>
      <c r="G381" s="62"/>
      <c r="H381" s="67" t="str">
        <f>IFERROR(VLOOKUP(G381,IRIS_CODE_LOOKUP!$A$3:$C$408,2,0)," ")</f>
        <v xml:space="preserve"> </v>
      </c>
      <c r="I381" s="67" t="str">
        <f>IFERROR(VLOOKUP(G381,IRIS_CODE_LOOKUP!$A$3:$C$408,3,0)," ")</f>
        <v xml:space="preserve"> </v>
      </c>
      <c r="J381" s="62"/>
      <c r="K381" s="63"/>
      <c r="L381" s="62"/>
      <c r="M381" s="62"/>
      <c r="N381" s="72">
        <f t="shared" si="6"/>
        <v>0</v>
      </c>
      <c r="O381" s="5"/>
      <c r="P381" s="6"/>
      <c r="Q381" s="6"/>
      <c r="R381" s="6"/>
      <c r="S381" s="6"/>
      <c r="T381" s="6"/>
      <c r="U381" s="6"/>
      <c r="V381" s="6"/>
      <c r="W381" s="6"/>
    </row>
    <row r="382" spans="1:23" s="7" customFormat="1" ht="15" customHeight="1">
      <c r="A382" s="26">
        <v>363</v>
      </c>
      <c r="B382" s="61"/>
      <c r="C382" s="61"/>
      <c r="D382" s="62"/>
      <c r="E382" s="62"/>
      <c r="F382" s="62"/>
      <c r="G382" s="62"/>
      <c r="H382" s="67" t="str">
        <f>IFERROR(VLOOKUP(G382,IRIS_CODE_LOOKUP!$A$3:$C$408,2,0)," ")</f>
        <v xml:space="preserve"> </v>
      </c>
      <c r="I382" s="67" t="str">
        <f>IFERROR(VLOOKUP(G382,IRIS_CODE_LOOKUP!$A$3:$C$408,3,0)," ")</f>
        <v xml:space="preserve"> </v>
      </c>
      <c r="J382" s="62"/>
      <c r="K382" s="63"/>
      <c r="L382" s="62"/>
      <c r="M382" s="62"/>
      <c r="N382" s="72">
        <f t="shared" si="6"/>
        <v>0</v>
      </c>
      <c r="O382" s="5"/>
      <c r="P382" s="6"/>
      <c r="Q382" s="6"/>
      <c r="R382" s="6"/>
      <c r="S382" s="6"/>
      <c r="T382" s="6"/>
      <c r="U382" s="6"/>
      <c r="V382" s="6"/>
      <c r="W382" s="6"/>
    </row>
    <row r="383" spans="1:23" s="7" customFormat="1" ht="15" customHeight="1">
      <c r="A383" s="26">
        <v>364</v>
      </c>
      <c r="B383" s="61"/>
      <c r="C383" s="61"/>
      <c r="D383" s="62"/>
      <c r="E383" s="62"/>
      <c r="F383" s="62"/>
      <c r="G383" s="62"/>
      <c r="H383" s="67" t="str">
        <f>IFERROR(VLOOKUP(G383,IRIS_CODE_LOOKUP!$A$3:$C$408,2,0)," ")</f>
        <v xml:space="preserve"> </v>
      </c>
      <c r="I383" s="67" t="str">
        <f>IFERROR(VLOOKUP(G383,IRIS_CODE_LOOKUP!$A$3:$C$408,3,0)," ")</f>
        <v xml:space="preserve"> </v>
      </c>
      <c r="J383" s="62"/>
      <c r="K383" s="63"/>
      <c r="L383" s="62"/>
      <c r="M383" s="62"/>
      <c r="N383" s="72">
        <f t="shared" si="6"/>
        <v>0</v>
      </c>
      <c r="O383" s="5"/>
      <c r="P383" s="6"/>
      <c r="Q383" s="6"/>
      <c r="R383" s="6"/>
      <c r="S383" s="6"/>
      <c r="T383" s="6"/>
      <c r="U383" s="6"/>
      <c r="V383" s="6"/>
      <c r="W383" s="6"/>
    </row>
    <row r="384" spans="1:23" s="7" customFormat="1" ht="15" customHeight="1">
      <c r="A384" s="26">
        <v>365</v>
      </c>
      <c r="B384" s="61"/>
      <c r="C384" s="61"/>
      <c r="D384" s="62"/>
      <c r="E384" s="62"/>
      <c r="F384" s="62"/>
      <c r="G384" s="62"/>
      <c r="H384" s="67" t="str">
        <f>IFERROR(VLOOKUP(G384,IRIS_CODE_LOOKUP!$A$3:$C$408,2,0)," ")</f>
        <v xml:space="preserve"> </v>
      </c>
      <c r="I384" s="67" t="str">
        <f>IFERROR(VLOOKUP(G384,IRIS_CODE_LOOKUP!$A$3:$C$408,3,0)," ")</f>
        <v xml:space="preserve"> </v>
      </c>
      <c r="J384" s="62"/>
      <c r="K384" s="63"/>
      <c r="L384" s="62"/>
      <c r="M384" s="62"/>
      <c r="N384" s="72">
        <f t="shared" si="6"/>
        <v>0</v>
      </c>
      <c r="O384" s="5"/>
      <c r="P384" s="6"/>
      <c r="Q384" s="6"/>
      <c r="R384" s="6"/>
      <c r="S384" s="6"/>
      <c r="T384" s="6"/>
      <c r="U384" s="6"/>
      <c r="V384" s="6"/>
      <c r="W384" s="6"/>
    </row>
    <row r="385" spans="1:23" s="7" customFormat="1" ht="15" customHeight="1">
      <c r="A385" s="26">
        <v>366</v>
      </c>
      <c r="B385" s="61"/>
      <c r="C385" s="61"/>
      <c r="D385" s="62"/>
      <c r="E385" s="62"/>
      <c r="F385" s="62"/>
      <c r="G385" s="62"/>
      <c r="H385" s="67" t="str">
        <f>IFERROR(VLOOKUP(G385,IRIS_CODE_LOOKUP!$A$3:$C$408,2,0)," ")</f>
        <v xml:space="preserve"> </v>
      </c>
      <c r="I385" s="67" t="str">
        <f>IFERROR(VLOOKUP(G385,IRIS_CODE_LOOKUP!$A$3:$C$408,3,0)," ")</f>
        <v xml:space="preserve"> </v>
      </c>
      <c r="J385" s="62"/>
      <c r="K385" s="63"/>
      <c r="L385" s="62"/>
      <c r="M385" s="62"/>
      <c r="N385" s="72">
        <f t="shared" si="6"/>
        <v>0</v>
      </c>
      <c r="O385" s="5"/>
      <c r="P385" s="6"/>
      <c r="Q385" s="6"/>
      <c r="R385" s="6"/>
      <c r="S385" s="6"/>
      <c r="T385" s="6"/>
      <c r="U385" s="6"/>
      <c r="V385" s="6"/>
      <c r="W385" s="6"/>
    </row>
    <row r="386" spans="1:23" s="7" customFormat="1" ht="15" customHeight="1">
      <c r="A386" s="26">
        <v>367</v>
      </c>
      <c r="B386" s="61"/>
      <c r="C386" s="61"/>
      <c r="D386" s="62"/>
      <c r="E386" s="62"/>
      <c r="F386" s="62"/>
      <c r="G386" s="62"/>
      <c r="H386" s="67" t="str">
        <f>IFERROR(VLOOKUP(G386,IRIS_CODE_LOOKUP!$A$3:$C$408,2,0)," ")</f>
        <v xml:space="preserve"> </v>
      </c>
      <c r="I386" s="67" t="str">
        <f>IFERROR(VLOOKUP(G386,IRIS_CODE_LOOKUP!$A$3:$C$408,3,0)," ")</f>
        <v xml:space="preserve"> </v>
      </c>
      <c r="J386" s="62"/>
      <c r="K386" s="63"/>
      <c r="L386" s="62"/>
      <c r="M386" s="62"/>
      <c r="N386" s="72">
        <f t="shared" si="6"/>
        <v>0</v>
      </c>
      <c r="O386" s="5"/>
      <c r="P386" s="6"/>
      <c r="Q386" s="6"/>
      <c r="R386" s="6"/>
      <c r="S386" s="6"/>
      <c r="T386" s="6"/>
      <c r="U386" s="6"/>
      <c r="V386" s="6"/>
      <c r="W386" s="6"/>
    </row>
    <row r="387" spans="1:23" s="7" customFormat="1" ht="15" customHeight="1">
      <c r="A387" s="26">
        <v>368</v>
      </c>
      <c r="B387" s="61"/>
      <c r="C387" s="61"/>
      <c r="D387" s="62"/>
      <c r="E387" s="62"/>
      <c r="F387" s="62"/>
      <c r="G387" s="62"/>
      <c r="H387" s="67" t="str">
        <f>IFERROR(VLOOKUP(G387,IRIS_CODE_LOOKUP!$A$3:$C$408,2,0)," ")</f>
        <v xml:space="preserve"> </v>
      </c>
      <c r="I387" s="67" t="str">
        <f>IFERROR(VLOOKUP(G387,IRIS_CODE_LOOKUP!$A$3:$C$408,3,0)," ")</f>
        <v xml:space="preserve"> </v>
      </c>
      <c r="J387" s="62"/>
      <c r="K387" s="63"/>
      <c r="L387" s="62"/>
      <c r="M387" s="62"/>
      <c r="N387" s="72">
        <f t="shared" si="6"/>
        <v>0</v>
      </c>
      <c r="O387" s="5"/>
      <c r="P387" s="6"/>
      <c r="Q387" s="6"/>
      <c r="R387" s="6"/>
      <c r="S387" s="6"/>
      <c r="T387" s="6"/>
      <c r="U387" s="6"/>
      <c r="V387" s="6"/>
      <c r="W387" s="6"/>
    </row>
    <row r="388" spans="1:23" s="7" customFormat="1" ht="15" customHeight="1">
      <c r="A388" s="26">
        <v>369</v>
      </c>
      <c r="B388" s="61"/>
      <c r="C388" s="61"/>
      <c r="D388" s="62"/>
      <c r="E388" s="62"/>
      <c r="F388" s="62"/>
      <c r="G388" s="62"/>
      <c r="H388" s="67" t="str">
        <f>IFERROR(VLOOKUP(G388,IRIS_CODE_LOOKUP!$A$3:$C$408,2,0)," ")</f>
        <v xml:space="preserve"> </v>
      </c>
      <c r="I388" s="67" t="str">
        <f>IFERROR(VLOOKUP(G388,IRIS_CODE_LOOKUP!$A$3:$C$408,3,0)," ")</f>
        <v xml:space="preserve"> </v>
      </c>
      <c r="J388" s="62"/>
      <c r="K388" s="63"/>
      <c r="L388" s="62"/>
      <c r="M388" s="62"/>
      <c r="N388" s="72">
        <f t="shared" si="6"/>
        <v>0</v>
      </c>
      <c r="O388" s="5"/>
      <c r="P388" s="6"/>
      <c r="Q388" s="6"/>
      <c r="R388" s="6"/>
      <c r="S388" s="6"/>
      <c r="T388" s="6"/>
      <c r="U388" s="6"/>
      <c r="V388" s="6"/>
      <c r="W388" s="6"/>
    </row>
    <row r="389" spans="1:23" s="7" customFormat="1" ht="15" customHeight="1">
      <c r="A389" s="26">
        <v>370</v>
      </c>
      <c r="B389" s="61"/>
      <c r="C389" s="61"/>
      <c r="D389" s="62"/>
      <c r="E389" s="62"/>
      <c r="F389" s="62"/>
      <c r="G389" s="62"/>
      <c r="H389" s="67" t="str">
        <f>IFERROR(VLOOKUP(G389,IRIS_CODE_LOOKUP!$A$3:$C$408,2,0)," ")</f>
        <v xml:space="preserve"> </v>
      </c>
      <c r="I389" s="67" t="str">
        <f>IFERROR(VLOOKUP(G389,IRIS_CODE_LOOKUP!$A$3:$C$408,3,0)," ")</f>
        <v xml:space="preserve"> </v>
      </c>
      <c r="J389" s="62"/>
      <c r="K389" s="63"/>
      <c r="L389" s="62"/>
      <c r="M389" s="62"/>
      <c r="N389" s="72">
        <f t="shared" si="6"/>
        <v>0</v>
      </c>
      <c r="O389" s="5"/>
      <c r="P389" s="6"/>
      <c r="Q389" s="6"/>
      <c r="R389" s="6"/>
      <c r="S389" s="6"/>
      <c r="T389" s="6"/>
      <c r="U389" s="6"/>
      <c r="V389" s="6"/>
      <c r="W389" s="6"/>
    </row>
    <row r="390" spans="1:23" s="7" customFormat="1" ht="15" customHeight="1">
      <c r="A390" s="26">
        <v>371</v>
      </c>
      <c r="B390" s="61"/>
      <c r="C390" s="61"/>
      <c r="D390" s="62"/>
      <c r="E390" s="62"/>
      <c r="F390" s="62"/>
      <c r="G390" s="62"/>
      <c r="H390" s="67" t="str">
        <f>IFERROR(VLOOKUP(G390,IRIS_CODE_LOOKUP!$A$3:$C$408,2,0)," ")</f>
        <v xml:space="preserve"> </v>
      </c>
      <c r="I390" s="67" t="str">
        <f>IFERROR(VLOOKUP(G390,IRIS_CODE_LOOKUP!$A$3:$C$408,3,0)," ")</f>
        <v xml:space="preserve"> </v>
      </c>
      <c r="J390" s="62"/>
      <c r="K390" s="63"/>
      <c r="L390" s="62"/>
      <c r="M390" s="62"/>
      <c r="N390" s="72">
        <f t="shared" si="6"/>
        <v>0</v>
      </c>
      <c r="O390" s="5"/>
      <c r="P390" s="6"/>
      <c r="Q390" s="6"/>
      <c r="R390" s="6"/>
      <c r="S390" s="6"/>
      <c r="T390" s="6"/>
      <c r="U390" s="6"/>
      <c r="V390" s="6"/>
      <c r="W390" s="6"/>
    </row>
    <row r="391" spans="1:23" s="7" customFormat="1" ht="15" customHeight="1">
      <c r="A391" s="26">
        <v>372</v>
      </c>
      <c r="B391" s="61"/>
      <c r="C391" s="61"/>
      <c r="D391" s="62"/>
      <c r="E391" s="62"/>
      <c r="F391" s="62"/>
      <c r="G391" s="62"/>
      <c r="H391" s="67" t="str">
        <f>IFERROR(VLOOKUP(G391,IRIS_CODE_LOOKUP!$A$3:$C$408,2,0)," ")</f>
        <v xml:space="preserve"> </v>
      </c>
      <c r="I391" s="67" t="str">
        <f>IFERROR(VLOOKUP(G391,IRIS_CODE_LOOKUP!$A$3:$C$408,3,0)," ")</f>
        <v xml:space="preserve"> </v>
      </c>
      <c r="J391" s="62"/>
      <c r="K391" s="63"/>
      <c r="L391" s="62"/>
      <c r="M391" s="62"/>
      <c r="N391" s="72">
        <f t="shared" si="6"/>
        <v>0</v>
      </c>
      <c r="O391" s="5"/>
      <c r="P391" s="6"/>
      <c r="Q391" s="6"/>
      <c r="R391" s="6"/>
      <c r="S391" s="6"/>
      <c r="T391" s="6"/>
      <c r="U391" s="6"/>
      <c r="V391" s="6"/>
      <c r="W391" s="6"/>
    </row>
    <row r="392" spans="1:23" s="7" customFormat="1" ht="15" customHeight="1">
      <c r="A392" s="26">
        <v>373</v>
      </c>
      <c r="B392" s="61"/>
      <c r="C392" s="61"/>
      <c r="D392" s="62"/>
      <c r="E392" s="62"/>
      <c r="F392" s="62"/>
      <c r="G392" s="62"/>
      <c r="H392" s="67" t="str">
        <f>IFERROR(VLOOKUP(G392,IRIS_CODE_LOOKUP!$A$3:$C$408,2,0)," ")</f>
        <v xml:space="preserve"> </v>
      </c>
      <c r="I392" s="67" t="str">
        <f>IFERROR(VLOOKUP(G392,IRIS_CODE_LOOKUP!$A$3:$C$408,3,0)," ")</f>
        <v xml:space="preserve"> </v>
      </c>
      <c r="J392" s="62"/>
      <c r="K392" s="63"/>
      <c r="L392" s="62"/>
      <c r="M392" s="62"/>
      <c r="N392" s="72">
        <f t="shared" si="6"/>
        <v>0</v>
      </c>
      <c r="O392" s="5"/>
      <c r="P392" s="6"/>
      <c r="Q392" s="6"/>
      <c r="R392" s="6"/>
      <c r="S392" s="6"/>
      <c r="T392" s="6"/>
      <c r="U392" s="6"/>
      <c r="V392" s="6"/>
      <c r="W392" s="6"/>
    </row>
    <row r="393" spans="1:23" s="7" customFormat="1" ht="15" customHeight="1">
      <c r="A393" s="26">
        <v>374</v>
      </c>
      <c r="B393" s="61"/>
      <c r="C393" s="61"/>
      <c r="D393" s="62"/>
      <c r="E393" s="62"/>
      <c r="F393" s="62"/>
      <c r="G393" s="68" t="s">
        <v>884</v>
      </c>
      <c r="H393" s="67" t="str">
        <f>IFERROR(VLOOKUP(G393,IRIS_CODE_LOOKUP!$A$3:$C$408,2,0)," ")</f>
        <v xml:space="preserve"> </v>
      </c>
      <c r="I393" s="67" t="str">
        <f>IFERROR(VLOOKUP(G393,IRIS_CODE_LOOKUP!$A$3:$C$408,3,0)," ")</f>
        <v xml:space="preserve"> </v>
      </c>
      <c r="J393" s="62"/>
      <c r="K393" s="63"/>
      <c r="L393" s="62"/>
      <c r="M393" s="62"/>
      <c r="N393" s="72">
        <f t="shared" si="6"/>
        <v>0</v>
      </c>
      <c r="O393" s="5"/>
      <c r="P393" s="6"/>
      <c r="Q393" s="6"/>
      <c r="R393" s="6"/>
      <c r="S393" s="6"/>
      <c r="T393" s="6"/>
      <c r="U393" s="6"/>
      <c r="V393" s="6"/>
      <c r="W393" s="6"/>
    </row>
    <row r="394" spans="1:23" s="7" customFormat="1" ht="15" customHeight="1">
      <c r="A394" s="26">
        <v>375</v>
      </c>
      <c r="B394" s="61"/>
      <c r="C394" s="61"/>
      <c r="D394" s="62"/>
      <c r="E394" s="62"/>
      <c r="F394" s="62"/>
      <c r="G394" s="61"/>
      <c r="H394" s="67" t="str">
        <f>IFERROR(VLOOKUP(G394,IRIS_CODE_LOOKUP!$A$3:$C$408,2,0)," ")</f>
        <v xml:space="preserve"> </v>
      </c>
      <c r="I394" s="67" t="str">
        <f>IFERROR(VLOOKUP(G394,IRIS_CODE_LOOKUP!$A$3:$C$408,3,0)," ")</f>
        <v xml:space="preserve"> </v>
      </c>
      <c r="J394" s="62"/>
      <c r="K394" s="63"/>
      <c r="L394" s="62"/>
      <c r="M394" s="62"/>
      <c r="N394" s="72">
        <f t="shared" si="6"/>
        <v>0</v>
      </c>
      <c r="O394" s="6"/>
      <c r="P394" s="6"/>
      <c r="Q394" s="6"/>
      <c r="R394" s="6"/>
      <c r="S394" s="6"/>
      <c r="T394" s="6"/>
      <c r="U394" s="6"/>
      <c r="V394" s="6"/>
      <c r="W394" s="6"/>
    </row>
    <row r="395" spans="1:23" s="7" customFormat="1" ht="15" customHeight="1">
      <c r="A395" s="26">
        <v>376</v>
      </c>
      <c r="B395" s="61"/>
      <c r="C395" s="61"/>
      <c r="D395" s="62"/>
      <c r="E395" s="62"/>
      <c r="F395" s="62"/>
      <c r="G395" s="61"/>
      <c r="H395" s="67" t="str">
        <f>IFERROR(VLOOKUP(G395,IRIS_CODE_LOOKUP!$A$3:$C$408,2,0)," ")</f>
        <v xml:space="preserve"> </v>
      </c>
      <c r="I395" s="67" t="str">
        <f>IFERROR(VLOOKUP(G395,IRIS_CODE_LOOKUP!$A$3:$C$408,3,0)," ")</f>
        <v xml:space="preserve"> </v>
      </c>
      <c r="J395" s="62"/>
      <c r="K395" s="63"/>
      <c r="L395" s="62"/>
      <c r="M395" s="62"/>
      <c r="N395" s="72">
        <f t="shared" ref="N395:N458" si="7">IF(AND(L395="YES",M395="YES"),K395*2,K395)</f>
        <v>0</v>
      </c>
      <c r="O395" s="6"/>
      <c r="P395" s="6"/>
      <c r="Q395" s="6"/>
      <c r="R395" s="6"/>
      <c r="S395" s="6"/>
      <c r="T395" s="6"/>
      <c r="U395" s="6"/>
      <c r="V395" s="6"/>
      <c r="W395" s="6"/>
    </row>
    <row r="396" spans="1:23" s="7" customFormat="1" ht="15" customHeight="1">
      <c r="A396" s="26">
        <v>377</v>
      </c>
      <c r="B396" s="61"/>
      <c r="C396" s="61"/>
      <c r="D396" s="62"/>
      <c r="E396" s="62"/>
      <c r="F396" s="62"/>
      <c r="G396" s="61"/>
      <c r="H396" s="67" t="str">
        <f>IFERROR(VLOOKUP(G396,IRIS_CODE_LOOKUP!$A$3:$C$408,2,0)," ")</f>
        <v xml:space="preserve"> </v>
      </c>
      <c r="I396" s="67" t="str">
        <f>IFERROR(VLOOKUP(G396,IRIS_CODE_LOOKUP!$A$3:$C$408,3,0)," ")</f>
        <v xml:space="preserve"> </v>
      </c>
      <c r="J396" s="62"/>
      <c r="K396" s="63"/>
      <c r="L396" s="62"/>
      <c r="M396" s="62"/>
      <c r="N396" s="72">
        <f t="shared" si="7"/>
        <v>0</v>
      </c>
      <c r="O396" s="6"/>
      <c r="P396" s="6"/>
      <c r="Q396" s="6"/>
      <c r="R396" s="6"/>
      <c r="S396" s="6"/>
      <c r="T396" s="6"/>
      <c r="U396" s="6"/>
      <c r="V396" s="6"/>
      <c r="W396" s="6"/>
    </row>
    <row r="397" spans="1:23" s="7" customFormat="1" ht="15" customHeight="1">
      <c r="A397" s="26">
        <v>378</v>
      </c>
      <c r="B397" s="61"/>
      <c r="C397" s="61"/>
      <c r="D397" s="62"/>
      <c r="E397" s="62"/>
      <c r="F397" s="62"/>
      <c r="G397" s="61"/>
      <c r="H397" s="67" t="str">
        <f>IFERROR(VLOOKUP(G397,IRIS_CODE_LOOKUP!$A$3:$C$408,2,0)," ")</f>
        <v xml:space="preserve"> </v>
      </c>
      <c r="I397" s="67" t="str">
        <f>IFERROR(VLOOKUP(G397,IRIS_CODE_LOOKUP!$A$3:$C$408,3,0)," ")</f>
        <v xml:space="preserve"> </v>
      </c>
      <c r="J397" s="62"/>
      <c r="K397" s="63"/>
      <c r="L397" s="62"/>
      <c r="M397" s="62"/>
      <c r="N397" s="72">
        <f t="shared" si="7"/>
        <v>0</v>
      </c>
      <c r="O397" s="6"/>
      <c r="P397" s="6"/>
      <c r="Q397" s="6"/>
      <c r="R397" s="6"/>
      <c r="S397" s="6"/>
      <c r="T397" s="6"/>
      <c r="U397" s="6"/>
      <c r="V397" s="6"/>
      <c r="W397" s="6"/>
    </row>
    <row r="398" spans="1:23" s="7" customFormat="1" ht="15" customHeight="1">
      <c r="A398" s="26">
        <v>379</v>
      </c>
      <c r="B398" s="61"/>
      <c r="C398" s="61"/>
      <c r="D398" s="62"/>
      <c r="E398" s="62"/>
      <c r="F398" s="62"/>
      <c r="G398" s="61"/>
      <c r="H398" s="67" t="str">
        <f>IFERROR(VLOOKUP(G398,IRIS_CODE_LOOKUP!$A$3:$C$408,2,0)," ")</f>
        <v xml:space="preserve"> </v>
      </c>
      <c r="I398" s="67" t="str">
        <f>IFERROR(VLOOKUP(G398,IRIS_CODE_LOOKUP!$A$3:$C$408,3,0)," ")</f>
        <v xml:space="preserve"> </v>
      </c>
      <c r="J398" s="62"/>
      <c r="K398" s="63"/>
      <c r="L398" s="62"/>
      <c r="M398" s="62"/>
      <c r="N398" s="72">
        <f t="shared" si="7"/>
        <v>0</v>
      </c>
      <c r="O398" s="6"/>
      <c r="P398" s="6"/>
      <c r="Q398" s="6"/>
      <c r="R398" s="6"/>
      <c r="S398" s="6"/>
      <c r="T398" s="6"/>
      <c r="U398" s="6"/>
      <c r="V398" s="6"/>
      <c r="W398" s="6"/>
    </row>
    <row r="399" spans="1:23" s="7" customFormat="1" ht="15" customHeight="1">
      <c r="A399" s="26">
        <v>380</v>
      </c>
      <c r="B399" s="61"/>
      <c r="C399" s="61"/>
      <c r="D399" s="62"/>
      <c r="E399" s="62"/>
      <c r="F399" s="62"/>
      <c r="G399" s="61"/>
      <c r="H399" s="67" t="str">
        <f>IFERROR(VLOOKUP(G399,IRIS_CODE_LOOKUP!$A$3:$C$408,2,0)," ")</f>
        <v xml:space="preserve"> </v>
      </c>
      <c r="I399" s="67" t="str">
        <f>IFERROR(VLOOKUP(G399,IRIS_CODE_LOOKUP!$A$3:$C$408,3,0)," ")</f>
        <v xml:space="preserve"> </v>
      </c>
      <c r="J399" s="62"/>
      <c r="K399" s="63"/>
      <c r="L399" s="62"/>
      <c r="M399" s="62"/>
      <c r="N399" s="72">
        <f t="shared" si="7"/>
        <v>0</v>
      </c>
      <c r="O399" s="6"/>
      <c r="P399" s="6"/>
      <c r="Q399" s="6"/>
      <c r="R399" s="6"/>
      <c r="S399" s="6"/>
      <c r="T399" s="6"/>
      <c r="U399" s="6"/>
      <c r="V399" s="6"/>
      <c r="W399" s="6"/>
    </row>
    <row r="400" spans="1:23" s="7" customFormat="1" ht="15" customHeight="1">
      <c r="A400" s="26">
        <v>381</v>
      </c>
      <c r="B400" s="61"/>
      <c r="C400" s="61"/>
      <c r="D400" s="62"/>
      <c r="E400" s="62"/>
      <c r="F400" s="62"/>
      <c r="G400" s="61"/>
      <c r="H400" s="67" t="str">
        <f>IFERROR(VLOOKUP(G400,IRIS_CODE_LOOKUP!$A$3:$C$408,2,0)," ")</f>
        <v xml:space="preserve"> </v>
      </c>
      <c r="I400" s="67" t="str">
        <f>IFERROR(VLOOKUP(G400,IRIS_CODE_LOOKUP!$A$3:$C$408,3,0)," ")</f>
        <v xml:space="preserve"> </v>
      </c>
      <c r="J400" s="62"/>
      <c r="K400" s="63"/>
      <c r="L400" s="62"/>
      <c r="M400" s="62"/>
      <c r="N400" s="72">
        <f t="shared" si="7"/>
        <v>0</v>
      </c>
      <c r="O400" s="6"/>
      <c r="P400" s="6"/>
      <c r="Q400" s="6"/>
      <c r="R400" s="6"/>
      <c r="S400" s="6"/>
      <c r="T400" s="6"/>
      <c r="U400" s="6"/>
      <c r="V400" s="6"/>
      <c r="W400" s="6"/>
    </row>
    <row r="401" spans="1:23" s="7" customFormat="1" ht="15" customHeight="1">
      <c r="A401" s="26">
        <v>382</v>
      </c>
      <c r="B401" s="61"/>
      <c r="C401" s="61"/>
      <c r="D401" s="62"/>
      <c r="E401" s="62"/>
      <c r="F401" s="62"/>
      <c r="G401" s="61"/>
      <c r="H401" s="67" t="str">
        <f>IFERROR(VLOOKUP(G401,IRIS_CODE_LOOKUP!$A$3:$C$408,2,0)," ")</f>
        <v xml:space="preserve"> </v>
      </c>
      <c r="I401" s="67" t="str">
        <f>IFERROR(VLOOKUP(G401,IRIS_CODE_LOOKUP!$A$3:$C$408,3,0)," ")</f>
        <v xml:space="preserve"> </v>
      </c>
      <c r="J401" s="62"/>
      <c r="K401" s="63"/>
      <c r="L401" s="62"/>
      <c r="M401" s="62"/>
      <c r="N401" s="72">
        <f t="shared" si="7"/>
        <v>0</v>
      </c>
      <c r="O401" s="6"/>
      <c r="P401" s="6"/>
      <c r="Q401" s="6"/>
      <c r="R401" s="6"/>
      <c r="S401" s="6"/>
      <c r="T401" s="6"/>
      <c r="U401" s="6"/>
      <c r="V401" s="6"/>
      <c r="W401" s="6"/>
    </row>
    <row r="402" spans="1:23" s="7" customFormat="1" ht="15" customHeight="1">
      <c r="A402" s="26">
        <v>383</v>
      </c>
      <c r="B402" s="61"/>
      <c r="C402" s="61"/>
      <c r="D402" s="62"/>
      <c r="E402" s="62"/>
      <c r="F402" s="62"/>
      <c r="G402" s="61"/>
      <c r="H402" s="67" t="str">
        <f>IFERROR(VLOOKUP(G402,IRIS_CODE_LOOKUP!$A$3:$C$408,2,0)," ")</f>
        <v xml:space="preserve"> </v>
      </c>
      <c r="I402" s="67" t="str">
        <f>IFERROR(VLOOKUP(G402,IRIS_CODE_LOOKUP!$A$3:$C$408,3,0)," ")</f>
        <v xml:space="preserve"> </v>
      </c>
      <c r="J402" s="62"/>
      <c r="K402" s="63"/>
      <c r="L402" s="62"/>
      <c r="M402" s="62"/>
      <c r="N402" s="72">
        <f t="shared" si="7"/>
        <v>0</v>
      </c>
      <c r="O402" s="6"/>
      <c r="P402" s="6"/>
      <c r="Q402" s="6"/>
      <c r="R402" s="6"/>
      <c r="S402" s="6"/>
      <c r="T402" s="6"/>
      <c r="U402" s="6"/>
      <c r="V402" s="6"/>
      <c r="W402" s="6"/>
    </row>
    <row r="403" spans="1:23" s="7" customFormat="1" ht="15" customHeight="1">
      <c r="A403" s="26">
        <v>384</v>
      </c>
      <c r="B403" s="61"/>
      <c r="C403" s="61"/>
      <c r="D403" s="62"/>
      <c r="E403" s="62"/>
      <c r="F403" s="62"/>
      <c r="G403" s="61"/>
      <c r="H403" s="67" t="str">
        <f>IFERROR(VLOOKUP(G403,IRIS_CODE_LOOKUP!$A$3:$C$408,2,0)," ")</f>
        <v xml:space="preserve"> </v>
      </c>
      <c r="I403" s="67" t="str">
        <f>IFERROR(VLOOKUP(G403,IRIS_CODE_LOOKUP!$A$3:$C$408,3,0)," ")</f>
        <v xml:space="preserve"> </v>
      </c>
      <c r="J403" s="62"/>
      <c r="K403" s="63"/>
      <c r="L403" s="62"/>
      <c r="M403" s="62"/>
      <c r="N403" s="72">
        <f t="shared" si="7"/>
        <v>0</v>
      </c>
      <c r="O403" s="6"/>
      <c r="P403" s="6"/>
      <c r="Q403" s="6"/>
      <c r="R403" s="6"/>
      <c r="S403" s="6"/>
      <c r="T403" s="6"/>
      <c r="U403" s="6"/>
      <c r="V403" s="6"/>
      <c r="W403" s="6"/>
    </row>
    <row r="404" spans="1:23" s="7" customFormat="1" ht="15" customHeight="1">
      <c r="A404" s="26">
        <v>385</v>
      </c>
      <c r="B404" s="61"/>
      <c r="C404" s="61"/>
      <c r="D404" s="62"/>
      <c r="E404" s="62"/>
      <c r="F404" s="62"/>
      <c r="G404" s="61"/>
      <c r="H404" s="67" t="str">
        <f>IFERROR(VLOOKUP(G404,IRIS_CODE_LOOKUP!$A$3:$C$408,2,0)," ")</f>
        <v xml:space="preserve"> </v>
      </c>
      <c r="I404" s="67" t="str">
        <f>IFERROR(VLOOKUP(G404,IRIS_CODE_LOOKUP!$A$3:$C$408,3,0)," ")</f>
        <v xml:space="preserve"> </v>
      </c>
      <c r="J404" s="62"/>
      <c r="K404" s="63"/>
      <c r="L404" s="62"/>
      <c r="M404" s="62"/>
      <c r="N404" s="72">
        <f t="shared" si="7"/>
        <v>0</v>
      </c>
      <c r="O404" s="6"/>
      <c r="P404" s="6"/>
      <c r="Q404" s="6"/>
      <c r="R404" s="6"/>
      <c r="S404" s="6"/>
      <c r="T404" s="6"/>
      <c r="U404" s="6"/>
      <c r="V404" s="6"/>
      <c r="W404" s="6"/>
    </row>
    <row r="405" spans="1:23" s="7" customFormat="1" ht="15" customHeight="1">
      <c r="A405" s="26">
        <v>386</v>
      </c>
      <c r="B405" s="61"/>
      <c r="C405" s="61"/>
      <c r="D405" s="62"/>
      <c r="E405" s="62"/>
      <c r="F405" s="62"/>
      <c r="G405" s="61"/>
      <c r="H405" s="67" t="str">
        <f>IFERROR(VLOOKUP(G405,IRIS_CODE_LOOKUP!$A$3:$C$408,2,0)," ")</f>
        <v xml:space="preserve"> </v>
      </c>
      <c r="I405" s="67" t="str">
        <f>IFERROR(VLOOKUP(G405,IRIS_CODE_LOOKUP!$A$3:$C$408,3,0)," ")</f>
        <v xml:space="preserve"> </v>
      </c>
      <c r="J405" s="62"/>
      <c r="K405" s="63"/>
      <c r="L405" s="62"/>
      <c r="M405" s="62"/>
      <c r="N405" s="72">
        <f t="shared" si="7"/>
        <v>0</v>
      </c>
      <c r="O405" s="6"/>
      <c r="P405" s="6"/>
      <c r="Q405" s="6"/>
      <c r="R405" s="6"/>
      <c r="S405" s="6"/>
      <c r="T405" s="6"/>
      <c r="U405" s="6"/>
      <c r="V405" s="6"/>
      <c r="W405" s="6"/>
    </row>
    <row r="406" spans="1:23" s="7" customFormat="1" ht="15" customHeight="1">
      <c r="A406" s="26">
        <v>387</v>
      </c>
      <c r="B406" s="61"/>
      <c r="C406" s="61"/>
      <c r="D406" s="62"/>
      <c r="E406" s="62"/>
      <c r="F406" s="62"/>
      <c r="G406" s="61"/>
      <c r="H406" s="67" t="str">
        <f>IFERROR(VLOOKUP(G406,IRIS_CODE_LOOKUP!$A$3:$C$408,2,0)," ")</f>
        <v xml:space="preserve"> </v>
      </c>
      <c r="I406" s="67" t="str">
        <f>IFERROR(VLOOKUP(G406,IRIS_CODE_LOOKUP!$A$3:$C$408,3,0)," ")</f>
        <v xml:space="preserve"> </v>
      </c>
      <c r="J406" s="62"/>
      <c r="K406" s="63"/>
      <c r="L406" s="62"/>
      <c r="M406" s="62"/>
      <c r="N406" s="72">
        <f t="shared" si="7"/>
        <v>0</v>
      </c>
      <c r="O406" s="6"/>
      <c r="P406" s="6"/>
      <c r="Q406" s="6"/>
      <c r="R406" s="6"/>
      <c r="S406" s="6"/>
      <c r="T406" s="6"/>
      <c r="U406" s="6"/>
      <c r="V406" s="6"/>
      <c r="W406" s="6"/>
    </row>
    <row r="407" spans="1:23" s="7" customFormat="1" ht="15" customHeight="1">
      <c r="A407" s="26">
        <v>388</v>
      </c>
      <c r="B407" s="61"/>
      <c r="C407" s="61"/>
      <c r="D407" s="62"/>
      <c r="E407" s="62"/>
      <c r="F407" s="62"/>
      <c r="G407" s="61"/>
      <c r="H407" s="67" t="str">
        <f>IFERROR(VLOOKUP(G407,IRIS_CODE_LOOKUP!$A$3:$C$408,2,0)," ")</f>
        <v xml:space="preserve"> </v>
      </c>
      <c r="I407" s="67" t="str">
        <f>IFERROR(VLOOKUP(G407,IRIS_CODE_LOOKUP!$A$3:$C$408,3,0)," ")</f>
        <v xml:space="preserve"> </v>
      </c>
      <c r="J407" s="62"/>
      <c r="K407" s="63"/>
      <c r="L407" s="62"/>
      <c r="M407" s="62"/>
      <c r="N407" s="72">
        <f t="shared" si="7"/>
        <v>0</v>
      </c>
      <c r="O407" s="6"/>
      <c r="P407" s="6"/>
      <c r="Q407" s="6"/>
      <c r="R407" s="6"/>
      <c r="S407" s="6"/>
      <c r="T407" s="6"/>
      <c r="U407" s="6"/>
      <c r="V407" s="6"/>
      <c r="W407" s="6"/>
    </row>
    <row r="408" spans="1:23" s="7" customFormat="1" ht="15" customHeight="1">
      <c r="A408" s="26">
        <v>389</v>
      </c>
      <c r="B408" s="61"/>
      <c r="C408" s="61"/>
      <c r="D408" s="62"/>
      <c r="E408" s="62"/>
      <c r="F408" s="62"/>
      <c r="G408" s="61"/>
      <c r="H408" s="67" t="str">
        <f>IFERROR(VLOOKUP(G408,IRIS_CODE_LOOKUP!$A$3:$C$408,2,0)," ")</f>
        <v xml:space="preserve"> </v>
      </c>
      <c r="I408" s="67" t="str">
        <f>IFERROR(VLOOKUP(G408,IRIS_CODE_LOOKUP!$A$3:$C$408,3,0)," ")</f>
        <v xml:space="preserve"> </v>
      </c>
      <c r="J408" s="62"/>
      <c r="K408" s="63"/>
      <c r="L408" s="62"/>
      <c r="M408" s="62"/>
      <c r="N408" s="72">
        <f t="shared" si="7"/>
        <v>0</v>
      </c>
      <c r="O408" s="6"/>
      <c r="P408" s="6"/>
      <c r="Q408" s="6"/>
      <c r="R408" s="6"/>
      <c r="S408" s="6"/>
      <c r="T408" s="6"/>
      <c r="U408" s="6"/>
      <c r="V408" s="6"/>
      <c r="W408" s="6"/>
    </row>
    <row r="409" spans="1:23" s="7" customFormat="1" ht="15" customHeight="1">
      <c r="A409" s="26">
        <v>390</v>
      </c>
      <c r="B409" s="61"/>
      <c r="C409" s="61"/>
      <c r="D409" s="62"/>
      <c r="E409" s="62"/>
      <c r="F409" s="62"/>
      <c r="G409" s="61"/>
      <c r="H409" s="67" t="str">
        <f>IFERROR(VLOOKUP(G409,IRIS_CODE_LOOKUP!$A$3:$C$408,2,0)," ")</f>
        <v xml:space="preserve"> </v>
      </c>
      <c r="I409" s="67" t="str">
        <f>IFERROR(VLOOKUP(G409,IRIS_CODE_LOOKUP!$A$3:$C$408,3,0)," ")</f>
        <v xml:space="preserve"> </v>
      </c>
      <c r="J409" s="62"/>
      <c r="K409" s="63"/>
      <c r="L409" s="62"/>
      <c r="M409" s="62"/>
      <c r="N409" s="72">
        <f t="shared" si="7"/>
        <v>0</v>
      </c>
      <c r="O409" s="6"/>
      <c r="P409" s="6"/>
      <c r="Q409" s="6"/>
      <c r="R409" s="6"/>
      <c r="S409" s="6"/>
      <c r="T409" s="6"/>
      <c r="U409" s="6"/>
      <c r="V409" s="6"/>
      <c r="W409" s="6"/>
    </row>
    <row r="410" spans="1:23" s="7" customFormat="1" ht="15" customHeight="1">
      <c r="A410" s="26">
        <v>391</v>
      </c>
      <c r="B410" s="61"/>
      <c r="C410" s="61"/>
      <c r="D410" s="62"/>
      <c r="E410" s="62"/>
      <c r="F410" s="62"/>
      <c r="G410" s="61"/>
      <c r="H410" s="67" t="str">
        <f>IFERROR(VLOOKUP(G410,IRIS_CODE_LOOKUP!$A$3:$C$408,2,0)," ")</f>
        <v xml:space="preserve"> </v>
      </c>
      <c r="I410" s="67" t="str">
        <f>IFERROR(VLOOKUP(G410,IRIS_CODE_LOOKUP!$A$3:$C$408,3,0)," ")</f>
        <v xml:space="preserve"> </v>
      </c>
      <c r="J410" s="62"/>
      <c r="K410" s="63"/>
      <c r="L410" s="62"/>
      <c r="M410" s="62"/>
      <c r="N410" s="72">
        <f t="shared" si="7"/>
        <v>0</v>
      </c>
      <c r="O410" s="6"/>
      <c r="P410" s="6"/>
      <c r="Q410" s="6"/>
      <c r="R410" s="6"/>
      <c r="S410" s="6"/>
      <c r="T410" s="6"/>
      <c r="U410" s="6"/>
      <c r="V410" s="6"/>
      <c r="W410" s="6"/>
    </row>
    <row r="411" spans="1:23" s="7" customFormat="1" ht="15" customHeight="1">
      <c r="A411" s="26">
        <v>392</v>
      </c>
      <c r="B411" s="61"/>
      <c r="C411" s="61"/>
      <c r="D411" s="62"/>
      <c r="E411" s="62"/>
      <c r="F411" s="62"/>
      <c r="G411" s="61"/>
      <c r="H411" s="67" t="str">
        <f>IFERROR(VLOOKUP(G411,IRIS_CODE_LOOKUP!$A$3:$C$408,2,0)," ")</f>
        <v xml:space="preserve"> </v>
      </c>
      <c r="I411" s="67" t="str">
        <f>IFERROR(VLOOKUP(G411,IRIS_CODE_LOOKUP!$A$3:$C$408,3,0)," ")</f>
        <v xml:space="preserve"> </v>
      </c>
      <c r="J411" s="62"/>
      <c r="K411" s="63"/>
      <c r="L411" s="62"/>
      <c r="M411" s="62"/>
      <c r="N411" s="72">
        <f t="shared" si="7"/>
        <v>0</v>
      </c>
      <c r="O411" s="6"/>
      <c r="P411" s="6"/>
      <c r="Q411" s="6"/>
      <c r="R411" s="6"/>
      <c r="S411" s="6"/>
      <c r="T411" s="6"/>
      <c r="U411" s="6"/>
      <c r="V411" s="6"/>
      <c r="W411" s="6"/>
    </row>
    <row r="412" spans="1:23" s="7" customFormat="1" ht="15" customHeight="1">
      <c r="A412" s="26">
        <v>393</v>
      </c>
      <c r="B412" s="61"/>
      <c r="C412" s="61"/>
      <c r="D412" s="62"/>
      <c r="E412" s="62"/>
      <c r="F412" s="62"/>
      <c r="G412" s="61"/>
      <c r="H412" s="67" t="str">
        <f>IFERROR(VLOOKUP(G412,IRIS_CODE_LOOKUP!$A$3:$C$408,2,0)," ")</f>
        <v xml:space="preserve"> </v>
      </c>
      <c r="I412" s="67" t="str">
        <f>IFERROR(VLOOKUP(G412,IRIS_CODE_LOOKUP!$A$3:$C$408,3,0)," ")</f>
        <v xml:space="preserve"> </v>
      </c>
      <c r="J412" s="62"/>
      <c r="K412" s="63"/>
      <c r="L412" s="62"/>
      <c r="M412" s="62"/>
      <c r="N412" s="72">
        <f t="shared" si="7"/>
        <v>0</v>
      </c>
      <c r="O412" s="6"/>
      <c r="P412" s="6"/>
      <c r="Q412" s="6"/>
      <c r="R412" s="6"/>
      <c r="S412" s="6"/>
      <c r="T412" s="6"/>
      <c r="U412" s="6"/>
      <c r="V412" s="6"/>
      <c r="W412" s="6"/>
    </row>
    <row r="413" spans="1:23" s="7" customFormat="1" ht="15" customHeight="1">
      <c r="A413" s="26">
        <v>394</v>
      </c>
      <c r="B413" s="61"/>
      <c r="C413" s="61"/>
      <c r="D413" s="62"/>
      <c r="E413" s="62"/>
      <c r="F413" s="62"/>
      <c r="G413" s="61"/>
      <c r="H413" s="67" t="str">
        <f>IFERROR(VLOOKUP(G413,IRIS_CODE_LOOKUP!$A$3:$C$408,2,0)," ")</f>
        <v xml:space="preserve"> </v>
      </c>
      <c r="I413" s="67" t="str">
        <f>IFERROR(VLOOKUP(G413,IRIS_CODE_LOOKUP!$A$3:$C$408,3,0)," ")</f>
        <v xml:space="preserve"> </v>
      </c>
      <c r="J413" s="62"/>
      <c r="K413" s="63"/>
      <c r="L413" s="62"/>
      <c r="M413" s="62"/>
      <c r="N413" s="72">
        <f t="shared" si="7"/>
        <v>0</v>
      </c>
      <c r="O413" s="6"/>
      <c r="P413" s="6"/>
      <c r="Q413" s="6"/>
      <c r="R413" s="6"/>
      <c r="S413" s="6"/>
      <c r="T413" s="6"/>
      <c r="U413" s="6"/>
      <c r="V413" s="6"/>
      <c r="W413" s="6"/>
    </row>
    <row r="414" spans="1:23" s="7" customFormat="1" ht="15" customHeight="1">
      <c r="A414" s="26">
        <v>395</v>
      </c>
      <c r="B414" s="61"/>
      <c r="C414" s="61"/>
      <c r="D414" s="62"/>
      <c r="E414" s="62"/>
      <c r="F414" s="62"/>
      <c r="G414" s="61"/>
      <c r="H414" s="67" t="str">
        <f>IFERROR(VLOOKUP(G414,IRIS_CODE_LOOKUP!$A$3:$C$408,2,0)," ")</f>
        <v xml:space="preserve"> </v>
      </c>
      <c r="I414" s="67" t="str">
        <f>IFERROR(VLOOKUP(G414,IRIS_CODE_LOOKUP!$A$3:$C$408,3,0)," ")</f>
        <v xml:space="preserve"> </v>
      </c>
      <c r="J414" s="62"/>
      <c r="K414" s="63"/>
      <c r="L414" s="62"/>
      <c r="M414" s="62"/>
      <c r="N414" s="72">
        <f t="shared" si="7"/>
        <v>0</v>
      </c>
      <c r="O414" s="6"/>
      <c r="P414" s="6"/>
      <c r="Q414" s="6"/>
      <c r="R414" s="6"/>
      <c r="S414" s="6"/>
      <c r="T414" s="6"/>
      <c r="U414" s="6"/>
      <c r="V414" s="6"/>
      <c r="W414" s="6"/>
    </row>
    <row r="415" spans="1:23" s="7" customFormat="1" ht="15" customHeight="1">
      <c r="A415" s="26">
        <v>396</v>
      </c>
      <c r="B415" s="61"/>
      <c r="C415" s="61"/>
      <c r="D415" s="62"/>
      <c r="E415" s="62"/>
      <c r="F415" s="62"/>
      <c r="G415" s="61"/>
      <c r="H415" s="67" t="str">
        <f>IFERROR(VLOOKUP(G415,IRIS_CODE_LOOKUP!$A$3:$C$408,2,0)," ")</f>
        <v xml:space="preserve"> </v>
      </c>
      <c r="I415" s="67" t="str">
        <f>IFERROR(VLOOKUP(G415,IRIS_CODE_LOOKUP!$A$3:$C$408,3,0)," ")</f>
        <v xml:space="preserve"> </v>
      </c>
      <c r="J415" s="62"/>
      <c r="K415" s="63"/>
      <c r="L415" s="62"/>
      <c r="M415" s="62"/>
      <c r="N415" s="72">
        <f t="shared" si="7"/>
        <v>0</v>
      </c>
      <c r="O415" s="6"/>
      <c r="P415" s="6"/>
      <c r="Q415" s="6"/>
      <c r="R415" s="6"/>
      <c r="S415" s="6"/>
      <c r="T415" s="6"/>
      <c r="U415" s="6"/>
      <c r="V415" s="6"/>
      <c r="W415" s="6"/>
    </row>
    <row r="416" spans="1:23" s="7" customFormat="1" ht="15" customHeight="1">
      <c r="A416" s="26">
        <v>397</v>
      </c>
      <c r="B416" s="61"/>
      <c r="C416" s="61"/>
      <c r="D416" s="62"/>
      <c r="E416" s="62"/>
      <c r="F416" s="62"/>
      <c r="G416" s="61"/>
      <c r="H416" s="67" t="str">
        <f>IFERROR(VLOOKUP(G416,IRIS_CODE_LOOKUP!$A$3:$C$408,2,0)," ")</f>
        <v xml:space="preserve"> </v>
      </c>
      <c r="I416" s="67" t="str">
        <f>IFERROR(VLOOKUP(G416,IRIS_CODE_LOOKUP!$A$3:$C$408,3,0)," ")</f>
        <v xml:space="preserve"> </v>
      </c>
      <c r="J416" s="62"/>
      <c r="K416" s="63"/>
      <c r="L416" s="62"/>
      <c r="M416" s="62"/>
      <c r="N416" s="72">
        <f t="shared" si="7"/>
        <v>0</v>
      </c>
      <c r="O416" s="6"/>
      <c r="P416" s="6"/>
      <c r="Q416" s="6"/>
      <c r="R416" s="6"/>
      <c r="S416" s="6"/>
      <c r="T416" s="6"/>
      <c r="U416" s="6"/>
      <c r="V416" s="6"/>
      <c r="W416" s="6"/>
    </row>
    <row r="417" spans="1:23" s="7" customFormat="1" ht="15" customHeight="1">
      <c r="A417" s="26">
        <v>398</v>
      </c>
      <c r="B417" s="61"/>
      <c r="C417" s="61"/>
      <c r="D417" s="62"/>
      <c r="E417" s="62"/>
      <c r="F417" s="62"/>
      <c r="G417" s="61"/>
      <c r="H417" s="67" t="str">
        <f>IFERROR(VLOOKUP(G417,IRIS_CODE_LOOKUP!$A$3:$C$408,2,0)," ")</f>
        <v xml:space="preserve"> </v>
      </c>
      <c r="I417" s="67" t="str">
        <f>IFERROR(VLOOKUP(G417,IRIS_CODE_LOOKUP!$A$3:$C$408,3,0)," ")</f>
        <v xml:space="preserve"> </v>
      </c>
      <c r="J417" s="62"/>
      <c r="K417" s="63"/>
      <c r="L417" s="62"/>
      <c r="M417" s="62"/>
      <c r="N417" s="72">
        <f t="shared" si="7"/>
        <v>0</v>
      </c>
      <c r="O417" s="6"/>
      <c r="P417" s="6"/>
      <c r="Q417" s="6"/>
      <c r="R417" s="6"/>
      <c r="S417" s="6"/>
      <c r="T417" s="6"/>
      <c r="U417" s="6"/>
      <c r="V417" s="6"/>
      <c r="W417" s="6"/>
    </row>
    <row r="418" spans="1:23" s="7" customFormat="1" ht="15" customHeight="1">
      <c r="A418" s="26">
        <v>399</v>
      </c>
      <c r="B418" s="61"/>
      <c r="C418" s="61"/>
      <c r="D418" s="62"/>
      <c r="E418" s="62"/>
      <c r="F418" s="62"/>
      <c r="G418" s="61"/>
      <c r="H418" s="67" t="str">
        <f>IFERROR(VLOOKUP(G418,IRIS_CODE_LOOKUP!$A$3:$C$408,2,0)," ")</f>
        <v xml:space="preserve"> </v>
      </c>
      <c r="I418" s="67" t="str">
        <f>IFERROR(VLOOKUP(G418,IRIS_CODE_LOOKUP!$A$3:$C$408,3,0)," ")</f>
        <v xml:space="preserve"> </v>
      </c>
      <c r="J418" s="62"/>
      <c r="K418" s="63"/>
      <c r="L418" s="62"/>
      <c r="M418" s="62"/>
      <c r="N418" s="72">
        <f t="shared" si="7"/>
        <v>0</v>
      </c>
      <c r="O418" s="6"/>
      <c r="P418" s="6"/>
      <c r="Q418" s="6"/>
      <c r="R418" s="6"/>
      <c r="S418" s="6"/>
      <c r="T418" s="6"/>
      <c r="U418" s="6"/>
      <c r="V418" s="6"/>
      <c r="W418" s="6"/>
    </row>
    <row r="419" spans="1:23" s="7" customFormat="1" ht="15" customHeight="1">
      <c r="A419" s="26">
        <v>400</v>
      </c>
      <c r="B419" s="61"/>
      <c r="C419" s="61"/>
      <c r="D419" s="62"/>
      <c r="E419" s="62"/>
      <c r="F419" s="62"/>
      <c r="G419" s="61"/>
      <c r="H419" s="67" t="str">
        <f>IFERROR(VLOOKUP(G419,IRIS_CODE_LOOKUP!$A$3:$C$408,2,0)," ")</f>
        <v xml:space="preserve"> </v>
      </c>
      <c r="I419" s="67" t="str">
        <f>IFERROR(VLOOKUP(G419,IRIS_CODE_LOOKUP!$A$3:$C$408,3,0)," ")</f>
        <v xml:space="preserve"> </v>
      </c>
      <c r="J419" s="62"/>
      <c r="K419" s="63"/>
      <c r="L419" s="62"/>
      <c r="M419" s="62"/>
      <c r="N419" s="72">
        <f t="shared" si="7"/>
        <v>0</v>
      </c>
      <c r="O419" s="6"/>
      <c r="P419" s="6"/>
      <c r="Q419" s="6"/>
      <c r="R419" s="6"/>
      <c r="S419" s="6"/>
      <c r="T419" s="6"/>
      <c r="U419" s="6"/>
      <c r="V419" s="6"/>
      <c r="W419" s="6"/>
    </row>
    <row r="420" spans="1:23" s="7" customFormat="1" ht="15" customHeight="1">
      <c r="A420" s="26">
        <v>401</v>
      </c>
      <c r="B420" s="61"/>
      <c r="C420" s="61"/>
      <c r="D420" s="62"/>
      <c r="E420" s="62"/>
      <c r="F420" s="62"/>
      <c r="G420" s="61"/>
      <c r="H420" s="67" t="str">
        <f>IFERROR(VLOOKUP(G420,IRIS_CODE_LOOKUP!$A$3:$C$408,2,0)," ")</f>
        <v xml:space="preserve"> </v>
      </c>
      <c r="I420" s="67" t="str">
        <f>IFERROR(VLOOKUP(G420,IRIS_CODE_LOOKUP!$A$3:$C$408,3,0)," ")</f>
        <v xml:space="preserve"> </v>
      </c>
      <c r="J420" s="62"/>
      <c r="K420" s="63"/>
      <c r="L420" s="62"/>
      <c r="M420" s="62"/>
      <c r="N420" s="72">
        <f t="shared" si="7"/>
        <v>0</v>
      </c>
      <c r="O420" s="6"/>
      <c r="P420" s="6"/>
      <c r="Q420" s="6"/>
      <c r="R420" s="6"/>
      <c r="S420" s="6"/>
      <c r="T420" s="6"/>
      <c r="U420" s="6"/>
      <c r="V420" s="6"/>
      <c r="W420" s="6"/>
    </row>
    <row r="421" spans="1:23" s="7" customFormat="1" ht="15" customHeight="1">
      <c r="A421" s="26">
        <v>402</v>
      </c>
      <c r="B421" s="61"/>
      <c r="C421" s="61"/>
      <c r="D421" s="62"/>
      <c r="E421" s="62"/>
      <c r="F421" s="62"/>
      <c r="G421" s="61"/>
      <c r="H421" s="67" t="str">
        <f>IFERROR(VLOOKUP(G421,IRIS_CODE_LOOKUP!$A$3:$C$408,2,0)," ")</f>
        <v xml:space="preserve"> </v>
      </c>
      <c r="I421" s="67" t="str">
        <f>IFERROR(VLOOKUP(G421,IRIS_CODE_LOOKUP!$A$3:$C$408,3,0)," ")</f>
        <v xml:space="preserve"> </v>
      </c>
      <c r="J421" s="62"/>
      <c r="K421" s="63"/>
      <c r="L421" s="62"/>
      <c r="M421" s="62"/>
      <c r="N421" s="72">
        <f t="shared" si="7"/>
        <v>0</v>
      </c>
      <c r="O421" s="6"/>
      <c r="P421" s="6"/>
      <c r="Q421" s="6"/>
      <c r="R421" s="6"/>
      <c r="S421" s="6"/>
      <c r="T421" s="6"/>
      <c r="U421" s="6"/>
      <c r="V421" s="6"/>
      <c r="W421" s="6"/>
    </row>
    <row r="422" spans="1:23" s="7" customFormat="1" ht="15" customHeight="1">
      <c r="A422" s="26">
        <v>403</v>
      </c>
      <c r="B422" s="61"/>
      <c r="C422" s="61"/>
      <c r="D422" s="62"/>
      <c r="E422" s="62"/>
      <c r="F422" s="62"/>
      <c r="G422" s="61"/>
      <c r="H422" s="67" t="str">
        <f>IFERROR(VLOOKUP(G422,IRIS_CODE_LOOKUP!$A$3:$C$408,2,0)," ")</f>
        <v xml:space="preserve"> </v>
      </c>
      <c r="I422" s="67" t="str">
        <f>IFERROR(VLOOKUP(G422,IRIS_CODE_LOOKUP!$A$3:$C$408,3,0)," ")</f>
        <v xml:space="preserve"> </v>
      </c>
      <c r="J422" s="62"/>
      <c r="K422" s="63"/>
      <c r="L422" s="62"/>
      <c r="M422" s="62"/>
      <c r="N422" s="72">
        <f t="shared" si="7"/>
        <v>0</v>
      </c>
      <c r="O422" s="6"/>
      <c r="P422" s="6"/>
      <c r="Q422" s="6"/>
      <c r="R422" s="6"/>
      <c r="S422" s="6"/>
      <c r="T422" s="6"/>
      <c r="U422" s="6"/>
      <c r="V422" s="6"/>
      <c r="W422" s="6"/>
    </row>
    <row r="423" spans="1:23" s="7" customFormat="1" ht="15" customHeight="1">
      <c r="A423" s="26">
        <v>404</v>
      </c>
      <c r="B423" s="61"/>
      <c r="C423" s="61"/>
      <c r="D423" s="62"/>
      <c r="E423" s="62"/>
      <c r="F423" s="62"/>
      <c r="G423" s="61"/>
      <c r="H423" s="67" t="str">
        <f>IFERROR(VLOOKUP(G423,IRIS_CODE_LOOKUP!$A$3:$C$408,2,0)," ")</f>
        <v xml:space="preserve"> </v>
      </c>
      <c r="I423" s="67" t="str">
        <f>IFERROR(VLOOKUP(G423,IRIS_CODE_LOOKUP!$A$3:$C$408,3,0)," ")</f>
        <v xml:space="preserve"> </v>
      </c>
      <c r="J423" s="62"/>
      <c r="K423" s="63"/>
      <c r="L423" s="62"/>
      <c r="M423" s="62"/>
      <c r="N423" s="72">
        <f t="shared" si="7"/>
        <v>0</v>
      </c>
      <c r="O423" s="6"/>
      <c r="P423" s="6"/>
      <c r="Q423" s="6"/>
      <c r="R423" s="6"/>
      <c r="S423" s="6"/>
      <c r="T423" s="6"/>
      <c r="U423" s="6"/>
      <c r="V423" s="6"/>
      <c r="W423" s="6"/>
    </row>
    <row r="424" spans="1:23" s="7" customFormat="1" ht="15" customHeight="1">
      <c r="A424" s="26">
        <v>405</v>
      </c>
      <c r="B424" s="61"/>
      <c r="C424" s="61"/>
      <c r="D424" s="62"/>
      <c r="E424" s="62"/>
      <c r="F424" s="62"/>
      <c r="G424" s="61"/>
      <c r="H424" s="67" t="str">
        <f>IFERROR(VLOOKUP(G424,IRIS_CODE_LOOKUP!$A$3:$C$408,2,0)," ")</f>
        <v xml:space="preserve"> </v>
      </c>
      <c r="I424" s="67" t="str">
        <f>IFERROR(VLOOKUP(G424,IRIS_CODE_LOOKUP!$A$3:$C$408,3,0)," ")</f>
        <v xml:space="preserve"> </v>
      </c>
      <c r="J424" s="62"/>
      <c r="K424" s="63"/>
      <c r="L424" s="62"/>
      <c r="M424" s="62"/>
      <c r="N424" s="72">
        <f t="shared" si="7"/>
        <v>0</v>
      </c>
      <c r="O424" s="6"/>
      <c r="P424" s="6"/>
      <c r="Q424" s="6"/>
      <c r="R424" s="6"/>
      <c r="S424" s="6"/>
      <c r="T424" s="6"/>
      <c r="U424" s="6"/>
      <c r="V424" s="6"/>
      <c r="W424" s="6"/>
    </row>
    <row r="425" spans="1:23" s="7" customFormat="1" ht="15" customHeight="1">
      <c r="A425" s="26">
        <v>406</v>
      </c>
      <c r="B425" s="61"/>
      <c r="C425" s="61"/>
      <c r="D425" s="62"/>
      <c r="E425" s="62"/>
      <c r="F425" s="62"/>
      <c r="G425" s="61"/>
      <c r="H425" s="67" t="str">
        <f>IFERROR(VLOOKUP(G425,IRIS_CODE_LOOKUP!$A$3:$C$408,2,0)," ")</f>
        <v xml:space="preserve"> </v>
      </c>
      <c r="I425" s="67" t="str">
        <f>IFERROR(VLOOKUP(G425,IRIS_CODE_LOOKUP!$A$3:$C$408,3,0)," ")</f>
        <v xml:space="preserve"> </v>
      </c>
      <c r="J425" s="62"/>
      <c r="K425" s="63"/>
      <c r="L425" s="62"/>
      <c r="M425" s="62"/>
      <c r="N425" s="72">
        <f t="shared" si="7"/>
        <v>0</v>
      </c>
      <c r="O425" s="6"/>
      <c r="P425" s="6"/>
      <c r="Q425" s="6"/>
      <c r="R425" s="6"/>
      <c r="S425" s="6"/>
      <c r="T425" s="6"/>
      <c r="U425" s="6"/>
      <c r="V425" s="6"/>
      <c r="W425" s="6"/>
    </row>
    <row r="426" spans="1:23" s="7" customFormat="1" ht="15" customHeight="1">
      <c r="A426" s="26">
        <v>407</v>
      </c>
      <c r="B426" s="61"/>
      <c r="C426" s="61"/>
      <c r="D426" s="62"/>
      <c r="E426" s="62"/>
      <c r="F426" s="62"/>
      <c r="G426" s="61"/>
      <c r="H426" s="67" t="str">
        <f>IFERROR(VLOOKUP(G426,IRIS_CODE_LOOKUP!$A$3:$C$408,2,0)," ")</f>
        <v xml:space="preserve"> </v>
      </c>
      <c r="I426" s="67" t="str">
        <f>IFERROR(VLOOKUP(G426,IRIS_CODE_LOOKUP!$A$3:$C$408,3,0)," ")</f>
        <v xml:space="preserve"> </v>
      </c>
      <c r="J426" s="62"/>
      <c r="K426" s="63"/>
      <c r="L426" s="62"/>
      <c r="M426" s="62"/>
      <c r="N426" s="72">
        <f t="shared" si="7"/>
        <v>0</v>
      </c>
      <c r="O426" s="6"/>
      <c r="P426" s="6"/>
      <c r="Q426" s="6"/>
      <c r="R426" s="6"/>
      <c r="S426" s="6"/>
      <c r="T426" s="6"/>
      <c r="U426" s="6"/>
      <c r="V426" s="6"/>
      <c r="W426" s="6"/>
    </row>
    <row r="427" spans="1:23" s="7" customFormat="1" ht="15" customHeight="1">
      <c r="A427" s="26">
        <v>408</v>
      </c>
      <c r="B427" s="61"/>
      <c r="C427" s="61"/>
      <c r="D427" s="62"/>
      <c r="E427" s="62"/>
      <c r="F427" s="62"/>
      <c r="G427" s="61"/>
      <c r="H427" s="67" t="str">
        <f>IFERROR(VLOOKUP(G427,IRIS_CODE_LOOKUP!$A$3:$C$408,2,0)," ")</f>
        <v xml:space="preserve"> </v>
      </c>
      <c r="I427" s="67" t="str">
        <f>IFERROR(VLOOKUP(G427,IRIS_CODE_LOOKUP!$A$3:$C$408,3,0)," ")</f>
        <v xml:space="preserve"> </v>
      </c>
      <c r="J427" s="62"/>
      <c r="K427" s="63"/>
      <c r="L427" s="62"/>
      <c r="M427" s="62"/>
      <c r="N427" s="72">
        <f t="shared" si="7"/>
        <v>0</v>
      </c>
      <c r="O427" s="6"/>
      <c r="P427" s="6"/>
      <c r="Q427" s="6"/>
      <c r="R427" s="6"/>
      <c r="S427" s="6"/>
      <c r="T427" s="6"/>
      <c r="U427" s="6"/>
      <c r="V427" s="6"/>
      <c r="W427" s="6"/>
    </row>
    <row r="428" spans="1:23" s="7" customFormat="1" ht="15" customHeight="1">
      <c r="A428" s="26">
        <v>409</v>
      </c>
      <c r="B428" s="61"/>
      <c r="C428" s="61"/>
      <c r="D428" s="62"/>
      <c r="E428" s="62"/>
      <c r="F428" s="62"/>
      <c r="G428" s="61"/>
      <c r="H428" s="67" t="str">
        <f>IFERROR(VLOOKUP(G428,IRIS_CODE_LOOKUP!$A$3:$C$408,2,0)," ")</f>
        <v xml:space="preserve"> </v>
      </c>
      <c r="I428" s="67" t="str">
        <f>IFERROR(VLOOKUP(G428,IRIS_CODE_LOOKUP!$A$3:$C$408,3,0)," ")</f>
        <v xml:space="preserve"> </v>
      </c>
      <c r="J428" s="62"/>
      <c r="K428" s="63"/>
      <c r="L428" s="62"/>
      <c r="M428" s="62"/>
      <c r="N428" s="72">
        <f t="shared" si="7"/>
        <v>0</v>
      </c>
      <c r="O428" s="6"/>
      <c r="P428" s="6"/>
      <c r="Q428" s="6"/>
      <c r="R428" s="6"/>
      <c r="S428" s="6"/>
      <c r="T428" s="6"/>
      <c r="U428" s="6"/>
      <c r="V428" s="6"/>
      <c r="W428" s="6"/>
    </row>
    <row r="429" spans="1:23" s="7" customFormat="1" ht="15" customHeight="1">
      <c r="A429" s="26">
        <v>410</v>
      </c>
      <c r="B429" s="61"/>
      <c r="C429" s="61"/>
      <c r="D429" s="62"/>
      <c r="E429" s="62"/>
      <c r="F429" s="62"/>
      <c r="G429" s="61"/>
      <c r="H429" s="67" t="str">
        <f>IFERROR(VLOOKUP(G429,IRIS_CODE_LOOKUP!$A$3:$C$408,2,0)," ")</f>
        <v xml:space="preserve"> </v>
      </c>
      <c r="I429" s="67" t="str">
        <f>IFERROR(VLOOKUP(G429,IRIS_CODE_LOOKUP!$A$3:$C$408,3,0)," ")</f>
        <v xml:space="preserve"> </v>
      </c>
      <c r="J429" s="62"/>
      <c r="K429" s="63"/>
      <c r="L429" s="62"/>
      <c r="M429" s="62"/>
      <c r="N429" s="72">
        <f t="shared" si="7"/>
        <v>0</v>
      </c>
      <c r="O429" s="6"/>
      <c r="P429" s="6"/>
      <c r="Q429" s="6"/>
      <c r="R429" s="6"/>
      <c r="S429" s="6"/>
      <c r="T429" s="6"/>
      <c r="U429" s="6"/>
      <c r="V429" s="6"/>
      <c r="W429" s="6"/>
    </row>
    <row r="430" spans="1:23" s="7" customFormat="1" ht="15" customHeight="1">
      <c r="A430" s="26">
        <v>411</v>
      </c>
      <c r="B430" s="61"/>
      <c r="C430" s="61"/>
      <c r="D430" s="62"/>
      <c r="E430" s="62"/>
      <c r="F430" s="62"/>
      <c r="G430" s="61"/>
      <c r="H430" s="67" t="str">
        <f>IFERROR(VLOOKUP(G430,IRIS_CODE_LOOKUP!$A$3:$C$408,2,0)," ")</f>
        <v xml:space="preserve"> </v>
      </c>
      <c r="I430" s="67" t="str">
        <f>IFERROR(VLOOKUP(G430,IRIS_CODE_LOOKUP!$A$3:$C$408,3,0)," ")</f>
        <v xml:space="preserve"> </v>
      </c>
      <c r="J430" s="62"/>
      <c r="K430" s="63"/>
      <c r="L430" s="62"/>
      <c r="M430" s="62"/>
      <c r="N430" s="72">
        <f t="shared" si="7"/>
        <v>0</v>
      </c>
      <c r="O430" s="6"/>
      <c r="P430" s="6"/>
      <c r="Q430" s="6"/>
      <c r="R430" s="6"/>
      <c r="S430" s="6"/>
      <c r="T430" s="6"/>
      <c r="U430" s="6"/>
      <c r="V430" s="6"/>
      <c r="W430" s="6"/>
    </row>
    <row r="431" spans="1:23" s="7" customFormat="1" ht="15" customHeight="1">
      <c r="A431" s="26">
        <v>412</v>
      </c>
      <c r="B431" s="61"/>
      <c r="C431" s="61"/>
      <c r="D431" s="62"/>
      <c r="E431" s="62"/>
      <c r="F431" s="62"/>
      <c r="G431" s="61"/>
      <c r="H431" s="67" t="str">
        <f>IFERROR(VLOOKUP(G431,IRIS_CODE_LOOKUP!$A$3:$C$408,2,0)," ")</f>
        <v xml:space="preserve"> </v>
      </c>
      <c r="I431" s="67" t="str">
        <f>IFERROR(VLOOKUP(G431,IRIS_CODE_LOOKUP!$A$3:$C$408,3,0)," ")</f>
        <v xml:space="preserve"> </v>
      </c>
      <c r="J431" s="62"/>
      <c r="K431" s="63"/>
      <c r="L431" s="62"/>
      <c r="M431" s="62"/>
      <c r="N431" s="72">
        <f t="shared" si="7"/>
        <v>0</v>
      </c>
      <c r="O431" s="6"/>
      <c r="P431" s="6"/>
      <c r="Q431" s="6"/>
      <c r="R431" s="6"/>
      <c r="S431" s="6"/>
      <c r="T431" s="6"/>
      <c r="U431" s="6"/>
      <c r="V431" s="6"/>
      <c r="W431" s="6"/>
    </row>
    <row r="432" spans="1:23" s="7" customFormat="1" ht="15" customHeight="1">
      <c r="A432" s="26">
        <v>413</v>
      </c>
      <c r="B432" s="61"/>
      <c r="C432" s="61"/>
      <c r="D432" s="62"/>
      <c r="E432" s="62"/>
      <c r="F432" s="62"/>
      <c r="G432" s="61"/>
      <c r="H432" s="67" t="str">
        <f>IFERROR(VLOOKUP(G432,IRIS_CODE_LOOKUP!$A$3:$C$408,2,0)," ")</f>
        <v xml:space="preserve"> </v>
      </c>
      <c r="I432" s="67" t="str">
        <f>IFERROR(VLOOKUP(G432,IRIS_CODE_LOOKUP!$A$3:$C$408,3,0)," ")</f>
        <v xml:space="preserve"> </v>
      </c>
      <c r="J432" s="62"/>
      <c r="K432" s="63"/>
      <c r="L432" s="62"/>
      <c r="M432" s="62"/>
      <c r="N432" s="72">
        <f t="shared" si="7"/>
        <v>0</v>
      </c>
      <c r="O432" s="6"/>
      <c r="P432" s="6"/>
      <c r="Q432" s="6"/>
      <c r="R432" s="6"/>
      <c r="S432" s="6"/>
      <c r="T432" s="6"/>
      <c r="U432" s="6"/>
      <c r="V432" s="6"/>
      <c r="W432" s="6"/>
    </row>
    <row r="433" spans="1:23" s="7" customFormat="1" ht="15" customHeight="1">
      <c r="A433" s="26">
        <v>414</v>
      </c>
      <c r="B433" s="61"/>
      <c r="C433" s="61"/>
      <c r="D433" s="62"/>
      <c r="E433" s="62"/>
      <c r="F433" s="62"/>
      <c r="G433" s="61"/>
      <c r="H433" s="67" t="str">
        <f>IFERROR(VLOOKUP(G433,IRIS_CODE_LOOKUP!$A$3:$C$408,2,0)," ")</f>
        <v xml:space="preserve"> </v>
      </c>
      <c r="I433" s="67" t="str">
        <f>IFERROR(VLOOKUP(G433,IRIS_CODE_LOOKUP!$A$3:$C$408,3,0)," ")</f>
        <v xml:space="preserve"> </v>
      </c>
      <c r="J433" s="62"/>
      <c r="K433" s="63"/>
      <c r="L433" s="62"/>
      <c r="M433" s="62"/>
      <c r="N433" s="72">
        <f t="shared" si="7"/>
        <v>0</v>
      </c>
      <c r="O433" s="6"/>
      <c r="P433" s="6"/>
      <c r="Q433" s="6"/>
      <c r="R433" s="6"/>
      <c r="S433" s="6"/>
      <c r="T433" s="6"/>
      <c r="U433" s="6"/>
      <c r="V433" s="6"/>
      <c r="W433" s="6"/>
    </row>
    <row r="434" spans="1:23" s="7" customFormat="1" ht="15" customHeight="1">
      <c r="A434" s="26">
        <v>415</v>
      </c>
      <c r="B434" s="61"/>
      <c r="C434" s="61"/>
      <c r="D434" s="62"/>
      <c r="E434" s="62"/>
      <c r="F434" s="62"/>
      <c r="G434" s="61"/>
      <c r="H434" s="67" t="str">
        <f>IFERROR(VLOOKUP(G434,IRIS_CODE_LOOKUP!$A$3:$C$408,2,0)," ")</f>
        <v xml:space="preserve"> </v>
      </c>
      <c r="I434" s="67" t="str">
        <f>IFERROR(VLOOKUP(G434,IRIS_CODE_LOOKUP!$A$3:$C$408,3,0)," ")</f>
        <v xml:space="preserve"> </v>
      </c>
      <c r="J434" s="62"/>
      <c r="K434" s="63"/>
      <c r="L434" s="62"/>
      <c r="M434" s="62"/>
      <c r="N434" s="72">
        <f t="shared" si="7"/>
        <v>0</v>
      </c>
      <c r="O434" s="6"/>
      <c r="P434" s="6"/>
      <c r="Q434" s="6"/>
      <c r="R434" s="6"/>
      <c r="S434" s="6"/>
      <c r="T434" s="6"/>
      <c r="U434" s="6"/>
      <c r="V434" s="6"/>
      <c r="W434" s="6"/>
    </row>
    <row r="435" spans="1:23" s="7" customFormat="1" ht="15" customHeight="1">
      <c r="A435" s="26">
        <v>416</v>
      </c>
      <c r="B435" s="61"/>
      <c r="C435" s="61"/>
      <c r="D435" s="62"/>
      <c r="E435" s="62"/>
      <c r="F435" s="62"/>
      <c r="G435" s="61"/>
      <c r="H435" s="67" t="str">
        <f>IFERROR(VLOOKUP(G435,IRIS_CODE_LOOKUP!$A$3:$C$408,2,0)," ")</f>
        <v xml:space="preserve"> </v>
      </c>
      <c r="I435" s="67" t="str">
        <f>IFERROR(VLOOKUP(G435,IRIS_CODE_LOOKUP!$A$3:$C$408,3,0)," ")</f>
        <v xml:space="preserve"> </v>
      </c>
      <c r="J435" s="62"/>
      <c r="K435" s="63"/>
      <c r="L435" s="62"/>
      <c r="M435" s="62"/>
      <c r="N435" s="72">
        <f t="shared" si="7"/>
        <v>0</v>
      </c>
      <c r="O435" s="6"/>
      <c r="P435" s="6"/>
      <c r="Q435" s="6"/>
      <c r="R435" s="6"/>
      <c r="S435" s="6"/>
      <c r="T435" s="6"/>
      <c r="U435" s="6"/>
      <c r="V435" s="6"/>
      <c r="W435" s="6"/>
    </row>
    <row r="436" spans="1:23" s="7" customFormat="1" ht="15" customHeight="1">
      <c r="A436" s="26">
        <v>417</v>
      </c>
      <c r="B436" s="61"/>
      <c r="C436" s="61"/>
      <c r="D436" s="62"/>
      <c r="E436" s="62"/>
      <c r="F436" s="62"/>
      <c r="G436" s="61"/>
      <c r="H436" s="67" t="str">
        <f>IFERROR(VLOOKUP(G436,IRIS_CODE_LOOKUP!$A$3:$C$408,2,0)," ")</f>
        <v xml:space="preserve"> </v>
      </c>
      <c r="I436" s="67" t="str">
        <f>IFERROR(VLOOKUP(G436,IRIS_CODE_LOOKUP!$A$3:$C$408,3,0)," ")</f>
        <v xml:space="preserve"> </v>
      </c>
      <c r="J436" s="62"/>
      <c r="K436" s="63"/>
      <c r="L436" s="62"/>
      <c r="M436" s="62"/>
      <c r="N436" s="72">
        <f t="shared" si="7"/>
        <v>0</v>
      </c>
      <c r="O436" s="6"/>
      <c r="P436" s="6"/>
      <c r="Q436" s="6"/>
      <c r="R436" s="6"/>
      <c r="S436" s="6"/>
      <c r="T436" s="6"/>
      <c r="U436" s="6"/>
      <c r="V436" s="6"/>
      <c r="W436" s="6"/>
    </row>
    <row r="437" spans="1:23" s="7" customFormat="1" ht="15" customHeight="1">
      <c r="A437" s="26">
        <v>418</v>
      </c>
      <c r="B437" s="61"/>
      <c r="C437" s="61"/>
      <c r="D437" s="62"/>
      <c r="E437" s="62"/>
      <c r="F437" s="62"/>
      <c r="G437" s="61"/>
      <c r="H437" s="67" t="str">
        <f>IFERROR(VLOOKUP(G437,IRIS_CODE_LOOKUP!$A$3:$C$408,2,0)," ")</f>
        <v xml:space="preserve"> </v>
      </c>
      <c r="I437" s="67" t="str">
        <f>IFERROR(VLOOKUP(G437,IRIS_CODE_LOOKUP!$A$3:$C$408,3,0)," ")</f>
        <v xml:space="preserve"> </v>
      </c>
      <c r="J437" s="62"/>
      <c r="K437" s="63"/>
      <c r="L437" s="62"/>
      <c r="M437" s="62"/>
      <c r="N437" s="72">
        <f t="shared" si="7"/>
        <v>0</v>
      </c>
      <c r="O437" s="6"/>
      <c r="P437" s="6"/>
      <c r="Q437" s="6"/>
      <c r="R437" s="6"/>
      <c r="S437" s="6"/>
      <c r="T437" s="6"/>
      <c r="U437" s="6"/>
      <c r="V437" s="6"/>
      <c r="W437" s="6"/>
    </row>
    <row r="438" spans="1:23" s="7" customFormat="1" ht="15" customHeight="1">
      <c r="A438" s="26">
        <v>419</v>
      </c>
      <c r="B438" s="61"/>
      <c r="C438" s="61"/>
      <c r="D438" s="62"/>
      <c r="E438" s="62"/>
      <c r="F438" s="62"/>
      <c r="G438" s="61"/>
      <c r="H438" s="67" t="str">
        <f>IFERROR(VLOOKUP(G438,IRIS_CODE_LOOKUP!$A$3:$C$408,2,0)," ")</f>
        <v xml:space="preserve"> </v>
      </c>
      <c r="I438" s="67" t="str">
        <f>IFERROR(VLOOKUP(G438,IRIS_CODE_LOOKUP!$A$3:$C$408,3,0)," ")</f>
        <v xml:space="preserve"> </v>
      </c>
      <c r="J438" s="62"/>
      <c r="K438" s="63"/>
      <c r="L438" s="62"/>
      <c r="M438" s="62"/>
      <c r="N438" s="72">
        <f t="shared" si="7"/>
        <v>0</v>
      </c>
      <c r="O438" s="6"/>
      <c r="P438" s="6"/>
      <c r="Q438" s="6"/>
      <c r="R438" s="6"/>
      <c r="S438" s="6"/>
      <c r="T438" s="6"/>
      <c r="U438" s="6"/>
      <c r="V438" s="6"/>
      <c r="W438" s="6"/>
    </row>
    <row r="439" spans="1:23" s="7" customFormat="1" ht="15" customHeight="1">
      <c r="A439" s="26">
        <v>420</v>
      </c>
      <c r="B439" s="61"/>
      <c r="C439" s="61"/>
      <c r="D439" s="62"/>
      <c r="E439" s="62"/>
      <c r="F439" s="62"/>
      <c r="G439" s="61"/>
      <c r="H439" s="67" t="str">
        <f>IFERROR(VLOOKUP(G439,IRIS_CODE_LOOKUP!$A$3:$C$408,2,0)," ")</f>
        <v xml:space="preserve"> </v>
      </c>
      <c r="I439" s="67" t="str">
        <f>IFERROR(VLOOKUP(G439,IRIS_CODE_LOOKUP!$A$3:$C$408,3,0)," ")</f>
        <v xml:space="preserve"> </v>
      </c>
      <c r="J439" s="62"/>
      <c r="K439" s="63"/>
      <c r="L439" s="62"/>
      <c r="M439" s="62"/>
      <c r="N439" s="72">
        <f t="shared" si="7"/>
        <v>0</v>
      </c>
      <c r="O439" s="6"/>
      <c r="P439" s="6"/>
      <c r="Q439" s="6"/>
      <c r="R439" s="6"/>
      <c r="S439" s="6"/>
      <c r="T439" s="6"/>
      <c r="U439" s="6"/>
      <c r="V439" s="6"/>
      <c r="W439" s="6"/>
    </row>
    <row r="440" spans="1:23" s="7" customFormat="1" ht="15" customHeight="1">
      <c r="A440" s="26">
        <v>421</v>
      </c>
      <c r="B440" s="61"/>
      <c r="C440" s="61"/>
      <c r="D440" s="62"/>
      <c r="E440" s="62"/>
      <c r="F440" s="62"/>
      <c r="G440" s="61"/>
      <c r="H440" s="67" t="str">
        <f>IFERROR(VLOOKUP(G440,IRIS_CODE_LOOKUP!$A$3:$C$408,2,0)," ")</f>
        <v xml:space="preserve"> </v>
      </c>
      <c r="I440" s="67" t="str">
        <f>IFERROR(VLOOKUP(G440,IRIS_CODE_LOOKUP!$A$3:$C$408,3,0)," ")</f>
        <v xml:space="preserve"> </v>
      </c>
      <c r="J440" s="62"/>
      <c r="K440" s="63"/>
      <c r="L440" s="62"/>
      <c r="M440" s="62"/>
      <c r="N440" s="72">
        <f t="shared" si="7"/>
        <v>0</v>
      </c>
      <c r="O440" s="6"/>
      <c r="P440" s="6"/>
      <c r="Q440" s="6"/>
      <c r="R440" s="6"/>
      <c r="S440" s="6"/>
      <c r="T440" s="6"/>
      <c r="U440" s="6"/>
      <c r="V440" s="6"/>
      <c r="W440" s="6"/>
    </row>
    <row r="441" spans="1:23" s="7" customFormat="1" ht="15" customHeight="1">
      <c r="A441" s="26">
        <v>422</v>
      </c>
      <c r="B441" s="61"/>
      <c r="C441" s="61"/>
      <c r="D441" s="62"/>
      <c r="E441" s="62"/>
      <c r="F441" s="62"/>
      <c r="G441" s="61"/>
      <c r="H441" s="67" t="str">
        <f>IFERROR(VLOOKUP(G441,IRIS_CODE_LOOKUP!$A$3:$C$408,2,0)," ")</f>
        <v xml:space="preserve"> </v>
      </c>
      <c r="I441" s="67" t="str">
        <f>IFERROR(VLOOKUP(G441,IRIS_CODE_LOOKUP!$A$3:$C$408,3,0)," ")</f>
        <v xml:space="preserve"> </v>
      </c>
      <c r="J441" s="62"/>
      <c r="K441" s="63"/>
      <c r="L441" s="62"/>
      <c r="M441" s="62"/>
      <c r="N441" s="72">
        <f t="shared" si="7"/>
        <v>0</v>
      </c>
      <c r="O441" s="6"/>
      <c r="P441" s="6"/>
      <c r="Q441" s="6"/>
      <c r="R441" s="6"/>
      <c r="S441" s="6"/>
      <c r="T441" s="6"/>
      <c r="U441" s="6"/>
      <c r="V441" s="6"/>
      <c r="W441" s="6"/>
    </row>
    <row r="442" spans="1:23" s="7" customFormat="1" ht="15" customHeight="1">
      <c r="A442" s="26">
        <v>423</v>
      </c>
      <c r="B442" s="61"/>
      <c r="C442" s="61"/>
      <c r="D442" s="62"/>
      <c r="E442" s="62"/>
      <c r="F442" s="62"/>
      <c r="G442" s="61"/>
      <c r="H442" s="67" t="str">
        <f>IFERROR(VLOOKUP(G442,IRIS_CODE_LOOKUP!$A$3:$C$408,2,0)," ")</f>
        <v xml:space="preserve"> </v>
      </c>
      <c r="I442" s="67" t="str">
        <f>IFERROR(VLOOKUP(G442,IRIS_CODE_LOOKUP!$A$3:$C$408,3,0)," ")</f>
        <v xml:space="preserve"> </v>
      </c>
      <c r="J442" s="62"/>
      <c r="K442" s="63"/>
      <c r="L442" s="62"/>
      <c r="M442" s="62"/>
      <c r="N442" s="72">
        <f t="shared" si="7"/>
        <v>0</v>
      </c>
      <c r="O442" s="6"/>
      <c r="P442" s="6"/>
      <c r="Q442" s="6"/>
      <c r="R442" s="6"/>
      <c r="S442" s="6"/>
      <c r="T442" s="6"/>
      <c r="U442" s="6"/>
      <c r="V442" s="6"/>
      <c r="W442" s="6"/>
    </row>
    <row r="443" spans="1:23" s="7" customFormat="1" ht="15" customHeight="1">
      <c r="A443" s="26">
        <v>424</v>
      </c>
      <c r="B443" s="61"/>
      <c r="C443" s="61"/>
      <c r="D443" s="62"/>
      <c r="E443" s="62"/>
      <c r="F443" s="62"/>
      <c r="G443" s="61"/>
      <c r="H443" s="67" t="str">
        <f>IFERROR(VLOOKUP(G443,IRIS_CODE_LOOKUP!$A$3:$C$408,2,0)," ")</f>
        <v xml:space="preserve"> </v>
      </c>
      <c r="I443" s="67" t="str">
        <f>IFERROR(VLOOKUP(G443,IRIS_CODE_LOOKUP!$A$3:$C$408,3,0)," ")</f>
        <v xml:space="preserve"> </v>
      </c>
      <c r="J443" s="62"/>
      <c r="K443" s="63"/>
      <c r="L443" s="62"/>
      <c r="M443" s="62"/>
      <c r="N443" s="72">
        <f t="shared" si="7"/>
        <v>0</v>
      </c>
      <c r="O443" s="6"/>
      <c r="P443" s="6"/>
      <c r="Q443" s="6"/>
      <c r="R443" s="6"/>
      <c r="S443" s="6"/>
      <c r="T443" s="6"/>
      <c r="U443" s="6"/>
      <c r="V443" s="6"/>
      <c r="W443" s="6"/>
    </row>
    <row r="444" spans="1:23" s="7" customFormat="1" ht="15" customHeight="1">
      <c r="A444" s="26">
        <v>425</v>
      </c>
      <c r="B444" s="61"/>
      <c r="C444" s="61"/>
      <c r="D444" s="62"/>
      <c r="E444" s="62"/>
      <c r="F444" s="62"/>
      <c r="G444" s="61"/>
      <c r="H444" s="67" t="str">
        <f>IFERROR(VLOOKUP(G444,IRIS_CODE_LOOKUP!$A$3:$C$408,2,0)," ")</f>
        <v xml:space="preserve"> </v>
      </c>
      <c r="I444" s="67" t="str">
        <f>IFERROR(VLOOKUP(G444,IRIS_CODE_LOOKUP!$A$3:$C$408,3,0)," ")</f>
        <v xml:space="preserve"> </v>
      </c>
      <c r="J444" s="62"/>
      <c r="K444" s="63"/>
      <c r="L444" s="62"/>
      <c r="M444" s="62"/>
      <c r="N444" s="72">
        <f t="shared" si="7"/>
        <v>0</v>
      </c>
      <c r="O444" s="6"/>
      <c r="P444" s="6"/>
      <c r="Q444" s="6"/>
      <c r="R444" s="6"/>
      <c r="S444" s="6"/>
      <c r="T444" s="6"/>
      <c r="U444" s="6"/>
      <c r="V444" s="6"/>
      <c r="W444" s="6"/>
    </row>
    <row r="445" spans="1:23" s="7" customFormat="1" ht="15" customHeight="1">
      <c r="A445" s="26">
        <v>426</v>
      </c>
      <c r="B445" s="61"/>
      <c r="C445" s="61"/>
      <c r="D445" s="62"/>
      <c r="E445" s="62"/>
      <c r="F445" s="62"/>
      <c r="G445" s="61"/>
      <c r="H445" s="67" t="str">
        <f>IFERROR(VLOOKUP(G445,IRIS_CODE_LOOKUP!$A$3:$C$408,2,0)," ")</f>
        <v xml:space="preserve"> </v>
      </c>
      <c r="I445" s="67" t="str">
        <f>IFERROR(VLOOKUP(G445,IRIS_CODE_LOOKUP!$A$3:$C$408,3,0)," ")</f>
        <v xml:space="preserve"> </v>
      </c>
      <c r="J445" s="62"/>
      <c r="K445" s="63"/>
      <c r="L445" s="62"/>
      <c r="M445" s="62"/>
      <c r="N445" s="72">
        <f t="shared" si="7"/>
        <v>0</v>
      </c>
      <c r="O445" s="6"/>
      <c r="P445" s="6"/>
      <c r="Q445" s="6"/>
      <c r="R445" s="6"/>
      <c r="S445" s="6"/>
      <c r="T445" s="6"/>
      <c r="U445" s="6"/>
      <c r="V445" s="6"/>
      <c r="W445" s="6"/>
    </row>
    <row r="446" spans="1:23" s="7" customFormat="1" ht="15" customHeight="1">
      <c r="A446" s="26">
        <v>427</v>
      </c>
      <c r="B446" s="61"/>
      <c r="C446" s="61"/>
      <c r="D446" s="62"/>
      <c r="E446" s="62"/>
      <c r="F446" s="62"/>
      <c r="G446" s="61"/>
      <c r="H446" s="67" t="str">
        <f>IFERROR(VLOOKUP(G446,IRIS_CODE_LOOKUP!$A$3:$C$408,2,0)," ")</f>
        <v xml:space="preserve"> </v>
      </c>
      <c r="I446" s="67" t="str">
        <f>IFERROR(VLOOKUP(G446,IRIS_CODE_LOOKUP!$A$3:$C$408,3,0)," ")</f>
        <v xml:space="preserve"> </v>
      </c>
      <c r="J446" s="62"/>
      <c r="K446" s="63"/>
      <c r="L446" s="62"/>
      <c r="M446" s="62"/>
      <c r="N446" s="72">
        <f t="shared" si="7"/>
        <v>0</v>
      </c>
      <c r="O446" s="6"/>
      <c r="P446" s="6"/>
      <c r="Q446" s="6"/>
      <c r="R446" s="6"/>
      <c r="S446" s="6"/>
      <c r="T446" s="6"/>
      <c r="U446" s="6"/>
      <c r="V446" s="6"/>
      <c r="W446" s="6"/>
    </row>
    <row r="447" spans="1:23" s="7" customFormat="1" ht="15" customHeight="1">
      <c r="A447" s="26">
        <v>428</v>
      </c>
      <c r="B447" s="61"/>
      <c r="C447" s="61"/>
      <c r="D447" s="62"/>
      <c r="E447" s="62"/>
      <c r="F447" s="62"/>
      <c r="G447" s="61"/>
      <c r="H447" s="67" t="str">
        <f>IFERROR(VLOOKUP(G447,IRIS_CODE_LOOKUP!$A$3:$C$408,2,0)," ")</f>
        <v xml:space="preserve"> </v>
      </c>
      <c r="I447" s="67" t="str">
        <f>IFERROR(VLOOKUP(G447,IRIS_CODE_LOOKUP!$A$3:$C$408,3,0)," ")</f>
        <v xml:space="preserve"> </v>
      </c>
      <c r="J447" s="62"/>
      <c r="K447" s="63"/>
      <c r="L447" s="62"/>
      <c r="M447" s="62"/>
      <c r="N447" s="72">
        <f t="shared" si="7"/>
        <v>0</v>
      </c>
      <c r="O447" s="6"/>
      <c r="P447" s="6"/>
      <c r="Q447" s="6"/>
      <c r="R447" s="6"/>
      <c r="S447" s="6"/>
      <c r="T447" s="6"/>
      <c r="U447" s="6"/>
      <c r="V447" s="6"/>
      <c r="W447" s="6"/>
    </row>
    <row r="448" spans="1:23" s="7" customFormat="1" ht="15" customHeight="1">
      <c r="A448" s="26">
        <v>429</v>
      </c>
      <c r="B448" s="61"/>
      <c r="C448" s="61"/>
      <c r="D448" s="62"/>
      <c r="E448" s="62"/>
      <c r="F448" s="62"/>
      <c r="G448" s="61"/>
      <c r="H448" s="67" t="str">
        <f>IFERROR(VLOOKUP(G448,IRIS_CODE_LOOKUP!$A$3:$C$408,2,0)," ")</f>
        <v xml:space="preserve"> </v>
      </c>
      <c r="I448" s="67" t="str">
        <f>IFERROR(VLOOKUP(G448,IRIS_CODE_LOOKUP!$A$3:$C$408,3,0)," ")</f>
        <v xml:space="preserve"> </v>
      </c>
      <c r="J448" s="62"/>
      <c r="K448" s="63"/>
      <c r="L448" s="62"/>
      <c r="M448" s="62"/>
      <c r="N448" s="72">
        <f t="shared" si="7"/>
        <v>0</v>
      </c>
      <c r="O448" s="6"/>
      <c r="P448" s="6"/>
      <c r="Q448" s="6"/>
      <c r="R448" s="6"/>
      <c r="S448" s="6"/>
      <c r="T448" s="6"/>
      <c r="U448" s="6"/>
      <c r="V448" s="6"/>
      <c r="W448" s="6"/>
    </row>
    <row r="449" spans="1:23" s="7" customFormat="1" ht="15" customHeight="1">
      <c r="A449" s="26">
        <v>430</v>
      </c>
      <c r="B449" s="61"/>
      <c r="C449" s="61"/>
      <c r="D449" s="62"/>
      <c r="E449" s="62"/>
      <c r="F449" s="62"/>
      <c r="G449" s="61"/>
      <c r="H449" s="67" t="str">
        <f>IFERROR(VLOOKUP(G449,IRIS_CODE_LOOKUP!$A$3:$C$408,2,0)," ")</f>
        <v xml:space="preserve"> </v>
      </c>
      <c r="I449" s="67" t="str">
        <f>IFERROR(VLOOKUP(G449,IRIS_CODE_LOOKUP!$A$3:$C$408,3,0)," ")</f>
        <v xml:space="preserve"> </v>
      </c>
      <c r="J449" s="62"/>
      <c r="K449" s="63"/>
      <c r="L449" s="62"/>
      <c r="M449" s="62"/>
      <c r="N449" s="72">
        <f t="shared" si="7"/>
        <v>0</v>
      </c>
      <c r="O449" s="6"/>
      <c r="P449" s="6"/>
      <c r="Q449" s="6"/>
      <c r="R449" s="6"/>
      <c r="S449" s="6"/>
      <c r="T449" s="6"/>
      <c r="U449" s="6"/>
      <c r="V449" s="6"/>
      <c r="W449" s="6"/>
    </row>
    <row r="450" spans="1:23" s="7" customFormat="1" ht="15" customHeight="1">
      <c r="A450" s="26">
        <v>431</v>
      </c>
      <c r="B450" s="61"/>
      <c r="C450" s="61"/>
      <c r="D450" s="62"/>
      <c r="E450" s="62"/>
      <c r="F450" s="62"/>
      <c r="G450" s="61"/>
      <c r="H450" s="67" t="str">
        <f>IFERROR(VLOOKUP(G450,IRIS_CODE_LOOKUP!$A$3:$C$408,2,0)," ")</f>
        <v xml:space="preserve"> </v>
      </c>
      <c r="I450" s="67" t="str">
        <f>IFERROR(VLOOKUP(G450,IRIS_CODE_LOOKUP!$A$3:$C$408,3,0)," ")</f>
        <v xml:space="preserve"> </v>
      </c>
      <c r="J450" s="62"/>
      <c r="K450" s="63"/>
      <c r="L450" s="62"/>
      <c r="M450" s="62"/>
      <c r="N450" s="72">
        <f t="shared" si="7"/>
        <v>0</v>
      </c>
      <c r="O450" s="6"/>
      <c r="P450" s="6"/>
      <c r="Q450" s="6"/>
      <c r="R450" s="6"/>
      <c r="S450" s="6"/>
      <c r="T450" s="6"/>
      <c r="U450" s="6"/>
      <c r="V450" s="6"/>
      <c r="W450" s="6"/>
    </row>
    <row r="451" spans="1:23" s="7" customFormat="1" ht="15" customHeight="1">
      <c r="A451" s="26">
        <v>432</v>
      </c>
      <c r="B451" s="61"/>
      <c r="C451" s="61"/>
      <c r="D451" s="62"/>
      <c r="E451" s="62"/>
      <c r="F451" s="62"/>
      <c r="G451" s="61"/>
      <c r="H451" s="67" t="str">
        <f>IFERROR(VLOOKUP(G451,IRIS_CODE_LOOKUP!$A$3:$C$408,2,0)," ")</f>
        <v xml:space="preserve"> </v>
      </c>
      <c r="I451" s="67" t="str">
        <f>IFERROR(VLOOKUP(G451,IRIS_CODE_LOOKUP!$A$3:$C$408,3,0)," ")</f>
        <v xml:space="preserve"> </v>
      </c>
      <c r="J451" s="62"/>
      <c r="K451" s="63"/>
      <c r="L451" s="62"/>
      <c r="M451" s="62"/>
      <c r="N451" s="72">
        <f t="shared" si="7"/>
        <v>0</v>
      </c>
      <c r="O451" s="6"/>
      <c r="P451" s="6"/>
      <c r="Q451" s="6"/>
      <c r="R451" s="6"/>
      <c r="S451" s="6"/>
      <c r="T451" s="6"/>
      <c r="U451" s="6"/>
      <c r="V451" s="6"/>
      <c r="W451" s="6"/>
    </row>
    <row r="452" spans="1:23" s="7" customFormat="1" ht="15" customHeight="1">
      <c r="A452" s="26">
        <v>433</v>
      </c>
      <c r="B452" s="61"/>
      <c r="C452" s="61"/>
      <c r="D452" s="62"/>
      <c r="E452" s="62"/>
      <c r="F452" s="62"/>
      <c r="G452" s="61"/>
      <c r="H452" s="67" t="str">
        <f>IFERROR(VLOOKUP(G452,IRIS_CODE_LOOKUP!$A$3:$C$408,2,0)," ")</f>
        <v xml:space="preserve"> </v>
      </c>
      <c r="I452" s="67" t="str">
        <f>IFERROR(VLOOKUP(G452,IRIS_CODE_LOOKUP!$A$3:$C$408,3,0)," ")</f>
        <v xml:space="preserve"> </v>
      </c>
      <c r="J452" s="62"/>
      <c r="K452" s="63"/>
      <c r="L452" s="62"/>
      <c r="M452" s="62"/>
      <c r="N452" s="72">
        <f t="shared" si="7"/>
        <v>0</v>
      </c>
      <c r="O452" s="6"/>
      <c r="P452" s="6"/>
      <c r="Q452" s="6"/>
      <c r="R452" s="6"/>
      <c r="S452" s="6"/>
      <c r="T452" s="6"/>
      <c r="U452" s="6"/>
      <c r="V452" s="6"/>
      <c r="W452" s="6"/>
    </row>
    <row r="453" spans="1:23" s="7" customFormat="1" ht="15" customHeight="1">
      <c r="A453" s="26">
        <v>434</v>
      </c>
      <c r="B453" s="61"/>
      <c r="C453" s="61"/>
      <c r="D453" s="62"/>
      <c r="E453" s="62"/>
      <c r="F453" s="62"/>
      <c r="G453" s="61"/>
      <c r="H453" s="67" t="str">
        <f>IFERROR(VLOOKUP(G453,IRIS_CODE_LOOKUP!$A$3:$C$408,2,0)," ")</f>
        <v xml:space="preserve"> </v>
      </c>
      <c r="I453" s="67" t="str">
        <f>IFERROR(VLOOKUP(G453,IRIS_CODE_LOOKUP!$A$3:$C$408,3,0)," ")</f>
        <v xml:space="preserve"> </v>
      </c>
      <c r="J453" s="62"/>
      <c r="K453" s="63"/>
      <c r="L453" s="62"/>
      <c r="M453" s="62"/>
      <c r="N453" s="72">
        <f t="shared" si="7"/>
        <v>0</v>
      </c>
      <c r="O453" s="6"/>
      <c r="P453" s="6"/>
      <c r="Q453" s="6"/>
      <c r="R453" s="6"/>
      <c r="S453" s="6"/>
      <c r="T453" s="6"/>
      <c r="U453" s="6"/>
      <c r="V453" s="6"/>
      <c r="W453" s="6"/>
    </row>
    <row r="454" spans="1:23" s="7" customFormat="1" ht="15" customHeight="1">
      <c r="A454" s="26">
        <v>435</v>
      </c>
      <c r="B454" s="61"/>
      <c r="C454" s="61"/>
      <c r="D454" s="62"/>
      <c r="E454" s="62"/>
      <c r="F454" s="62"/>
      <c r="G454" s="61"/>
      <c r="H454" s="67" t="str">
        <f>IFERROR(VLOOKUP(G454,IRIS_CODE_LOOKUP!$A$3:$C$408,2,0)," ")</f>
        <v xml:space="preserve"> </v>
      </c>
      <c r="I454" s="67" t="str">
        <f>IFERROR(VLOOKUP(G454,IRIS_CODE_LOOKUP!$A$3:$C$408,3,0)," ")</f>
        <v xml:space="preserve"> </v>
      </c>
      <c r="J454" s="62"/>
      <c r="K454" s="63"/>
      <c r="L454" s="62"/>
      <c r="M454" s="62"/>
      <c r="N454" s="72">
        <f t="shared" si="7"/>
        <v>0</v>
      </c>
      <c r="O454" s="6"/>
      <c r="P454" s="6"/>
      <c r="Q454" s="6"/>
      <c r="R454" s="6"/>
      <c r="S454" s="6"/>
      <c r="T454" s="6"/>
      <c r="U454" s="6"/>
      <c r="V454" s="6"/>
      <c r="W454" s="6"/>
    </row>
    <row r="455" spans="1:23" s="7" customFormat="1" ht="15" customHeight="1">
      <c r="A455" s="26">
        <v>436</v>
      </c>
      <c r="B455" s="61"/>
      <c r="C455" s="61"/>
      <c r="D455" s="62"/>
      <c r="E455" s="62"/>
      <c r="F455" s="62"/>
      <c r="G455" s="61"/>
      <c r="H455" s="67" t="str">
        <f>IFERROR(VLOOKUP(G455,IRIS_CODE_LOOKUP!$A$3:$C$408,2,0)," ")</f>
        <v xml:space="preserve"> </v>
      </c>
      <c r="I455" s="67" t="str">
        <f>IFERROR(VLOOKUP(G455,IRIS_CODE_LOOKUP!$A$3:$C$408,3,0)," ")</f>
        <v xml:space="preserve"> </v>
      </c>
      <c r="J455" s="62"/>
      <c r="K455" s="63"/>
      <c r="L455" s="62"/>
      <c r="M455" s="62"/>
      <c r="N455" s="72">
        <f t="shared" si="7"/>
        <v>0</v>
      </c>
      <c r="O455" s="6"/>
      <c r="P455" s="6"/>
      <c r="Q455" s="6"/>
      <c r="R455" s="6"/>
      <c r="S455" s="6"/>
      <c r="T455" s="6"/>
      <c r="U455" s="6"/>
      <c r="V455" s="6"/>
      <c r="W455" s="6"/>
    </row>
    <row r="456" spans="1:23" s="7" customFormat="1" ht="15" customHeight="1">
      <c r="A456" s="26">
        <v>437</v>
      </c>
      <c r="B456" s="61"/>
      <c r="C456" s="61"/>
      <c r="D456" s="62"/>
      <c r="E456" s="62"/>
      <c r="F456" s="62"/>
      <c r="G456" s="61"/>
      <c r="H456" s="67" t="str">
        <f>IFERROR(VLOOKUP(G456,IRIS_CODE_LOOKUP!$A$3:$C$408,2,0)," ")</f>
        <v xml:space="preserve"> </v>
      </c>
      <c r="I456" s="67" t="str">
        <f>IFERROR(VLOOKUP(G456,IRIS_CODE_LOOKUP!$A$3:$C$408,3,0)," ")</f>
        <v xml:space="preserve"> </v>
      </c>
      <c r="J456" s="62"/>
      <c r="K456" s="63"/>
      <c r="L456" s="62"/>
      <c r="M456" s="62"/>
      <c r="N456" s="72">
        <f t="shared" si="7"/>
        <v>0</v>
      </c>
      <c r="O456" s="6"/>
      <c r="P456" s="6"/>
      <c r="Q456" s="6"/>
      <c r="R456" s="6"/>
      <c r="S456" s="6"/>
      <c r="T456" s="6"/>
      <c r="U456" s="6"/>
      <c r="V456" s="6"/>
      <c r="W456" s="6"/>
    </row>
    <row r="457" spans="1:23" s="7" customFormat="1" ht="15" customHeight="1">
      <c r="A457" s="26">
        <v>438</v>
      </c>
      <c r="B457" s="61"/>
      <c r="C457" s="61"/>
      <c r="D457" s="62"/>
      <c r="E457" s="62"/>
      <c r="F457" s="62"/>
      <c r="G457" s="61"/>
      <c r="H457" s="67" t="str">
        <f>IFERROR(VLOOKUP(G457,IRIS_CODE_LOOKUP!$A$3:$C$408,2,0)," ")</f>
        <v xml:space="preserve"> </v>
      </c>
      <c r="I457" s="67" t="str">
        <f>IFERROR(VLOOKUP(G457,IRIS_CODE_LOOKUP!$A$3:$C$408,3,0)," ")</f>
        <v xml:space="preserve"> </v>
      </c>
      <c r="J457" s="62"/>
      <c r="K457" s="63"/>
      <c r="L457" s="62"/>
      <c r="M457" s="62"/>
      <c r="N457" s="72">
        <f t="shared" si="7"/>
        <v>0</v>
      </c>
      <c r="O457" s="6"/>
      <c r="P457" s="6"/>
      <c r="Q457" s="6"/>
      <c r="R457" s="6"/>
      <c r="S457" s="6"/>
      <c r="T457" s="6"/>
      <c r="U457" s="6"/>
      <c r="V457" s="6"/>
      <c r="W457" s="6"/>
    </row>
    <row r="458" spans="1:23" s="7" customFormat="1" ht="15" customHeight="1">
      <c r="A458" s="26">
        <v>439</v>
      </c>
      <c r="B458" s="61"/>
      <c r="C458" s="61"/>
      <c r="D458" s="62"/>
      <c r="E458" s="62"/>
      <c r="F458" s="62"/>
      <c r="G458" s="61"/>
      <c r="H458" s="67" t="str">
        <f>IFERROR(VLOOKUP(G458,IRIS_CODE_LOOKUP!$A$3:$C$408,2,0)," ")</f>
        <v xml:space="preserve"> </v>
      </c>
      <c r="I458" s="67" t="str">
        <f>IFERROR(VLOOKUP(G458,IRIS_CODE_LOOKUP!$A$3:$C$408,3,0)," ")</f>
        <v xml:space="preserve"> </v>
      </c>
      <c r="J458" s="62"/>
      <c r="K458" s="63"/>
      <c r="L458" s="62"/>
      <c r="M458" s="62"/>
      <c r="N458" s="72">
        <f t="shared" si="7"/>
        <v>0</v>
      </c>
      <c r="O458" s="6"/>
      <c r="P458" s="6"/>
      <c r="Q458" s="6"/>
      <c r="R458" s="6"/>
      <c r="S458" s="6"/>
      <c r="T458" s="6"/>
      <c r="U458" s="6"/>
      <c r="V458" s="6"/>
      <c r="W458" s="6"/>
    </row>
    <row r="459" spans="1:23" s="7" customFormat="1" ht="15" customHeight="1">
      <c r="A459" s="26">
        <v>440</v>
      </c>
      <c r="B459" s="61"/>
      <c r="C459" s="61"/>
      <c r="D459" s="62"/>
      <c r="E459" s="62"/>
      <c r="F459" s="62"/>
      <c r="G459" s="61"/>
      <c r="H459" s="67" t="str">
        <f>IFERROR(VLOOKUP(G459,IRIS_CODE_LOOKUP!$A$3:$C$408,2,0)," ")</f>
        <v xml:space="preserve"> </v>
      </c>
      <c r="I459" s="67" t="str">
        <f>IFERROR(VLOOKUP(G459,IRIS_CODE_LOOKUP!$A$3:$C$408,3,0)," ")</f>
        <v xml:space="preserve"> </v>
      </c>
      <c r="J459" s="62"/>
      <c r="K459" s="63"/>
      <c r="L459" s="62"/>
      <c r="M459" s="62"/>
      <c r="N459" s="72">
        <f t="shared" ref="N459:N519" si="8">IF(AND(L459="YES",M459="YES"),K459*2,K459)</f>
        <v>0</v>
      </c>
      <c r="O459" s="6"/>
      <c r="P459" s="6"/>
      <c r="Q459" s="6"/>
      <c r="R459" s="6"/>
      <c r="S459" s="6"/>
      <c r="T459" s="6"/>
      <c r="U459" s="6"/>
      <c r="V459" s="6"/>
      <c r="W459" s="6"/>
    </row>
    <row r="460" spans="1:23" s="7" customFormat="1" ht="15" customHeight="1">
      <c r="A460" s="26">
        <v>441</v>
      </c>
      <c r="B460" s="61"/>
      <c r="C460" s="61"/>
      <c r="D460" s="62"/>
      <c r="E460" s="62"/>
      <c r="F460" s="62"/>
      <c r="G460" s="61"/>
      <c r="H460" s="67" t="str">
        <f>IFERROR(VLOOKUP(G460,IRIS_CODE_LOOKUP!$A$3:$C$408,2,0)," ")</f>
        <v xml:space="preserve"> </v>
      </c>
      <c r="I460" s="67" t="str">
        <f>IFERROR(VLOOKUP(G460,IRIS_CODE_LOOKUP!$A$3:$C$408,3,0)," ")</f>
        <v xml:space="preserve"> </v>
      </c>
      <c r="J460" s="62"/>
      <c r="K460" s="63"/>
      <c r="L460" s="62"/>
      <c r="M460" s="62"/>
      <c r="N460" s="72">
        <f t="shared" si="8"/>
        <v>0</v>
      </c>
      <c r="O460" s="6"/>
      <c r="P460" s="6"/>
      <c r="Q460" s="6"/>
      <c r="R460" s="6"/>
      <c r="S460" s="6"/>
      <c r="T460" s="6"/>
      <c r="U460" s="6"/>
      <c r="V460" s="6"/>
      <c r="W460" s="6"/>
    </row>
    <row r="461" spans="1:23" s="7" customFormat="1" ht="15" customHeight="1">
      <c r="A461" s="26">
        <v>442</v>
      </c>
      <c r="B461" s="61"/>
      <c r="C461" s="61"/>
      <c r="D461" s="62"/>
      <c r="E461" s="62"/>
      <c r="F461" s="62"/>
      <c r="G461" s="61"/>
      <c r="H461" s="67" t="str">
        <f>IFERROR(VLOOKUP(G461,IRIS_CODE_LOOKUP!$A$3:$C$408,2,0)," ")</f>
        <v xml:space="preserve"> </v>
      </c>
      <c r="I461" s="67" t="str">
        <f>IFERROR(VLOOKUP(G461,IRIS_CODE_LOOKUP!$A$3:$C$408,3,0)," ")</f>
        <v xml:space="preserve"> </v>
      </c>
      <c r="J461" s="62"/>
      <c r="K461" s="63"/>
      <c r="L461" s="62"/>
      <c r="M461" s="62"/>
      <c r="N461" s="72">
        <f t="shared" si="8"/>
        <v>0</v>
      </c>
      <c r="O461" s="6"/>
      <c r="P461" s="6"/>
      <c r="Q461" s="6"/>
      <c r="R461" s="6"/>
      <c r="S461" s="6"/>
      <c r="T461" s="6"/>
      <c r="U461" s="6"/>
      <c r="V461" s="6"/>
      <c r="W461" s="6"/>
    </row>
    <row r="462" spans="1:23" s="7" customFormat="1" ht="15" customHeight="1">
      <c r="A462" s="26">
        <v>443</v>
      </c>
      <c r="B462" s="61"/>
      <c r="C462" s="61"/>
      <c r="D462" s="62"/>
      <c r="E462" s="62"/>
      <c r="F462" s="62"/>
      <c r="G462" s="61"/>
      <c r="H462" s="67" t="str">
        <f>IFERROR(VLOOKUP(G462,IRIS_CODE_LOOKUP!$A$3:$C$408,2,0)," ")</f>
        <v xml:space="preserve"> </v>
      </c>
      <c r="I462" s="67" t="str">
        <f>IFERROR(VLOOKUP(G462,IRIS_CODE_LOOKUP!$A$3:$C$408,3,0)," ")</f>
        <v xml:space="preserve"> </v>
      </c>
      <c r="J462" s="62"/>
      <c r="K462" s="63"/>
      <c r="L462" s="62"/>
      <c r="M462" s="62"/>
      <c r="N462" s="72">
        <f t="shared" si="8"/>
        <v>0</v>
      </c>
      <c r="O462" s="6"/>
      <c r="P462" s="6"/>
      <c r="Q462" s="6"/>
      <c r="R462" s="6"/>
      <c r="S462" s="6"/>
      <c r="T462" s="6"/>
      <c r="U462" s="6"/>
      <c r="V462" s="6"/>
      <c r="W462" s="6"/>
    </row>
    <row r="463" spans="1:23" s="7" customFormat="1" ht="15" customHeight="1">
      <c r="A463" s="26">
        <v>444</v>
      </c>
      <c r="B463" s="61"/>
      <c r="C463" s="61"/>
      <c r="D463" s="62"/>
      <c r="E463" s="62"/>
      <c r="F463" s="62"/>
      <c r="G463" s="61"/>
      <c r="H463" s="67" t="str">
        <f>IFERROR(VLOOKUP(G463,IRIS_CODE_LOOKUP!$A$3:$C$408,2,0)," ")</f>
        <v xml:space="preserve"> </v>
      </c>
      <c r="I463" s="67" t="str">
        <f>IFERROR(VLOOKUP(G463,IRIS_CODE_LOOKUP!$A$3:$C$408,3,0)," ")</f>
        <v xml:space="preserve"> </v>
      </c>
      <c r="J463" s="62"/>
      <c r="K463" s="63"/>
      <c r="L463" s="62"/>
      <c r="M463" s="62"/>
      <c r="N463" s="72">
        <f t="shared" si="8"/>
        <v>0</v>
      </c>
      <c r="O463" s="6"/>
      <c r="P463" s="6"/>
      <c r="Q463" s="6"/>
      <c r="R463" s="6"/>
      <c r="S463" s="6"/>
      <c r="T463" s="6"/>
      <c r="U463" s="6"/>
      <c r="V463" s="6"/>
      <c r="W463" s="6"/>
    </row>
    <row r="464" spans="1:23" s="7" customFormat="1" ht="15" customHeight="1">
      <c r="A464" s="26">
        <v>445</v>
      </c>
      <c r="B464" s="61"/>
      <c r="C464" s="61"/>
      <c r="D464" s="62"/>
      <c r="E464" s="62"/>
      <c r="F464" s="62"/>
      <c r="G464" s="61"/>
      <c r="H464" s="67" t="str">
        <f>IFERROR(VLOOKUP(G464,IRIS_CODE_LOOKUP!$A$3:$C$408,2,0)," ")</f>
        <v xml:space="preserve"> </v>
      </c>
      <c r="I464" s="67" t="str">
        <f>IFERROR(VLOOKUP(G464,IRIS_CODE_LOOKUP!$A$3:$C$408,3,0)," ")</f>
        <v xml:space="preserve"> </v>
      </c>
      <c r="J464" s="62"/>
      <c r="K464" s="63"/>
      <c r="L464" s="62"/>
      <c r="M464" s="62"/>
      <c r="N464" s="72">
        <f t="shared" si="8"/>
        <v>0</v>
      </c>
      <c r="O464" s="6"/>
      <c r="P464" s="6"/>
      <c r="Q464" s="6"/>
      <c r="R464" s="6"/>
      <c r="S464" s="6"/>
      <c r="T464" s="6"/>
      <c r="U464" s="6"/>
      <c r="V464" s="6"/>
      <c r="W464" s="6"/>
    </row>
    <row r="465" spans="1:23" s="7" customFormat="1" ht="15" customHeight="1">
      <c r="A465" s="26">
        <v>446</v>
      </c>
      <c r="B465" s="61"/>
      <c r="C465" s="61"/>
      <c r="D465" s="62"/>
      <c r="E465" s="62"/>
      <c r="F465" s="62"/>
      <c r="G465" s="61"/>
      <c r="H465" s="67" t="str">
        <f>IFERROR(VLOOKUP(G465,IRIS_CODE_LOOKUP!$A$3:$C$408,2,0)," ")</f>
        <v xml:space="preserve"> </v>
      </c>
      <c r="I465" s="67" t="str">
        <f>IFERROR(VLOOKUP(G465,IRIS_CODE_LOOKUP!$A$3:$C$408,3,0)," ")</f>
        <v xml:space="preserve"> </v>
      </c>
      <c r="J465" s="62"/>
      <c r="K465" s="63"/>
      <c r="L465" s="62"/>
      <c r="M465" s="62"/>
      <c r="N465" s="72">
        <f t="shared" si="8"/>
        <v>0</v>
      </c>
      <c r="O465" s="6"/>
      <c r="P465" s="6"/>
      <c r="Q465" s="6"/>
      <c r="R465" s="6"/>
      <c r="S465" s="6"/>
      <c r="T465" s="6"/>
      <c r="U465" s="6"/>
      <c r="V465" s="6"/>
      <c r="W465" s="6"/>
    </row>
    <row r="466" spans="1:23" s="7" customFormat="1" ht="15" customHeight="1">
      <c r="A466" s="26">
        <v>447</v>
      </c>
      <c r="B466" s="61"/>
      <c r="C466" s="61"/>
      <c r="D466" s="62"/>
      <c r="E466" s="62"/>
      <c r="F466" s="62"/>
      <c r="G466" s="61"/>
      <c r="H466" s="67" t="str">
        <f>IFERROR(VLOOKUP(G466,IRIS_CODE_LOOKUP!$A$3:$C$408,2,0)," ")</f>
        <v xml:space="preserve"> </v>
      </c>
      <c r="I466" s="67" t="str">
        <f>IFERROR(VLOOKUP(G466,IRIS_CODE_LOOKUP!$A$3:$C$408,3,0)," ")</f>
        <v xml:space="preserve"> </v>
      </c>
      <c r="J466" s="62"/>
      <c r="K466" s="63"/>
      <c r="L466" s="62"/>
      <c r="M466" s="62"/>
      <c r="N466" s="72">
        <f t="shared" si="8"/>
        <v>0</v>
      </c>
      <c r="O466" s="6"/>
      <c r="P466" s="6"/>
      <c r="Q466" s="6"/>
      <c r="R466" s="6"/>
      <c r="S466" s="6"/>
      <c r="T466" s="6"/>
      <c r="U466" s="6"/>
      <c r="V466" s="6"/>
      <c r="W466" s="6"/>
    </row>
    <row r="467" spans="1:23" s="7" customFormat="1" ht="15" customHeight="1">
      <c r="A467" s="26">
        <v>448</v>
      </c>
      <c r="B467" s="61"/>
      <c r="C467" s="61"/>
      <c r="D467" s="62"/>
      <c r="E467" s="62"/>
      <c r="F467" s="62"/>
      <c r="G467" s="61"/>
      <c r="H467" s="67" t="str">
        <f>IFERROR(VLOOKUP(G467,IRIS_CODE_LOOKUP!$A$3:$C$408,2,0)," ")</f>
        <v xml:space="preserve"> </v>
      </c>
      <c r="I467" s="67" t="str">
        <f>IFERROR(VLOOKUP(G467,IRIS_CODE_LOOKUP!$A$3:$C$408,3,0)," ")</f>
        <v xml:space="preserve"> </v>
      </c>
      <c r="J467" s="62"/>
      <c r="K467" s="63"/>
      <c r="L467" s="62"/>
      <c r="M467" s="62"/>
      <c r="N467" s="72">
        <f t="shared" si="8"/>
        <v>0</v>
      </c>
      <c r="O467" s="6"/>
      <c r="P467" s="6"/>
      <c r="Q467" s="6"/>
      <c r="R467" s="6"/>
      <c r="S467" s="6"/>
      <c r="T467" s="6"/>
      <c r="U467" s="6"/>
      <c r="V467" s="6"/>
      <c r="W467" s="6"/>
    </row>
    <row r="468" spans="1:23" s="7" customFormat="1" ht="15" customHeight="1">
      <c r="A468" s="26">
        <v>449</v>
      </c>
      <c r="B468" s="61"/>
      <c r="C468" s="61"/>
      <c r="D468" s="62"/>
      <c r="E468" s="62"/>
      <c r="F468" s="62"/>
      <c r="G468" s="61"/>
      <c r="H468" s="67" t="str">
        <f>IFERROR(VLOOKUP(G468,IRIS_CODE_LOOKUP!$A$3:$C$408,2,0)," ")</f>
        <v xml:space="preserve"> </v>
      </c>
      <c r="I468" s="67" t="str">
        <f>IFERROR(VLOOKUP(G468,IRIS_CODE_LOOKUP!$A$3:$C$408,3,0)," ")</f>
        <v xml:space="preserve"> </v>
      </c>
      <c r="J468" s="62"/>
      <c r="K468" s="63"/>
      <c r="L468" s="62"/>
      <c r="M468" s="62"/>
      <c r="N468" s="72">
        <f t="shared" si="8"/>
        <v>0</v>
      </c>
      <c r="O468" s="6"/>
      <c r="P468" s="6"/>
      <c r="Q468" s="6"/>
      <c r="R468" s="6"/>
      <c r="S468" s="6"/>
      <c r="T468" s="6"/>
      <c r="U468" s="6"/>
      <c r="V468" s="6"/>
      <c r="W468" s="6"/>
    </row>
    <row r="469" spans="1:23" s="7" customFormat="1" ht="15" customHeight="1">
      <c r="A469" s="26">
        <v>450</v>
      </c>
      <c r="B469" s="61"/>
      <c r="C469" s="61"/>
      <c r="D469" s="62"/>
      <c r="E469" s="62"/>
      <c r="F469" s="62"/>
      <c r="G469" s="61"/>
      <c r="H469" s="67" t="str">
        <f>IFERROR(VLOOKUP(G469,IRIS_CODE_LOOKUP!$A$3:$C$408,2,0)," ")</f>
        <v xml:space="preserve"> </v>
      </c>
      <c r="I469" s="67" t="str">
        <f>IFERROR(VLOOKUP(G469,IRIS_CODE_LOOKUP!$A$3:$C$408,3,0)," ")</f>
        <v xml:space="preserve"> </v>
      </c>
      <c r="J469" s="62"/>
      <c r="K469" s="63"/>
      <c r="L469" s="62"/>
      <c r="M469" s="62"/>
      <c r="N469" s="72">
        <f t="shared" si="8"/>
        <v>0</v>
      </c>
      <c r="O469" s="6"/>
      <c r="P469" s="6"/>
      <c r="Q469" s="6"/>
      <c r="R469" s="6"/>
      <c r="S469" s="6"/>
      <c r="T469" s="6"/>
      <c r="U469" s="6"/>
      <c r="V469" s="6"/>
      <c r="W469" s="6"/>
    </row>
    <row r="470" spans="1:23" s="7" customFormat="1" ht="15" customHeight="1">
      <c r="A470" s="26">
        <v>451</v>
      </c>
      <c r="B470" s="61"/>
      <c r="C470" s="61"/>
      <c r="D470" s="62"/>
      <c r="E470" s="62"/>
      <c r="F470" s="62"/>
      <c r="G470" s="61"/>
      <c r="H470" s="67" t="str">
        <f>IFERROR(VLOOKUP(G470,IRIS_CODE_LOOKUP!$A$3:$C$408,2,0)," ")</f>
        <v xml:space="preserve"> </v>
      </c>
      <c r="I470" s="67" t="str">
        <f>IFERROR(VLOOKUP(G470,IRIS_CODE_LOOKUP!$A$3:$C$408,3,0)," ")</f>
        <v xml:space="preserve"> </v>
      </c>
      <c r="J470" s="62"/>
      <c r="K470" s="63"/>
      <c r="L470" s="62"/>
      <c r="M470" s="62"/>
      <c r="N470" s="72">
        <f t="shared" si="8"/>
        <v>0</v>
      </c>
      <c r="O470" s="6"/>
      <c r="P470" s="6"/>
      <c r="Q470" s="6"/>
      <c r="R470" s="6"/>
      <c r="S470" s="6"/>
      <c r="T470" s="6"/>
      <c r="U470" s="6"/>
      <c r="V470" s="6"/>
      <c r="W470" s="6"/>
    </row>
    <row r="471" spans="1:23" s="7" customFormat="1" ht="15" customHeight="1">
      <c r="A471" s="26">
        <v>452</v>
      </c>
      <c r="B471" s="61"/>
      <c r="C471" s="61"/>
      <c r="D471" s="62"/>
      <c r="E471" s="62"/>
      <c r="F471" s="62"/>
      <c r="G471" s="61"/>
      <c r="H471" s="67" t="str">
        <f>IFERROR(VLOOKUP(G471,IRIS_CODE_LOOKUP!$A$3:$C$408,2,0)," ")</f>
        <v xml:space="preserve"> </v>
      </c>
      <c r="I471" s="67" t="str">
        <f>IFERROR(VLOOKUP(G471,IRIS_CODE_LOOKUP!$A$3:$C$408,3,0)," ")</f>
        <v xml:space="preserve"> </v>
      </c>
      <c r="J471" s="62"/>
      <c r="K471" s="63"/>
      <c r="L471" s="62"/>
      <c r="M471" s="62"/>
      <c r="N471" s="72">
        <f t="shared" si="8"/>
        <v>0</v>
      </c>
      <c r="O471" s="6"/>
      <c r="P471" s="6"/>
      <c r="Q471" s="6"/>
      <c r="R471" s="6"/>
      <c r="S471" s="6"/>
      <c r="T471" s="6"/>
      <c r="U471" s="6"/>
      <c r="V471" s="6"/>
      <c r="W471" s="6"/>
    </row>
    <row r="472" spans="1:23" s="7" customFormat="1" ht="15" customHeight="1">
      <c r="A472" s="26">
        <v>453</v>
      </c>
      <c r="B472" s="61"/>
      <c r="C472" s="61"/>
      <c r="D472" s="62"/>
      <c r="E472" s="62"/>
      <c r="F472" s="62"/>
      <c r="G472" s="61"/>
      <c r="H472" s="67" t="str">
        <f>IFERROR(VLOOKUP(G472,IRIS_CODE_LOOKUP!$A$3:$C$408,2,0)," ")</f>
        <v xml:space="preserve"> </v>
      </c>
      <c r="I472" s="67" t="str">
        <f>IFERROR(VLOOKUP(G472,IRIS_CODE_LOOKUP!$A$3:$C$408,3,0)," ")</f>
        <v xml:space="preserve"> </v>
      </c>
      <c r="J472" s="62"/>
      <c r="K472" s="63"/>
      <c r="L472" s="62"/>
      <c r="M472" s="62"/>
      <c r="N472" s="72">
        <f t="shared" si="8"/>
        <v>0</v>
      </c>
      <c r="O472" s="6"/>
      <c r="P472" s="6"/>
      <c r="Q472" s="6"/>
      <c r="R472" s="6"/>
      <c r="S472" s="6"/>
      <c r="T472" s="6"/>
      <c r="U472" s="6"/>
      <c r="V472" s="6"/>
      <c r="W472" s="6"/>
    </row>
    <row r="473" spans="1:23" s="7" customFormat="1" ht="15" customHeight="1">
      <c r="A473" s="26">
        <v>454</v>
      </c>
      <c r="B473" s="61"/>
      <c r="C473" s="61"/>
      <c r="D473" s="62"/>
      <c r="E473" s="62"/>
      <c r="F473" s="62"/>
      <c r="G473" s="61"/>
      <c r="H473" s="67" t="str">
        <f>IFERROR(VLOOKUP(G473,IRIS_CODE_LOOKUP!$A$3:$C$408,2,0)," ")</f>
        <v xml:space="preserve"> </v>
      </c>
      <c r="I473" s="67" t="str">
        <f>IFERROR(VLOOKUP(G473,IRIS_CODE_LOOKUP!$A$3:$C$408,3,0)," ")</f>
        <v xml:space="preserve"> </v>
      </c>
      <c r="J473" s="62"/>
      <c r="K473" s="63"/>
      <c r="L473" s="62"/>
      <c r="M473" s="62"/>
      <c r="N473" s="72">
        <f t="shared" si="8"/>
        <v>0</v>
      </c>
      <c r="O473" s="6"/>
      <c r="P473" s="6"/>
      <c r="Q473" s="6"/>
      <c r="R473" s="6"/>
      <c r="S473" s="6"/>
      <c r="T473" s="6"/>
      <c r="U473" s="6"/>
      <c r="V473" s="6"/>
      <c r="W473" s="6"/>
    </row>
    <row r="474" spans="1:23" s="7" customFormat="1" ht="15" customHeight="1">
      <c r="A474" s="26">
        <v>455</v>
      </c>
      <c r="B474" s="61"/>
      <c r="C474" s="61"/>
      <c r="D474" s="62"/>
      <c r="E474" s="62"/>
      <c r="F474" s="62"/>
      <c r="G474" s="61"/>
      <c r="H474" s="67" t="str">
        <f>IFERROR(VLOOKUP(G474,IRIS_CODE_LOOKUP!$A$3:$C$408,2,0)," ")</f>
        <v xml:space="preserve"> </v>
      </c>
      <c r="I474" s="67" t="str">
        <f>IFERROR(VLOOKUP(G474,IRIS_CODE_LOOKUP!$A$3:$C$408,3,0)," ")</f>
        <v xml:space="preserve"> </v>
      </c>
      <c r="J474" s="62"/>
      <c r="K474" s="63"/>
      <c r="L474" s="62"/>
      <c r="M474" s="62"/>
      <c r="N474" s="72">
        <f t="shared" si="8"/>
        <v>0</v>
      </c>
      <c r="O474" s="6"/>
      <c r="P474" s="6"/>
      <c r="Q474" s="6"/>
      <c r="R474" s="6"/>
      <c r="S474" s="6"/>
      <c r="T474" s="6"/>
      <c r="U474" s="6"/>
      <c r="V474" s="6"/>
      <c r="W474" s="6"/>
    </row>
    <row r="475" spans="1:23" s="7" customFormat="1" ht="15" customHeight="1">
      <c r="A475" s="26">
        <v>456</v>
      </c>
      <c r="B475" s="61"/>
      <c r="C475" s="61"/>
      <c r="D475" s="62"/>
      <c r="E475" s="62"/>
      <c r="F475" s="62"/>
      <c r="G475" s="61"/>
      <c r="H475" s="67" t="str">
        <f>IFERROR(VLOOKUP(G475,IRIS_CODE_LOOKUP!$A$3:$C$408,2,0)," ")</f>
        <v xml:space="preserve"> </v>
      </c>
      <c r="I475" s="67" t="str">
        <f>IFERROR(VLOOKUP(G475,IRIS_CODE_LOOKUP!$A$3:$C$408,3,0)," ")</f>
        <v xml:space="preserve"> </v>
      </c>
      <c r="J475" s="62"/>
      <c r="K475" s="63"/>
      <c r="L475" s="62"/>
      <c r="M475" s="62"/>
      <c r="N475" s="72">
        <f t="shared" si="8"/>
        <v>0</v>
      </c>
      <c r="O475" s="6"/>
      <c r="P475" s="6"/>
      <c r="Q475" s="6"/>
      <c r="R475" s="6"/>
      <c r="S475" s="6"/>
      <c r="T475" s="6"/>
      <c r="U475" s="6"/>
      <c r="V475" s="6"/>
      <c r="W475" s="6"/>
    </row>
    <row r="476" spans="1:23" s="7" customFormat="1" ht="15" customHeight="1">
      <c r="A476" s="26">
        <v>457</v>
      </c>
      <c r="B476" s="61"/>
      <c r="C476" s="61"/>
      <c r="D476" s="62"/>
      <c r="E476" s="62"/>
      <c r="F476" s="62"/>
      <c r="G476" s="61"/>
      <c r="H476" s="67" t="str">
        <f>IFERROR(VLOOKUP(G476,IRIS_CODE_LOOKUP!$A$3:$C$408,2,0)," ")</f>
        <v xml:space="preserve"> </v>
      </c>
      <c r="I476" s="67" t="str">
        <f>IFERROR(VLOOKUP(G476,IRIS_CODE_LOOKUP!$A$3:$C$408,3,0)," ")</f>
        <v xml:space="preserve"> </v>
      </c>
      <c r="J476" s="62"/>
      <c r="K476" s="63"/>
      <c r="L476" s="62"/>
      <c r="M476" s="62"/>
      <c r="N476" s="72">
        <f t="shared" si="8"/>
        <v>0</v>
      </c>
      <c r="O476" s="6"/>
      <c r="P476" s="6"/>
      <c r="Q476" s="6"/>
      <c r="R476" s="6"/>
      <c r="S476" s="6"/>
      <c r="T476" s="6"/>
      <c r="U476" s="6"/>
      <c r="V476" s="6"/>
      <c r="W476" s="6"/>
    </row>
    <row r="477" spans="1:23" s="7" customFormat="1" ht="15" customHeight="1">
      <c r="A477" s="26">
        <v>458</v>
      </c>
      <c r="B477" s="61"/>
      <c r="C477" s="61"/>
      <c r="D477" s="62"/>
      <c r="E477" s="62"/>
      <c r="F477" s="62"/>
      <c r="G477" s="61"/>
      <c r="H477" s="67" t="str">
        <f>IFERROR(VLOOKUP(G477,IRIS_CODE_LOOKUP!$A$3:$C$408,2,0)," ")</f>
        <v xml:space="preserve"> </v>
      </c>
      <c r="I477" s="67" t="str">
        <f>IFERROR(VLOOKUP(G477,IRIS_CODE_LOOKUP!$A$3:$C$408,3,0)," ")</f>
        <v xml:space="preserve"> </v>
      </c>
      <c r="J477" s="62"/>
      <c r="K477" s="63"/>
      <c r="L477" s="62"/>
      <c r="M477" s="62"/>
      <c r="N477" s="72">
        <f t="shared" si="8"/>
        <v>0</v>
      </c>
      <c r="O477" s="6"/>
      <c r="P477" s="6"/>
      <c r="Q477" s="6"/>
      <c r="R477" s="6"/>
      <c r="S477" s="6"/>
      <c r="T477" s="6"/>
      <c r="U477" s="6"/>
      <c r="V477" s="6"/>
      <c r="W477" s="6"/>
    </row>
    <row r="478" spans="1:23" s="7" customFormat="1" ht="15" customHeight="1">
      <c r="A478" s="26">
        <v>459</v>
      </c>
      <c r="B478" s="61"/>
      <c r="C478" s="61"/>
      <c r="D478" s="62"/>
      <c r="E478" s="62"/>
      <c r="F478" s="62"/>
      <c r="G478" s="61"/>
      <c r="H478" s="67" t="str">
        <f>IFERROR(VLOOKUP(G478,IRIS_CODE_LOOKUP!$A$3:$C$408,2,0)," ")</f>
        <v xml:space="preserve"> </v>
      </c>
      <c r="I478" s="67" t="str">
        <f>IFERROR(VLOOKUP(G478,IRIS_CODE_LOOKUP!$A$3:$C$408,3,0)," ")</f>
        <v xml:space="preserve"> </v>
      </c>
      <c r="J478" s="62"/>
      <c r="K478" s="63"/>
      <c r="L478" s="62"/>
      <c r="M478" s="62"/>
      <c r="N478" s="72">
        <f t="shared" si="8"/>
        <v>0</v>
      </c>
      <c r="O478" s="6"/>
      <c r="P478" s="6"/>
      <c r="Q478" s="6"/>
      <c r="R478" s="6"/>
      <c r="S478" s="6"/>
      <c r="T478" s="6"/>
      <c r="U478" s="6"/>
      <c r="V478" s="6"/>
      <c r="W478" s="6"/>
    </row>
    <row r="479" spans="1:23" s="7" customFormat="1" ht="15" customHeight="1">
      <c r="A479" s="26">
        <v>460</v>
      </c>
      <c r="B479" s="61"/>
      <c r="C479" s="61"/>
      <c r="D479" s="62"/>
      <c r="E479" s="62"/>
      <c r="F479" s="62"/>
      <c r="G479" s="61"/>
      <c r="H479" s="67" t="str">
        <f>IFERROR(VLOOKUP(G479,IRIS_CODE_LOOKUP!$A$3:$C$408,2,0)," ")</f>
        <v xml:space="preserve"> </v>
      </c>
      <c r="I479" s="67" t="str">
        <f>IFERROR(VLOOKUP(G479,IRIS_CODE_LOOKUP!$A$3:$C$408,3,0)," ")</f>
        <v xml:space="preserve"> </v>
      </c>
      <c r="J479" s="62"/>
      <c r="K479" s="63"/>
      <c r="L479" s="62"/>
      <c r="M479" s="62"/>
      <c r="N479" s="72">
        <f t="shared" si="8"/>
        <v>0</v>
      </c>
      <c r="O479" s="6"/>
      <c r="P479" s="6"/>
      <c r="Q479" s="6"/>
      <c r="R479" s="6"/>
      <c r="S479" s="6"/>
      <c r="T479" s="6"/>
      <c r="U479" s="6"/>
      <c r="V479" s="6"/>
      <c r="W479" s="6"/>
    </row>
    <row r="480" spans="1:23" s="7" customFormat="1" ht="15" customHeight="1">
      <c r="A480" s="26">
        <v>461</v>
      </c>
      <c r="B480" s="61"/>
      <c r="C480" s="61"/>
      <c r="D480" s="62"/>
      <c r="E480" s="62"/>
      <c r="F480" s="62"/>
      <c r="G480" s="61"/>
      <c r="H480" s="67" t="str">
        <f>IFERROR(VLOOKUP(G480,IRIS_CODE_LOOKUP!$A$3:$C$408,2,0)," ")</f>
        <v xml:space="preserve"> </v>
      </c>
      <c r="I480" s="67" t="str">
        <f>IFERROR(VLOOKUP(G480,IRIS_CODE_LOOKUP!$A$3:$C$408,3,0)," ")</f>
        <v xml:space="preserve"> </v>
      </c>
      <c r="J480" s="62"/>
      <c r="K480" s="63"/>
      <c r="L480" s="62"/>
      <c r="M480" s="62"/>
      <c r="N480" s="72">
        <f t="shared" si="8"/>
        <v>0</v>
      </c>
      <c r="O480" s="6"/>
      <c r="P480" s="6"/>
      <c r="Q480" s="6"/>
      <c r="R480" s="6"/>
      <c r="S480" s="6"/>
      <c r="T480" s="6"/>
      <c r="U480" s="6"/>
      <c r="V480" s="6"/>
      <c r="W480" s="6"/>
    </row>
    <row r="481" spans="1:23" s="7" customFormat="1" ht="15" customHeight="1">
      <c r="A481" s="26">
        <v>462</v>
      </c>
      <c r="B481" s="61"/>
      <c r="C481" s="61"/>
      <c r="D481" s="62"/>
      <c r="E481" s="62"/>
      <c r="F481" s="62"/>
      <c r="G481" s="61"/>
      <c r="H481" s="67" t="str">
        <f>IFERROR(VLOOKUP(G481,IRIS_CODE_LOOKUP!$A$3:$C$408,2,0)," ")</f>
        <v xml:space="preserve"> </v>
      </c>
      <c r="I481" s="67" t="str">
        <f>IFERROR(VLOOKUP(G481,IRIS_CODE_LOOKUP!$A$3:$C$408,3,0)," ")</f>
        <v xml:space="preserve"> </v>
      </c>
      <c r="J481" s="62"/>
      <c r="K481" s="63"/>
      <c r="L481" s="62"/>
      <c r="M481" s="62"/>
      <c r="N481" s="72">
        <f t="shared" si="8"/>
        <v>0</v>
      </c>
      <c r="O481" s="6"/>
      <c r="P481" s="6"/>
      <c r="Q481" s="6"/>
      <c r="R481" s="6"/>
      <c r="S481" s="6"/>
      <c r="T481" s="6"/>
      <c r="U481" s="6"/>
      <c r="V481" s="6"/>
      <c r="W481" s="6"/>
    </row>
    <row r="482" spans="1:23" s="7" customFormat="1" ht="15" customHeight="1">
      <c r="A482" s="26">
        <v>463</v>
      </c>
      <c r="B482" s="61"/>
      <c r="C482" s="61"/>
      <c r="D482" s="62"/>
      <c r="E482" s="62"/>
      <c r="F482" s="62"/>
      <c r="G482" s="61"/>
      <c r="H482" s="67" t="str">
        <f>IFERROR(VLOOKUP(G482,IRIS_CODE_LOOKUP!$A$3:$C$408,2,0)," ")</f>
        <v xml:space="preserve"> </v>
      </c>
      <c r="I482" s="67" t="str">
        <f>IFERROR(VLOOKUP(G482,IRIS_CODE_LOOKUP!$A$3:$C$408,3,0)," ")</f>
        <v xml:space="preserve"> </v>
      </c>
      <c r="J482" s="62"/>
      <c r="K482" s="63"/>
      <c r="L482" s="62"/>
      <c r="M482" s="62"/>
      <c r="N482" s="72">
        <f t="shared" si="8"/>
        <v>0</v>
      </c>
      <c r="O482" s="6"/>
      <c r="P482" s="6"/>
      <c r="Q482" s="6"/>
      <c r="R482" s="6"/>
      <c r="S482" s="6"/>
      <c r="T482" s="6"/>
      <c r="U482" s="6"/>
      <c r="V482" s="6"/>
      <c r="W482" s="6"/>
    </row>
    <row r="483" spans="1:23" s="7" customFormat="1" ht="15" customHeight="1">
      <c r="A483" s="26">
        <v>464</v>
      </c>
      <c r="B483" s="61"/>
      <c r="C483" s="61"/>
      <c r="D483" s="62"/>
      <c r="E483" s="62"/>
      <c r="F483" s="62"/>
      <c r="G483" s="61"/>
      <c r="H483" s="67" t="str">
        <f>IFERROR(VLOOKUP(G483,IRIS_CODE_LOOKUP!$A$3:$C$408,2,0)," ")</f>
        <v xml:space="preserve"> </v>
      </c>
      <c r="I483" s="67" t="str">
        <f>IFERROR(VLOOKUP(G483,IRIS_CODE_LOOKUP!$A$3:$C$408,3,0)," ")</f>
        <v xml:space="preserve"> </v>
      </c>
      <c r="J483" s="62"/>
      <c r="K483" s="63"/>
      <c r="L483" s="62"/>
      <c r="M483" s="62"/>
      <c r="N483" s="72">
        <f t="shared" si="8"/>
        <v>0</v>
      </c>
      <c r="O483" s="6"/>
      <c r="P483" s="6"/>
      <c r="Q483" s="6"/>
      <c r="R483" s="6"/>
      <c r="S483" s="6"/>
      <c r="T483" s="6"/>
      <c r="U483" s="6"/>
      <c r="V483" s="6"/>
      <c r="W483" s="6"/>
    </row>
    <row r="484" spans="1:23" s="7" customFormat="1" ht="15" customHeight="1">
      <c r="A484" s="26">
        <v>465</v>
      </c>
      <c r="B484" s="61"/>
      <c r="C484" s="61"/>
      <c r="D484" s="62"/>
      <c r="E484" s="62"/>
      <c r="F484" s="62"/>
      <c r="G484" s="61"/>
      <c r="H484" s="67" t="str">
        <f>IFERROR(VLOOKUP(G484,IRIS_CODE_LOOKUP!$A$3:$C$408,2,0)," ")</f>
        <v xml:space="preserve"> </v>
      </c>
      <c r="I484" s="67" t="str">
        <f>IFERROR(VLOOKUP(G484,IRIS_CODE_LOOKUP!$A$3:$C$408,3,0)," ")</f>
        <v xml:space="preserve"> </v>
      </c>
      <c r="J484" s="62"/>
      <c r="K484" s="63"/>
      <c r="L484" s="62"/>
      <c r="M484" s="62"/>
      <c r="N484" s="72">
        <f t="shared" si="8"/>
        <v>0</v>
      </c>
      <c r="O484" s="6"/>
      <c r="P484" s="6"/>
      <c r="Q484" s="6"/>
      <c r="R484" s="6"/>
      <c r="S484" s="6"/>
      <c r="T484" s="6"/>
      <c r="U484" s="6"/>
      <c r="V484" s="6"/>
      <c r="W484" s="6"/>
    </row>
    <row r="485" spans="1:23" s="7" customFormat="1" ht="15" customHeight="1">
      <c r="A485" s="26">
        <v>466</v>
      </c>
      <c r="B485" s="61"/>
      <c r="C485" s="61"/>
      <c r="D485" s="62"/>
      <c r="E485" s="62"/>
      <c r="F485" s="62"/>
      <c r="G485" s="61"/>
      <c r="H485" s="67" t="str">
        <f>IFERROR(VLOOKUP(G485,IRIS_CODE_LOOKUP!$A$3:$C$408,2,0)," ")</f>
        <v xml:space="preserve"> </v>
      </c>
      <c r="I485" s="67" t="str">
        <f>IFERROR(VLOOKUP(G485,IRIS_CODE_LOOKUP!$A$3:$C$408,3,0)," ")</f>
        <v xml:space="preserve"> </v>
      </c>
      <c r="J485" s="62"/>
      <c r="K485" s="63"/>
      <c r="L485" s="62"/>
      <c r="M485" s="62"/>
      <c r="N485" s="72">
        <f t="shared" si="8"/>
        <v>0</v>
      </c>
      <c r="O485" s="6"/>
      <c r="P485" s="6"/>
      <c r="Q485" s="6"/>
      <c r="R485" s="6"/>
      <c r="S485" s="6"/>
      <c r="T485" s="6"/>
      <c r="U485" s="6"/>
      <c r="V485" s="6"/>
      <c r="W485" s="6"/>
    </row>
    <row r="486" spans="1:23" s="7" customFormat="1" ht="15" customHeight="1">
      <c r="A486" s="26">
        <v>467</v>
      </c>
      <c r="B486" s="61"/>
      <c r="C486" s="61"/>
      <c r="D486" s="62"/>
      <c r="E486" s="62"/>
      <c r="F486" s="62"/>
      <c r="G486" s="61"/>
      <c r="H486" s="67" t="str">
        <f>IFERROR(VLOOKUP(G486,IRIS_CODE_LOOKUP!$A$3:$C$408,2,0)," ")</f>
        <v xml:space="preserve"> </v>
      </c>
      <c r="I486" s="67" t="str">
        <f>IFERROR(VLOOKUP(G486,IRIS_CODE_LOOKUP!$A$3:$C$408,3,0)," ")</f>
        <v xml:space="preserve"> </v>
      </c>
      <c r="J486" s="62"/>
      <c r="K486" s="63"/>
      <c r="L486" s="62"/>
      <c r="M486" s="62"/>
      <c r="N486" s="72">
        <f t="shared" si="8"/>
        <v>0</v>
      </c>
      <c r="O486" s="6"/>
      <c r="P486" s="6"/>
      <c r="Q486" s="6"/>
      <c r="R486" s="6"/>
      <c r="S486" s="6"/>
      <c r="T486" s="6"/>
      <c r="U486" s="6"/>
      <c r="V486" s="6"/>
      <c r="W486" s="6"/>
    </row>
    <row r="487" spans="1:23" s="7" customFormat="1" ht="15" customHeight="1">
      <c r="A487" s="26">
        <v>468</v>
      </c>
      <c r="B487" s="61"/>
      <c r="C487" s="61"/>
      <c r="D487" s="62"/>
      <c r="E487" s="62"/>
      <c r="F487" s="62"/>
      <c r="G487" s="61"/>
      <c r="H487" s="67" t="str">
        <f>IFERROR(VLOOKUP(G487,IRIS_CODE_LOOKUP!$A$3:$C$408,2,0)," ")</f>
        <v xml:space="preserve"> </v>
      </c>
      <c r="I487" s="67" t="str">
        <f>IFERROR(VLOOKUP(G487,IRIS_CODE_LOOKUP!$A$3:$C$408,3,0)," ")</f>
        <v xml:space="preserve"> </v>
      </c>
      <c r="J487" s="62"/>
      <c r="K487" s="63"/>
      <c r="L487" s="62"/>
      <c r="M487" s="62"/>
      <c r="N487" s="72">
        <f t="shared" si="8"/>
        <v>0</v>
      </c>
      <c r="O487" s="6"/>
      <c r="P487" s="6"/>
      <c r="Q487" s="6"/>
      <c r="R487" s="6"/>
      <c r="S487" s="6"/>
      <c r="T487" s="6"/>
      <c r="U487" s="6"/>
      <c r="V487" s="6"/>
      <c r="W487" s="6"/>
    </row>
    <row r="488" spans="1:23" s="7" customFormat="1" ht="15" customHeight="1">
      <c r="A488" s="26">
        <v>469</v>
      </c>
      <c r="B488" s="61"/>
      <c r="C488" s="61"/>
      <c r="D488" s="62"/>
      <c r="E488" s="62"/>
      <c r="F488" s="62"/>
      <c r="G488" s="61"/>
      <c r="H488" s="67" t="str">
        <f>IFERROR(VLOOKUP(G488,IRIS_CODE_LOOKUP!$A$3:$C$408,2,0)," ")</f>
        <v xml:space="preserve"> </v>
      </c>
      <c r="I488" s="67" t="str">
        <f>IFERROR(VLOOKUP(G488,IRIS_CODE_LOOKUP!$A$3:$C$408,3,0)," ")</f>
        <v xml:space="preserve"> </v>
      </c>
      <c r="J488" s="62"/>
      <c r="K488" s="63"/>
      <c r="L488" s="62"/>
      <c r="M488" s="62"/>
      <c r="N488" s="72">
        <f t="shared" si="8"/>
        <v>0</v>
      </c>
      <c r="O488" s="6"/>
      <c r="P488" s="6"/>
      <c r="Q488" s="6"/>
      <c r="R488" s="6"/>
      <c r="S488" s="6"/>
      <c r="T488" s="6"/>
      <c r="U488" s="6"/>
      <c r="V488" s="6"/>
      <c r="W488" s="6"/>
    </row>
    <row r="489" spans="1:23" s="7" customFormat="1" ht="15" customHeight="1">
      <c r="A489" s="26">
        <v>470</v>
      </c>
      <c r="B489" s="61"/>
      <c r="C489" s="61"/>
      <c r="D489" s="62"/>
      <c r="E489" s="62"/>
      <c r="F489" s="62"/>
      <c r="G489" s="61"/>
      <c r="H489" s="67" t="str">
        <f>IFERROR(VLOOKUP(G489,IRIS_CODE_LOOKUP!$A$3:$C$408,2,0)," ")</f>
        <v xml:space="preserve"> </v>
      </c>
      <c r="I489" s="67" t="str">
        <f>IFERROR(VLOOKUP(G489,IRIS_CODE_LOOKUP!$A$3:$C$408,3,0)," ")</f>
        <v xml:space="preserve"> </v>
      </c>
      <c r="J489" s="62"/>
      <c r="K489" s="63"/>
      <c r="L489" s="62"/>
      <c r="M489" s="62"/>
      <c r="N489" s="72">
        <f t="shared" si="8"/>
        <v>0</v>
      </c>
      <c r="O489" s="6"/>
      <c r="P489" s="6"/>
      <c r="Q489" s="6"/>
      <c r="R489" s="6"/>
      <c r="S489" s="6"/>
      <c r="T489" s="6"/>
      <c r="U489" s="6"/>
      <c r="V489" s="6"/>
      <c r="W489" s="6"/>
    </row>
    <row r="490" spans="1:23" s="7" customFormat="1" ht="15" customHeight="1">
      <c r="A490" s="26">
        <v>471</v>
      </c>
      <c r="B490" s="61"/>
      <c r="C490" s="61"/>
      <c r="D490" s="62"/>
      <c r="E490" s="62"/>
      <c r="F490" s="62"/>
      <c r="G490" s="61"/>
      <c r="H490" s="67" t="str">
        <f>IFERROR(VLOOKUP(G490,IRIS_CODE_LOOKUP!$A$3:$C$408,2,0)," ")</f>
        <v xml:space="preserve"> </v>
      </c>
      <c r="I490" s="67" t="str">
        <f>IFERROR(VLOOKUP(G490,IRIS_CODE_LOOKUP!$A$3:$C$408,3,0)," ")</f>
        <v xml:space="preserve"> </v>
      </c>
      <c r="J490" s="62"/>
      <c r="K490" s="63"/>
      <c r="L490" s="62"/>
      <c r="M490" s="62"/>
      <c r="N490" s="72">
        <f t="shared" si="8"/>
        <v>0</v>
      </c>
      <c r="O490" s="6"/>
      <c r="P490" s="6"/>
      <c r="Q490" s="6"/>
      <c r="R490" s="6"/>
      <c r="S490" s="6"/>
      <c r="T490" s="6"/>
      <c r="U490" s="6"/>
      <c r="V490" s="6"/>
      <c r="W490" s="6"/>
    </row>
    <row r="491" spans="1:23" s="7" customFormat="1" ht="15" customHeight="1">
      <c r="A491" s="26">
        <v>472</v>
      </c>
      <c r="B491" s="61"/>
      <c r="C491" s="61"/>
      <c r="D491" s="62"/>
      <c r="E491" s="62"/>
      <c r="F491" s="62"/>
      <c r="G491" s="61"/>
      <c r="H491" s="67" t="str">
        <f>IFERROR(VLOOKUP(G491,IRIS_CODE_LOOKUP!$A$3:$C$408,2,0)," ")</f>
        <v xml:space="preserve"> </v>
      </c>
      <c r="I491" s="67" t="str">
        <f>IFERROR(VLOOKUP(G491,IRIS_CODE_LOOKUP!$A$3:$C$408,3,0)," ")</f>
        <v xml:space="preserve"> </v>
      </c>
      <c r="J491" s="62"/>
      <c r="K491" s="63"/>
      <c r="L491" s="62"/>
      <c r="M491" s="62"/>
      <c r="N491" s="72">
        <f t="shared" si="8"/>
        <v>0</v>
      </c>
      <c r="O491" s="6"/>
      <c r="P491" s="6"/>
      <c r="Q491" s="6"/>
      <c r="R491" s="6"/>
      <c r="S491" s="6"/>
      <c r="T491" s="6"/>
      <c r="U491" s="6"/>
      <c r="V491" s="6"/>
      <c r="W491" s="6"/>
    </row>
    <row r="492" spans="1:23" s="7" customFormat="1" ht="15" customHeight="1">
      <c r="A492" s="26">
        <v>473</v>
      </c>
      <c r="B492" s="61"/>
      <c r="C492" s="61"/>
      <c r="D492" s="62"/>
      <c r="E492" s="62"/>
      <c r="F492" s="62"/>
      <c r="G492" s="61"/>
      <c r="H492" s="67" t="str">
        <f>IFERROR(VLOOKUP(G492,IRIS_CODE_LOOKUP!$A$3:$C$408,2,0)," ")</f>
        <v xml:space="preserve"> </v>
      </c>
      <c r="I492" s="67" t="str">
        <f>IFERROR(VLOOKUP(G492,IRIS_CODE_LOOKUP!$A$3:$C$408,3,0)," ")</f>
        <v xml:space="preserve"> </v>
      </c>
      <c r="J492" s="62"/>
      <c r="K492" s="63"/>
      <c r="L492" s="62"/>
      <c r="M492" s="62"/>
      <c r="N492" s="72">
        <f t="shared" si="8"/>
        <v>0</v>
      </c>
      <c r="O492" s="6"/>
      <c r="P492" s="6"/>
      <c r="Q492" s="6"/>
      <c r="R492" s="6"/>
      <c r="S492" s="6"/>
      <c r="T492" s="6"/>
      <c r="U492" s="6"/>
      <c r="V492" s="6"/>
      <c r="W492" s="6"/>
    </row>
    <row r="493" spans="1:23" s="7" customFormat="1" ht="15" customHeight="1">
      <c r="A493" s="26">
        <v>474</v>
      </c>
      <c r="B493" s="61"/>
      <c r="C493" s="61"/>
      <c r="D493" s="62"/>
      <c r="E493" s="62"/>
      <c r="F493" s="62"/>
      <c r="G493" s="61"/>
      <c r="H493" s="67" t="str">
        <f>IFERROR(VLOOKUP(G493,IRIS_CODE_LOOKUP!$A$3:$C$408,2,0)," ")</f>
        <v xml:space="preserve"> </v>
      </c>
      <c r="I493" s="67" t="str">
        <f>IFERROR(VLOOKUP(G493,IRIS_CODE_LOOKUP!$A$3:$C$408,3,0)," ")</f>
        <v xml:space="preserve"> </v>
      </c>
      <c r="J493" s="62"/>
      <c r="K493" s="63"/>
      <c r="L493" s="62"/>
      <c r="M493" s="62"/>
      <c r="N493" s="72">
        <f t="shared" si="8"/>
        <v>0</v>
      </c>
      <c r="O493" s="6"/>
      <c r="P493" s="6"/>
      <c r="Q493" s="6"/>
      <c r="R493" s="6"/>
      <c r="S493" s="6"/>
      <c r="T493" s="6"/>
      <c r="U493" s="6"/>
      <c r="V493" s="6"/>
      <c r="W493" s="6"/>
    </row>
    <row r="494" spans="1:23" s="7" customFormat="1" ht="15" customHeight="1">
      <c r="A494" s="26">
        <v>475</v>
      </c>
      <c r="B494" s="61"/>
      <c r="C494" s="61"/>
      <c r="D494" s="62"/>
      <c r="E494" s="62"/>
      <c r="F494" s="62"/>
      <c r="G494" s="61"/>
      <c r="H494" s="67" t="str">
        <f>IFERROR(VLOOKUP(G494,IRIS_CODE_LOOKUP!$A$3:$C$408,2,0)," ")</f>
        <v xml:space="preserve"> </v>
      </c>
      <c r="I494" s="67" t="str">
        <f>IFERROR(VLOOKUP(G494,IRIS_CODE_LOOKUP!$A$3:$C$408,3,0)," ")</f>
        <v xml:space="preserve"> </v>
      </c>
      <c r="J494" s="62"/>
      <c r="K494" s="63"/>
      <c r="L494" s="62"/>
      <c r="M494" s="62"/>
      <c r="N494" s="72">
        <f t="shared" si="8"/>
        <v>0</v>
      </c>
      <c r="O494" s="6"/>
      <c r="P494" s="6"/>
      <c r="Q494" s="6"/>
      <c r="R494" s="6"/>
      <c r="S494" s="6"/>
      <c r="T494" s="6"/>
      <c r="U494" s="6"/>
      <c r="V494" s="6"/>
      <c r="W494" s="6"/>
    </row>
    <row r="495" spans="1:23" s="7" customFormat="1" ht="15" customHeight="1">
      <c r="A495" s="26">
        <v>476</v>
      </c>
      <c r="B495" s="61"/>
      <c r="C495" s="61"/>
      <c r="D495" s="62"/>
      <c r="E495" s="62"/>
      <c r="F495" s="62"/>
      <c r="G495" s="61"/>
      <c r="H495" s="67" t="str">
        <f>IFERROR(VLOOKUP(G495,IRIS_CODE_LOOKUP!$A$3:$C$408,2,0)," ")</f>
        <v xml:space="preserve"> </v>
      </c>
      <c r="I495" s="67" t="str">
        <f>IFERROR(VLOOKUP(G495,IRIS_CODE_LOOKUP!$A$3:$C$408,3,0)," ")</f>
        <v xml:space="preserve"> </v>
      </c>
      <c r="J495" s="62"/>
      <c r="K495" s="63"/>
      <c r="L495" s="62"/>
      <c r="M495" s="62"/>
      <c r="N495" s="72">
        <f t="shared" si="8"/>
        <v>0</v>
      </c>
      <c r="O495" s="6"/>
      <c r="P495" s="6"/>
      <c r="Q495" s="6"/>
      <c r="R495" s="6"/>
      <c r="S495" s="6"/>
      <c r="T495" s="6"/>
      <c r="U495" s="6"/>
      <c r="V495" s="6"/>
      <c r="W495" s="6"/>
    </row>
    <row r="496" spans="1:23" s="7" customFormat="1" ht="15" customHeight="1">
      <c r="A496" s="26">
        <v>477</v>
      </c>
      <c r="B496" s="61"/>
      <c r="C496" s="61"/>
      <c r="D496" s="62"/>
      <c r="E496" s="62"/>
      <c r="F496" s="62"/>
      <c r="G496" s="61"/>
      <c r="H496" s="67" t="str">
        <f>IFERROR(VLOOKUP(G496,IRIS_CODE_LOOKUP!$A$3:$C$408,2,0)," ")</f>
        <v xml:space="preserve"> </v>
      </c>
      <c r="I496" s="67" t="str">
        <f>IFERROR(VLOOKUP(G496,IRIS_CODE_LOOKUP!$A$3:$C$408,3,0)," ")</f>
        <v xml:space="preserve"> </v>
      </c>
      <c r="J496" s="62"/>
      <c r="K496" s="63"/>
      <c r="L496" s="62"/>
      <c r="M496" s="62"/>
      <c r="N496" s="72">
        <f t="shared" si="8"/>
        <v>0</v>
      </c>
      <c r="O496" s="6"/>
      <c r="P496" s="6"/>
      <c r="Q496" s="6"/>
      <c r="R496" s="6"/>
      <c r="S496" s="6"/>
      <c r="T496" s="6"/>
      <c r="U496" s="6"/>
      <c r="V496" s="6"/>
      <c r="W496" s="6"/>
    </row>
    <row r="497" spans="1:23" s="7" customFormat="1" ht="15" customHeight="1">
      <c r="A497" s="26">
        <v>478</v>
      </c>
      <c r="B497" s="61"/>
      <c r="C497" s="61"/>
      <c r="D497" s="62"/>
      <c r="E497" s="62"/>
      <c r="F497" s="62"/>
      <c r="G497" s="61"/>
      <c r="H497" s="67" t="str">
        <f>IFERROR(VLOOKUP(G497,IRIS_CODE_LOOKUP!$A$3:$C$408,2,0)," ")</f>
        <v xml:space="preserve"> </v>
      </c>
      <c r="I497" s="67" t="str">
        <f>IFERROR(VLOOKUP(G497,IRIS_CODE_LOOKUP!$A$3:$C$408,3,0)," ")</f>
        <v xml:space="preserve"> </v>
      </c>
      <c r="J497" s="62"/>
      <c r="K497" s="63"/>
      <c r="L497" s="62"/>
      <c r="M497" s="62"/>
      <c r="N497" s="72">
        <f t="shared" si="8"/>
        <v>0</v>
      </c>
      <c r="O497" s="6"/>
      <c r="P497" s="6"/>
      <c r="Q497" s="6"/>
      <c r="R497" s="6"/>
      <c r="S497" s="6"/>
      <c r="T497" s="6"/>
      <c r="U497" s="6"/>
      <c r="V497" s="6"/>
      <c r="W497" s="6"/>
    </row>
    <row r="498" spans="1:23" s="7" customFormat="1" ht="15" customHeight="1">
      <c r="A498" s="26">
        <v>479</v>
      </c>
      <c r="B498" s="61"/>
      <c r="C498" s="61"/>
      <c r="D498" s="62"/>
      <c r="E498" s="62"/>
      <c r="F498" s="62"/>
      <c r="G498" s="61"/>
      <c r="H498" s="67" t="str">
        <f>IFERROR(VLOOKUP(G498,IRIS_CODE_LOOKUP!$A$3:$C$408,2,0)," ")</f>
        <v xml:space="preserve"> </v>
      </c>
      <c r="I498" s="67" t="str">
        <f>IFERROR(VLOOKUP(G498,IRIS_CODE_LOOKUP!$A$3:$C$408,3,0)," ")</f>
        <v xml:space="preserve"> </v>
      </c>
      <c r="J498" s="62"/>
      <c r="K498" s="63"/>
      <c r="L498" s="62"/>
      <c r="M498" s="62"/>
      <c r="N498" s="72">
        <f t="shared" si="8"/>
        <v>0</v>
      </c>
      <c r="O498" s="6"/>
      <c r="P498" s="6"/>
      <c r="Q498" s="6"/>
      <c r="R498" s="6"/>
      <c r="S498" s="6"/>
      <c r="T498" s="6"/>
      <c r="U498" s="6"/>
      <c r="V498" s="6"/>
      <c r="W498" s="6"/>
    </row>
    <row r="499" spans="1:23" s="7" customFormat="1" ht="15" customHeight="1">
      <c r="A499" s="26">
        <v>480</v>
      </c>
      <c r="B499" s="61"/>
      <c r="C499" s="61"/>
      <c r="D499" s="62"/>
      <c r="E499" s="62"/>
      <c r="F499" s="62"/>
      <c r="G499" s="61"/>
      <c r="H499" s="67" t="str">
        <f>IFERROR(VLOOKUP(G499,IRIS_CODE_LOOKUP!$A$3:$C$408,2,0)," ")</f>
        <v xml:space="preserve"> </v>
      </c>
      <c r="I499" s="67" t="str">
        <f>IFERROR(VLOOKUP(G499,IRIS_CODE_LOOKUP!$A$3:$C$408,3,0)," ")</f>
        <v xml:space="preserve"> </v>
      </c>
      <c r="J499" s="62"/>
      <c r="K499" s="63"/>
      <c r="L499" s="62"/>
      <c r="M499" s="62"/>
      <c r="N499" s="72">
        <f t="shared" si="8"/>
        <v>0</v>
      </c>
      <c r="O499" s="6"/>
      <c r="P499" s="6"/>
      <c r="Q499" s="6"/>
      <c r="R499" s="6"/>
      <c r="S499" s="6"/>
      <c r="T499" s="6"/>
      <c r="U499" s="6"/>
      <c r="V499" s="6"/>
      <c r="W499" s="6"/>
    </row>
    <row r="500" spans="1:23" s="7" customFormat="1" ht="15" customHeight="1">
      <c r="A500" s="26">
        <v>481</v>
      </c>
      <c r="B500" s="61"/>
      <c r="C500" s="61"/>
      <c r="D500" s="62"/>
      <c r="E500" s="62"/>
      <c r="F500" s="62"/>
      <c r="G500" s="61"/>
      <c r="H500" s="67" t="str">
        <f>IFERROR(VLOOKUP(G500,IRIS_CODE_LOOKUP!$A$3:$C$408,2,0)," ")</f>
        <v xml:space="preserve"> </v>
      </c>
      <c r="I500" s="67" t="str">
        <f>IFERROR(VLOOKUP(G500,IRIS_CODE_LOOKUP!$A$3:$C$408,3,0)," ")</f>
        <v xml:space="preserve"> </v>
      </c>
      <c r="J500" s="62"/>
      <c r="K500" s="63"/>
      <c r="L500" s="62"/>
      <c r="M500" s="62"/>
      <c r="N500" s="72">
        <f t="shared" si="8"/>
        <v>0</v>
      </c>
      <c r="O500" s="6"/>
      <c r="P500" s="6"/>
      <c r="Q500" s="6"/>
      <c r="R500" s="6"/>
      <c r="S500" s="6"/>
      <c r="T500" s="6"/>
      <c r="U500" s="6"/>
      <c r="V500" s="6"/>
      <c r="W500" s="6"/>
    </row>
    <row r="501" spans="1:23" s="7" customFormat="1" ht="15" customHeight="1">
      <c r="A501" s="26">
        <v>482</v>
      </c>
      <c r="B501" s="61"/>
      <c r="C501" s="61"/>
      <c r="D501" s="62"/>
      <c r="E501" s="62"/>
      <c r="F501" s="62"/>
      <c r="G501" s="61"/>
      <c r="H501" s="67" t="str">
        <f>IFERROR(VLOOKUP(G501,IRIS_CODE_LOOKUP!$A$3:$C$408,2,0)," ")</f>
        <v xml:space="preserve"> </v>
      </c>
      <c r="I501" s="67" t="str">
        <f>IFERROR(VLOOKUP(G501,IRIS_CODE_LOOKUP!$A$3:$C$408,3,0)," ")</f>
        <v xml:space="preserve"> </v>
      </c>
      <c r="J501" s="62"/>
      <c r="K501" s="63"/>
      <c r="L501" s="62"/>
      <c r="M501" s="62"/>
      <c r="N501" s="72">
        <f t="shared" si="8"/>
        <v>0</v>
      </c>
      <c r="O501" s="6"/>
      <c r="P501" s="6"/>
      <c r="Q501" s="6"/>
      <c r="R501" s="6"/>
      <c r="S501" s="6"/>
      <c r="T501" s="6"/>
      <c r="U501" s="6"/>
      <c r="V501" s="6"/>
      <c r="W501" s="6"/>
    </row>
    <row r="502" spans="1:23" s="7" customFormat="1" ht="15" customHeight="1">
      <c r="A502" s="26">
        <v>483</v>
      </c>
      <c r="B502" s="61"/>
      <c r="C502" s="61"/>
      <c r="D502" s="62"/>
      <c r="E502" s="62"/>
      <c r="F502" s="62"/>
      <c r="G502" s="61"/>
      <c r="H502" s="67" t="str">
        <f>IFERROR(VLOOKUP(G502,IRIS_CODE_LOOKUP!$A$3:$C$408,2,0)," ")</f>
        <v xml:space="preserve"> </v>
      </c>
      <c r="I502" s="67" t="str">
        <f>IFERROR(VLOOKUP(G502,IRIS_CODE_LOOKUP!$A$3:$C$408,3,0)," ")</f>
        <v xml:space="preserve"> </v>
      </c>
      <c r="J502" s="62"/>
      <c r="K502" s="63"/>
      <c r="L502" s="62"/>
      <c r="M502" s="62"/>
      <c r="N502" s="72">
        <f t="shared" si="8"/>
        <v>0</v>
      </c>
      <c r="O502" s="6"/>
      <c r="P502" s="6"/>
      <c r="Q502" s="6"/>
      <c r="R502" s="6"/>
      <c r="S502" s="6"/>
      <c r="T502" s="6"/>
      <c r="U502" s="6"/>
      <c r="V502" s="6"/>
      <c r="W502" s="6"/>
    </row>
    <row r="503" spans="1:23" s="7" customFormat="1" ht="15" customHeight="1">
      <c r="A503" s="26">
        <v>484</v>
      </c>
      <c r="B503" s="61"/>
      <c r="C503" s="61"/>
      <c r="D503" s="62"/>
      <c r="E503" s="62"/>
      <c r="F503" s="62"/>
      <c r="G503" s="61"/>
      <c r="H503" s="67" t="str">
        <f>IFERROR(VLOOKUP(G503,IRIS_CODE_LOOKUP!$A$3:$C$408,2,0)," ")</f>
        <v xml:space="preserve"> </v>
      </c>
      <c r="I503" s="67" t="str">
        <f>IFERROR(VLOOKUP(G503,IRIS_CODE_LOOKUP!$A$3:$C$408,3,0)," ")</f>
        <v xml:space="preserve"> </v>
      </c>
      <c r="J503" s="62"/>
      <c r="K503" s="63"/>
      <c r="L503" s="62"/>
      <c r="M503" s="62"/>
      <c r="N503" s="72">
        <f t="shared" si="8"/>
        <v>0</v>
      </c>
      <c r="O503" s="6"/>
      <c r="P503" s="6"/>
      <c r="Q503" s="6"/>
      <c r="R503" s="6"/>
      <c r="S503" s="6"/>
      <c r="T503" s="6"/>
      <c r="U503" s="6"/>
      <c r="V503" s="6"/>
      <c r="W503" s="6"/>
    </row>
    <row r="504" spans="1:23" s="7" customFormat="1" ht="15" customHeight="1">
      <c r="A504" s="26">
        <v>485</v>
      </c>
      <c r="B504" s="61"/>
      <c r="C504" s="61"/>
      <c r="D504" s="62"/>
      <c r="E504" s="62"/>
      <c r="F504" s="62"/>
      <c r="G504" s="61"/>
      <c r="H504" s="67" t="str">
        <f>IFERROR(VLOOKUP(G504,IRIS_CODE_LOOKUP!$A$3:$C$408,2,0)," ")</f>
        <v xml:space="preserve"> </v>
      </c>
      <c r="I504" s="67" t="str">
        <f>IFERROR(VLOOKUP(G504,IRIS_CODE_LOOKUP!$A$3:$C$408,3,0)," ")</f>
        <v xml:space="preserve"> </v>
      </c>
      <c r="J504" s="62"/>
      <c r="K504" s="63"/>
      <c r="L504" s="62"/>
      <c r="M504" s="62"/>
      <c r="N504" s="72">
        <f t="shared" si="8"/>
        <v>0</v>
      </c>
      <c r="O504" s="6"/>
      <c r="P504" s="6"/>
      <c r="Q504" s="6"/>
      <c r="R504" s="6"/>
      <c r="S504" s="6"/>
      <c r="T504" s="6"/>
      <c r="U504" s="6"/>
      <c r="V504" s="6"/>
      <c r="W504" s="6"/>
    </row>
    <row r="505" spans="1:23" s="7" customFormat="1" ht="15" customHeight="1">
      <c r="A505" s="26">
        <v>486</v>
      </c>
      <c r="B505" s="61"/>
      <c r="C505" s="61"/>
      <c r="D505" s="62"/>
      <c r="E505" s="62"/>
      <c r="F505" s="62"/>
      <c r="G505" s="61"/>
      <c r="H505" s="67" t="str">
        <f>IFERROR(VLOOKUP(G505,IRIS_CODE_LOOKUP!$A$3:$C$408,2,0)," ")</f>
        <v xml:space="preserve"> </v>
      </c>
      <c r="I505" s="67" t="str">
        <f>IFERROR(VLOOKUP(G505,IRIS_CODE_LOOKUP!$A$3:$C$408,3,0)," ")</f>
        <v xml:space="preserve"> </v>
      </c>
      <c r="J505" s="62"/>
      <c r="K505" s="63"/>
      <c r="L505" s="62"/>
      <c r="M505" s="62"/>
      <c r="N505" s="72">
        <f t="shared" si="8"/>
        <v>0</v>
      </c>
      <c r="O505" s="6"/>
      <c r="P505" s="6"/>
      <c r="Q505" s="6"/>
      <c r="R505" s="6"/>
      <c r="S505" s="6"/>
      <c r="T505" s="6"/>
      <c r="U505" s="6"/>
      <c r="V505" s="6"/>
      <c r="W505" s="6"/>
    </row>
    <row r="506" spans="1:23" s="7" customFormat="1" ht="15" customHeight="1">
      <c r="A506" s="26">
        <v>487</v>
      </c>
      <c r="B506" s="61"/>
      <c r="C506" s="61"/>
      <c r="D506" s="62"/>
      <c r="E506" s="62"/>
      <c r="F506" s="62"/>
      <c r="G506" s="61"/>
      <c r="H506" s="67" t="str">
        <f>IFERROR(VLOOKUP(G506,IRIS_CODE_LOOKUP!$A$3:$C$408,2,0)," ")</f>
        <v xml:space="preserve"> </v>
      </c>
      <c r="I506" s="67" t="str">
        <f>IFERROR(VLOOKUP(G506,IRIS_CODE_LOOKUP!$A$3:$C$408,3,0)," ")</f>
        <v xml:space="preserve"> </v>
      </c>
      <c r="J506" s="62"/>
      <c r="K506" s="63"/>
      <c r="L506" s="62"/>
      <c r="M506" s="62"/>
      <c r="N506" s="72">
        <f t="shared" si="8"/>
        <v>0</v>
      </c>
      <c r="O506" s="6"/>
      <c r="P506" s="6"/>
      <c r="Q506" s="6"/>
      <c r="R506" s="6"/>
      <c r="S506" s="6"/>
      <c r="T506" s="6"/>
      <c r="U506" s="6"/>
      <c r="V506" s="6"/>
      <c r="W506" s="6"/>
    </row>
    <row r="507" spans="1:23" s="7" customFormat="1" ht="15" customHeight="1">
      <c r="A507" s="26">
        <v>488</v>
      </c>
      <c r="B507" s="61"/>
      <c r="C507" s="61"/>
      <c r="D507" s="62"/>
      <c r="E507" s="62"/>
      <c r="F507" s="62"/>
      <c r="G507" s="61"/>
      <c r="H507" s="67" t="str">
        <f>IFERROR(VLOOKUP(G507,IRIS_CODE_LOOKUP!$A$3:$C$408,2,0)," ")</f>
        <v xml:space="preserve"> </v>
      </c>
      <c r="I507" s="67" t="str">
        <f>IFERROR(VLOOKUP(G507,IRIS_CODE_LOOKUP!$A$3:$C$408,3,0)," ")</f>
        <v xml:space="preserve"> </v>
      </c>
      <c r="J507" s="62"/>
      <c r="K507" s="63"/>
      <c r="L507" s="62"/>
      <c r="M507" s="62"/>
      <c r="N507" s="72">
        <f t="shared" si="8"/>
        <v>0</v>
      </c>
      <c r="O507" s="6"/>
      <c r="P507" s="6"/>
      <c r="Q507" s="6"/>
      <c r="R507" s="6"/>
      <c r="S507" s="6"/>
      <c r="T507" s="6"/>
      <c r="U507" s="6"/>
      <c r="V507" s="6"/>
      <c r="W507" s="6"/>
    </row>
    <row r="508" spans="1:23" s="7" customFormat="1" ht="15" customHeight="1">
      <c r="A508" s="26">
        <v>489</v>
      </c>
      <c r="B508" s="61"/>
      <c r="C508" s="61"/>
      <c r="D508" s="62"/>
      <c r="E508" s="62"/>
      <c r="F508" s="62"/>
      <c r="G508" s="61"/>
      <c r="H508" s="67" t="str">
        <f>IFERROR(VLOOKUP(G508,IRIS_CODE_LOOKUP!$A$3:$C$408,2,0)," ")</f>
        <v xml:space="preserve"> </v>
      </c>
      <c r="I508" s="67" t="str">
        <f>IFERROR(VLOOKUP(G508,IRIS_CODE_LOOKUP!$A$3:$C$408,3,0)," ")</f>
        <v xml:space="preserve"> </v>
      </c>
      <c r="J508" s="62"/>
      <c r="K508" s="63"/>
      <c r="L508" s="62"/>
      <c r="M508" s="62"/>
      <c r="N508" s="72">
        <f t="shared" si="8"/>
        <v>0</v>
      </c>
      <c r="O508" s="6"/>
      <c r="P508" s="6"/>
      <c r="Q508" s="6"/>
      <c r="R508" s="6"/>
      <c r="S508" s="6"/>
      <c r="T508" s="6"/>
      <c r="U508" s="6"/>
      <c r="V508" s="6"/>
      <c r="W508" s="6"/>
    </row>
    <row r="509" spans="1:23" s="7" customFormat="1" ht="15" customHeight="1">
      <c r="A509" s="26">
        <v>490</v>
      </c>
      <c r="B509" s="61"/>
      <c r="C509" s="61"/>
      <c r="D509" s="62"/>
      <c r="E509" s="62"/>
      <c r="F509" s="62"/>
      <c r="G509" s="61"/>
      <c r="H509" s="67" t="str">
        <f>IFERROR(VLOOKUP(G509,IRIS_CODE_LOOKUP!$A$3:$C$408,2,0)," ")</f>
        <v xml:space="preserve"> </v>
      </c>
      <c r="I509" s="67" t="str">
        <f>IFERROR(VLOOKUP(G509,IRIS_CODE_LOOKUP!$A$3:$C$408,3,0)," ")</f>
        <v xml:space="preserve"> </v>
      </c>
      <c r="J509" s="62"/>
      <c r="K509" s="63"/>
      <c r="L509" s="62"/>
      <c r="M509" s="62"/>
      <c r="N509" s="72">
        <f t="shared" si="8"/>
        <v>0</v>
      </c>
      <c r="O509" s="6"/>
      <c r="P509" s="6"/>
      <c r="Q509" s="6"/>
      <c r="R509" s="6"/>
      <c r="S509" s="6"/>
      <c r="T509" s="6"/>
      <c r="U509" s="6"/>
      <c r="V509" s="6"/>
      <c r="W509" s="6"/>
    </row>
    <row r="510" spans="1:23" s="7" customFormat="1" ht="15" customHeight="1">
      <c r="A510" s="26">
        <v>491</v>
      </c>
      <c r="B510" s="61"/>
      <c r="C510" s="61"/>
      <c r="D510" s="62"/>
      <c r="E510" s="62"/>
      <c r="F510" s="62"/>
      <c r="G510" s="61"/>
      <c r="H510" s="67" t="str">
        <f>IFERROR(VLOOKUP(G510,IRIS_CODE_LOOKUP!$A$3:$C$408,2,0)," ")</f>
        <v xml:space="preserve"> </v>
      </c>
      <c r="I510" s="67" t="str">
        <f>IFERROR(VLOOKUP(G510,IRIS_CODE_LOOKUP!$A$3:$C$408,3,0)," ")</f>
        <v xml:space="preserve"> </v>
      </c>
      <c r="J510" s="62"/>
      <c r="K510" s="63"/>
      <c r="L510" s="62"/>
      <c r="M510" s="62"/>
      <c r="N510" s="72">
        <f t="shared" si="8"/>
        <v>0</v>
      </c>
      <c r="O510" s="6"/>
      <c r="P510" s="6"/>
      <c r="Q510" s="6"/>
      <c r="R510" s="6"/>
      <c r="S510" s="6"/>
      <c r="T510" s="6"/>
      <c r="U510" s="6"/>
      <c r="V510" s="6"/>
      <c r="W510" s="6"/>
    </row>
    <row r="511" spans="1:23" s="7" customFormat="1" ht="15" customHeight="1">
      <c r="A511" s="26">
        <v>492</v>
      </c>
      <c r="B511" s="61"/>
      <c r="C511" s="61"/>
      <c r="D511" s="62"/>
      <c r="E511" s="62"/>
      <c r="F511" s="62"/>
      <c r="G511" s="61"/>
      <c r="H511" s="67" t="str">
        <f>IFERROR(VLOOKUP(G511,IRIS_CODE_LOOKUP!$A$3:$C$408,2,0)," ")</f>
        <v xml:space="preserve"> </v>
      </c>
      <c r="I511" s="67" t="str">
        <f>IFERROR(VLOOKUP(G511,IRIS_CODE_LOOKUP!$A$3:$C$408,3,0)," ")</f>
        <v xml:space="preserve"> </v>
      </c>
      <c r="J511" s="62"/>
      <c r="K511" s="63"/>
      <c r="L511" s="62"/>
      <c r="M511" s="62"/>
      <c r="N511" s="72">
        <f t="shared" si="8"/>
        <v>0</v>
      </c>
      <c r="O511" s="6"/>
      <c r="P511" s="6"/>
      <c r="Q511" s="6"/>
      <c r="R511" s="6"/>
      <c r="S511" s="6"/>
      <c r="T511" s="6"/>
      <c r="U511" s="6"/>
      <c r="V511" s="6"/>
      <c r="W511" s="6"/>
    </row>
    <row r="512" spans="1:23" s="7" customFormat="1" ht="15" customHeight="1">
      <c r="A512" s="26">
        <v>493</v>
      </c>
      <c r="B512" s="61"/>
      <c r="C512" s="61"/>
      <c r="D512" s="62"/>
      <c r="E512" s="62"/>
      <c r="F512" s="62"/>
      <c r="G512" s="61"/>
      <c r="H512" s="67" t="str">
        <f>IFERROR(VLOOKUP(G512,IRIS_CODE_LOOKUP!$A$3:$C$408,2,0)," ")</f>
        <v xml:space="preserve"> </v>
      </c>
      <c r="I512" s="67" t="str">
        <f>IFERROR(VLOOKUP(G512,IRIS_CODE_LOOKUP!$A$3:$C$408,3,0)," ")</f>
        <v xml:space="preserve"> </v>
      </c>
      <c r="J512" s="62"/>
      <c r="K512" s="63"/>
      <c r="L512" s="62"/>
      <c r="M512" s="62"/>
      <c r="N512" s="72">
        <f t="shared" si="8"/>
        <v>0</v>
      </c>
      <c r="O512" s="6"/>
      <c r="P512" s="6"/>
      <c r="Q512" s="6"/>
      <c r="R512" s="6"/>
      <c r="S512" s="6"/>
      <c r="T512" s="6"/>
      <c r="U512" s="6"/>
      <c r="V512" s="6"/>
      <c r="W512" s="6"/>
    </row>
    <row r="513" spans="1:23" s="7" customFormat="1" ht="15" customHeight="1">
      <c r="A513" s="26">
        <v>494</v>
      </c>
      <c r="B513" s="61"/>
      <c r="C513" s="61"/>
      <c r="D513" s="62"/>
      <c r="E513" s="62"/>
      <c r="F513" s="62"/>
      <c r="G513" s="61"/>
      <c r="H513" s="67" t="str">
        <f>IFERROR(VLOOKUP(G513,IRIS_CODE_LOOKUP!$A$3:$C$408,2,0)," ")</f>
        <v xml:space="preserve"> </v>
      </c>
      <c r="I513" s="67" t="str">
        <f>IFERROR(VLOOKUP(G513,IRIS_CODE_LOOKUP!$A$3:$C$408,3,0)," ")</f>
        <v xml:space="preserve"> </v>
      </c>
      <c r="J513" s="62"/>
      <c r="K513" s="63"/>
      <c r="L513" s="62"/>
      <c r="M513" s="62"/>
      <c r="N513" s="72">
        <f t="shared" si="8"/>
        <v>0</v>
      </c>
      <c r="O513" s="6"/>
      <c r="P513" s="6"/>
      <c r="Q513" s="6"/>
      <c r="R513" s="6"/>
      <c r="S513" s="6"/>
      <c r="T513" s="6"/>
      <c r="U513" s="6"/>
      <c r="V513" s="6"/>
      <c r="W513" s="6"/>
    </row>
    <row r="514" spans="1:23" s="7" customFormat="1" ht="15" customHeight="1">
      <c r="A514" s="26">
        <v>495</v>
      </c>
      <c r="B514" s="61"/>
      <c r="C514" s="61"/>
      <c r="D514" s="62"/>
      <c r="E514" s="62"/>
      <c r="F514" s="62"/>
      <c r="G514" s="61"/>
      <c r="H514" s="67" t="str">
        <f>IFERROR(VLOOKUP(G514,IRIS_CODE_LOOKUP!$A$3:$C$408,2,0)," ")</f>
        <v xml:space="preserve"> </v>
      </c>
      <c r="I514" s="67" t="str">
        <f>IFERROR(VLOOKUP(G514,IRIS_CODE_LOOKUP!$A$3:$C$408,3,0)," ")</f>
        <v xml:space="preserve"> </v>
      </c>
      <c r="J514" s="62"/>
      <c r="K514" s="63"/>
      <c r="L514" s="62"/>
      <c r="M514" s="62"/>
      <c r="N514" s="72">
        <f t="shared" si="8"/>
        <v>0</v>
      </c>
      <c r="O514" s="6"/>
      <c r="P514" s="6"/>
      <c r="Q514" s="6"/>
      <c r="R514" s="6"/>
      <c r="S514" s="6"/>
      <c r="T514" s="6"/>
      <c r="U514" s="6"/>
      <c r="V514" s="6"/>
      <c r="W514" s="6"/>
    </row>
    <row r="515" spans="1:23" s="7" customFormat="1" ht="15" customHeight="1">
      <c r="A515" s="26">
        <v>496</v>
      </c>
      <c r="B515" s="61"/>
      <c r="C515" s="61"/>
      <c r="D515" s="62"/>
      <c r="E515" s="62"/>
      <c r="F515" s="62"/>
      <c r="G515" s="61"/>
      <c r="H515" s="67" t="str">
        <f>IFERROR(VLOOKUP(G515,IRIS_CODE_LOOKUP!$A$3:$C$408,2,0)," ")</f>
        <v xml:space="preserve"> </v>
      </c>
      <c r="I515" s="67" t="str">
        <f>IFERROR(VLOOKUP(G515,IRIS_CODE_LOOKUP!$A$3:$C$408,3,0)," ")</f>
        <v xml:space="preserve"> </v>
      </c>
      <c r="J515" s="62"/>
      <c r="K515" s="63"/>
      <c r="L515" s="62"/>
      <c r="M515" s="62"/>
      <c r="N515" s="72">
        <f t="shared" si="8"/>
        <v>0</v>
      </c>
      <c r="O515" s="6"/>
      <c r="P515" s="6"/>
      <c r="Q515" s="6"/>
      <c r="R515" s="6"/>
      <c r="S515" s="6"/>
      <c r="T515" s="6"/>
      <c r="U515" s="6"/>
      <c r="V515" s="6"/>
      <c r="W515" s="6"/>
    </row>
    <row r="516" spans="1:23" s="7" customFormat="1" ht="15" customHeight="1">
      <c r="A516" s="26">
        <v>497</v>
      </c>
      <c r="B516" s="61"/>
      <c r="C516" s="61"/>
      <c r="D516" s="62"/>
      <c r="E516" s="62"/>
      <c r="F516" s="62"/>
      <c r="G516" s="61"/>
      <c r="H516" s="67" t="str">
        <f>IFERROR(VLOOKUP(G516,IRIS_CODE_LOOKUP!$A$3:$C$408,2,0)," ")</f>
        <v xml:space="preserve"> </v>
      </c>
      <c r="I516" s="67" t="str">
        <f>IFERROR(VLOOKUP(G516,IRIS_CODE_LOOKUP!$A$3:$C$408,3,0)," ")</f>
        <v xml:space="preserve"> </v>
      </c>
      <c r="J516" s="62"/>
      <c r="K516" s="63"/>
      <c r="L516" s="62"/>
      <c r="M516" s="62"/>
      <c r="N516" s="72">
        <f t="shared" si="8"/>
        <v>0</v>
      </c>
      <c r="O516" s="6"/>
      <c r="P516" s="6"/>
      <c r="Q516" s="6"/>
      <c r="R516" s="6"/>
      <c r="S516" s="6"/>
      <c r="T516" s="6"/>
      <c r="U516" s="6"/>
      <c r="V516" s="6"/>
      <c r="W516" s="6"/>
    </row>
    <row r="517" spans="1:23" s="7" customFormat="1" ht="15" customHeight="1">
      <c r="A517" s="26">
        <v>498</v>
      </c>
      <c r="B517" s="61"/>
      <c r="C517" s="61"/>
      <c r="D517" s="62"/>
      <c r="E517" s="62"/>
      <c r="F517" s="62"/>
      <c r="G517" s="61"/>
      <c r="H517" s="67" t="str">
        <f>IFERROR(VLOOKUP(G517,IRIS_CODE_LOOKUP!$A$3:$C$408,2,0)," ")</f>
        <v xml:space="preserve"> </v>
      </c>
      <c r="I517" s="67" t="str">
        <f>IFERROR(VLOOKUP(G517,IRIS_CODE_LOOKUP!$A$3:$C$408,3,0)," ")</f>
        <v xml:space="preserve"> </v>
      </c>
      <c r="J517" s="62"/>
      <c r="K517" s="63"/>
      <c r="L517" s="62"/>
      <c r="M517" s="62"/>
      <c r="N517" s="72">
        <f t="shared" si="8"/>
        <v>0</v>
      </c>
      <c r="O517" s="6"/>
      <c r="P517" s="6"/>
      <c r="Q517" s="6"/>
      <c r="R517" s="6"/>
      <c r="S517" s="6"/>
      <c r="T517" s="6"/>
      <c r="U517" s="6"/>
      <c r="V517" s="6"/>
      <c r="W517" s="6"/>
    </row>
    <row r="518" spans="1:23" s="7" customFormat="1" ht="15" customHeight="1">
      <c r="A518" s="26">
        <v>499</v>
      </c>
      <c r="B518" s="61"/>
      <c r="C518" s="61"/>
      <c r="D518" s="62"/>
      <c r="E518" s="62"/>
      <c r="F518" s="62"/>
      <c r="G518" s="61"/>
      <c r="H518" s="67" t="str">
        <f>IFERROR(VLOOKUP(G518,IRIS_CODE_LOOKUP!$A$3:$C$408,2,0)," ")</f>
        <v xml:space="preserve"> </v>
      </c>
      <c r="I518" s="67" t="str">
        <f>IFERROR(VLOOKUP(G518,IRIS_CODE_LOOKUP!$A$3:$C$408,3,0)," ")</f>
        <v xml:space="preserve"> </v>
      </c>
      <c r="J518" s="62"/>
      <c r="K518" s="63"/>
      <c r="L518" s="62"/>
      <c r="M518" s="62"/>
      <c r="N518" s="72">
        <f t="shared" si="8"/>
        <v>0</v>
      </c>
      <c r="O518" s="6"/>
      <c r="P518" s="6"/>
      <c r="Q518" s="6"/>
      <c r="R518" s="6"/>
      <c r="S518" s="6"/>
      <c r="T518" s="6"/>
      <c r="U518" s="6"/>
      <c r="V518" s="6"/>
      <c r="W518" s="6"/>
    </row>
    <row r="519" spans="1:23" s="7" customFormat="1" ht="15" customHeight="1">
      <c r="A519" s="26">
        <v>500</v>
      </c>
      <c r="B519" s="61"/>
      <c r="C519" s="61"/>
      <c r="D519" s="62"/>
      <c r="E519" s="62"/>
      <c r="F519" s="62"/>
      <c r="G519" s="61"/>
      <c r="H519" s="67" t="str">
        <f>IFERROR(VLOOKUP(G519,IRIS_CODE_LOOKUP!$A$3:$C$408,2,0)," ")</f>
        <v xml:space="preserve"> </v>
      </c>
      <c r="I519" s="67" t="str">
        <f>IFERROR(VLOOKUP(G519,IRIS_CODE_LOOKUP!$A$3:$C$408,3,0)," ")</f>
        <v xml:space="preserve"> </v>
      </c>
      <c r="J519" s="62"/>
      <c r="K519" s="63"/>
      <c r="L519" s="62"/>
      <c r="M519" s="62"/>
      <c r="N519" s="72">
        <f t="shared" si="8"/>
        <v>0</v>
      </c>
      <c r="O519" s="6"/>
      <c r="P519" s="6"/>
      <c r="Q519" s="6"/>
      <c r="R519" s="6"/>
      <c r="S519" s="6"/>
      <c r="T519" s="6"/>
      <c r="U519" s="6"/>
      <c r="V519" s="6"/>
      <c r="W519" s="6"/>
    </row>
    <row r="520" spans="1:23" s="7" customFormat="1" ht="15" customHeight="1">
      <c r="B520" s="6"/>
      <c r="C520" s="6"/>
      <c r="D520" s="13"/>
      <c r="E520" s="13"/>
      <c r="F520" s="13"/>
      <c r="G520" s="13"/>
      <c r="H520" s="13"/>
      <c r="I520" s="13"/>
      <c r="J520" s="13"/>
      <c r="K520" s="20"/>
      <c r="L520" s="13"/>
      <c r="M520" s="13"/>
      <c r="N520" s="13"/>
      <c r="O520" s="6"/>
      <c r="P520" s="6"/>
      <c r="Q520" s="6"/>
      <c r="R520" s="6"/>
      <c r="S520" s="6"/>
      <c r="T520" s="6"/>
      <c r="U520" s="6"/>
      <c r="V520" s="6"/>
      <c r="W520" s="6"/>
    </row>
    <row r="521" spans="1:23" s="7" customFormat="1" ht="15" customHeight="1">
      <c r="B521" s="6"/>
      <c r="C521" s="6"/>
      <c r="D521" s="13"/>
      <c r="E521" s="13"/>
      <c r="F521" s="13"/>
      <c r="G521" s="13"/>
      <c r="H521" s="13"/>
      <c r="I521" s="13"/>
      <c r="J521" s="13"/>
      <c r="K521" s="20"/>
      <c r="L521" s="13"/>
      <c r="M521" s="13"/>
      <c r="N521" s="13"/>
      <c r="O521" s="6"/>
      <c r="P521" s="6"/>
      <c r="Q521" s="6"/>
      <c r="R521" s="6"/>
      <c r="S521" s="6"/>
      <c r="T521" s="6"/>
      <c r="U521" s="6"/>
      <c r="V521" s="6"/>
      <c r="W521" s="6"/>
    </row>
    <row r="522" spans="1:23" s="7" customFormat="1" ht="15" customHeight="1">
      <c r="B522" s="6"/>
      <c r="C522" s="6"/>
      <c r="D522" s="13"/>
      <c r="E522" s="13"/>
      <c r="F522" s="13"/>
      <c r="G522" s="13"/>
      <c r="H522" s="13"/>
      <c r="I522" s="13"/>
      <c r="J522" s="13"/>
      <c r="K522" s="20"/>
      <c r="L522" s="13"/>
      <c r="M522" s="13"/>
      <c r="N522" s="13"/>
      <c r="O522" s="6"/>
      <c r="P522" s="6"/>
      <c r="Q522" s="6"/>
      <c r="R522" s="6"/>
      <c r="S522" s="6"/>
      <c r="T522" s="6"/>
      <c r="U522" s="6"/>
      <c r="V522" s="6"/>
      <c r="W522" s="6"/>
    </row>
    <row r="523" spans="1:23" s="7" customFormat="1" ht="15" customHeight="1">
      <c r="B523" s="6"/>
      <c r="C523" s="6"/>
      <c r="D523" s="13"/>
      <c r="E523" s="13"/>
      <c r="F523" s="13"/>
      <c r="G523" s="13"/>
      <c r="H523" s="13"/>
      <c r="I523" s="13"/>
      <c r="J523" s="13"/>
      <c r="K523" s="20"/>
      <c r="L523" s="13"/>
      <c r="M523" s="13"/>
      <c r="N523" s="13"/>
      <c r="O523" s="6"/>
      <c r="P523" s="6"/>
      <c r="Q523" s="6"/>
      <c r="R523" s="6"/>
      <c r="S523" s="6"/>
      <c r="T523" s="6"/>
      <c r="U523" s="6"/>
      <c r="V523" s="6"/>
      <c r="W523" s="6"/>
    </row>
    <row r="524" spans="1:23" s="7" customFormat="1" ht="15" customHeight="1">
      <c r="B524" s="6"/>
      <c r="C524" s="6"/>
      <c r="D524" s="13"/>
      <c r="E524" s="13"/>
      <c r="F524" s="13"/>
      <c r="G524" s="13"/>
      <c r="H524" s="13"/>
      <c r="I524" s="13"/>
      <c r="J524" s="13"/>
      <c r="K524" s="20"/>
      <c r="L524" s="13"/>
      <c r="M524" s="13"/>
      <c r="N524" s="13"/>
      <c r="O524" s="6"/>
      <c r="P524" s="6"/>
      <c r="Q524" s="6"/>
      <c r="R524" s="6"/>
      <c r="S524" s="6"/>
      <c r="T524" s="6"/>
      <c r="U524" s="6"/>
      <c r="V524" s="6"/>
      <c r="W524" s="6"/>
    </row>
    <row r="525" spans="1:23" s="7" customFormat="1" ht="15" customHeight="1">
      <c r="B525" s="6"/>
      <c r="C525" s="6"/>
      <c r="D525" s="13"/>
      <c r="E525" s="13"/>
      <c r="F525" s="13"/>
      <c r="G525" s="13"/>
      <c r="H525" s="13"/>
      <c r="I525" s="13"/>
      <c r="J525" s="13"/>
      <c r="K525" s="20"/>
      <c r="L525" s="13"/>
      <c r="M525" s="13"/>
      <c r="N525" s="13"/>
      <c r="O525" s="6"/>
      <c r="P525" s="6"/>
      <c r="Q525" s="6"/>
      <c r="R525" s="6"/>
      <c r="S525" s="6"/>
      <c r="T525" s="6"/>
      <c r="U525" s="6"/>
      <c r="V525" s="6"/>
      <c r="W525" s="6"/>
    </row>
    <row r="526" spans="1:23" s="7" customFormat="1" ht="15" customHeight="1">
      <c r="B526" s="6"/>
      <c r="C526" s="6"/>
      <c r="D526" s="13"/>
      <c r="E526" s="13"/>
      <c r="F526" s="13"/>
      <c r="G526" s="13"/>
      <c r="H526" s="13"/>
      <c r="I526" s="13"/>
      <c r="J526" s="13"/>
      <c r="K526" s="20"/>
      <c r="L526" s="13"/>
      <c r="M526" s="13"/>
      <c r="N526" s="13"/>
      <c r="O526" s="6"/>
      <c r="P526" s="6"/>
      <c r="Q526" s="6"/>
      <c r="R526" s="6"/>
      <c r="S526" s="6"/>
      <c r="T526" s="6"/>
      <c r="U526" s="6"/>
      <c r="V526" s="6"/>
      <c r="W526" s="6"/>
    </row>
    <row r="527" spans="1:23" s="7" customFormat="1" ht="15" customHeight="1">
      <c r="B527" s="6"/>
      <c r="C527" s="6"/>
      <c r="D527" s="13"/>
      <c r="E527" s="13"/>
      <c r="F527" s="13"/>
      <c r="G527" s="13"/>
      <c r="H527" s="13"/>
      <c r="I527" s="13"/>
      <c r="J527" s="13"/>
      <c r="K527" s="20"/>
      <c r="L527" s="13"/>
      <c r="M527" s="13"/>
      <c r="N527" s="13"/>
      <c r="O527" s="6"/>
      <c r="P527" s="6"/>
      <c r="Q527" s="6"/>
      <c r="R527" s="6"/>
      <c r="S527" s="6"/>
      <c r="T527" s="6"/>
      <c r="U527" s="6"/>
      <c r="V527" s="6"/>
      <c r="W527" s="6"/>
    </row>
    <row r="528" spans="1:23" s="7" customFormat="1" ht="15" customHeight="1">
      <c r="B528" s="6"/>
      <c r="C528" s="6"/>
      <c r="D528" s="13"/>
      <c r="E528" s="13"/>
      <c r="F528" s="13"/>
      <c r="G528" s="13"/>
      <c r="H528" s="13"/>
      <c r="I528" s="13"/>
      <c r="J528" s="13"/>
      <c r="K528" s="20"/>
      <c r="L528" s="13"/>
      <c r="M528" s="13"/>
      <c r="N528" s="13"/>
      <c r="O528" s="6"/>
      <c r="P528" s="6"/>
      <c r="Q528" s="6"/>
      <c r="R528" s="6"/>
      <c r="S528" s="6"/>
      <c r="T528" s="6"/>
      <c r="U528" s="6"/>
      <c r="V528" s="6"/>
      <c r="W528" s="6"/>
    </row>
    <row r="529" spans="2:23" s="7" customFormat="1" ht="15" customHeight="1">
      <c r="B529" s="6"/>
      <c r="C529" s="6"/>
      <c r="D529" s="13"/>
      <c r="E529" s="13"/>
      <c r="F529" s="13"/>
      <c r="G529" s="13"/>
      <c r="H529" s="13"/>
      <c r="I529" s="13"/>
      <c r="J529" s="13"/>
      <c r="K529" s="20"/>
      <c r="L529" s="13"/>
      <c r="M529" s="13"/>
      <c r="N529" s="13"/>
      <c r="O529" s="6"/>
      <c r="P529" s="6"/>
      <c r="Q529" s="6"/>
      <c r="R529" s="6"/>
      <c r="S529" s="6"/>
      <c r="T529" s="6"/>
      <c r="U529" s="6"/>
      <c r="V529" s="6"/>
      <c r="W529" s="6"/>
    </row>
    <row r="530" spans="2:23" s="7" customFormat="1" ht="15" customHeight="1">
      <c r="B530" s="6"/>
      <c r="C530" s="6"/>
      <c r="D530" s="13"/>
      <c r="E530" s="13"/>
      <c r="F530" s="13"/>
      <c r="G530" s="13"/>
      <c r="H530" s="13"/>
      <c r="I530" s="13"/>
      <c r="J530" s="13"/>
      <c r="K530" s="20"/>
      <c r="L530" s="13"/>
      <c r="M530" s="13"/>
      <c r="N530" s="13"/>
      <c r="O530" s="6"/>
      <c r="P530" s="6"/>
      <c r="Q530" s="6"/>
      <c r="R530" s="6"/>
      <c r="S530" s="6"/>
      <c r="T530" s="6"/>
      <c r="U530" s="6"/>
      <c r="V530" s="6"/>
      <c r="W530" s="6"/>
    </row>
    <row r="531" spans="2:23" s="7" customFormat="1" ht="15" customHeight="1">
      <c r="B531" s="6"/>
      <c r="C531" s="6"/>
      <c r="D531" s="13"/>
      <c r="E531" s="13"/>
      <c r="F531" s="13"/>
      <c r="G531" s="13"/>
      <c r="H531" s="13"/>
      <c r="I531" s="13"/>
      <c r="J531" s="13"/>
      <c r="K531" s="20"/>
      <c r="L531" s="13"/>
      <c r="M531" s="13"/>
      <c r="N531" s="13"/>
      <c r="O531" s="6"/>
      <c r="P531" s="6"/>
      <c r="Q531" s="6"/>
      <c r="R531" s="6"/>
      <c r="S531" s="6"/>
      <c r="T531" s="6"/>
      <c r="U531" s="6"/>
      <c r="V531" s="6"/>
      <c r="W531" s="6"/>
    </row>
    <row r="532" spans="2:23" s="7" customFormat="1" ht="15" customHeight="1">
      <c r="B532" s="6"/>
      <c r="C532" s="6"/>
      <c r="D532" s="13"/>
      <c r="E532" s="13"/>
      <c r="F532" s="13"/>
      <c r="G532" s="13"/>
      <c r="H532" s="13"/>
      <c r="I532" s="13"/>
      <c r="J532" s="13"/>
      <c r="K532" s="20"/>
      <c r="L532" s="13"/>
      <c r="M532" s="13"/>
      <c r="N532" s="13"/>
      <c r="O532" s="6"/>
      <c r="P532" s="6"/>
      <c r="Q532" s="6"/>
      <c r="R532" s="6"/>
      <c r="S532" s="6"/>
      <c r="T532" s="6"/>
      <c r="U532" s="6"/>
      <c r="V532" s="6"/>
      <c r="W532" s="6"/>
    </row>
    <row r="533" spans="2:23" s="7" customFormat="1" ht="15" customHeight="1">
      <c r="B533" s="6"/>
      <c r="C533" s="6"/>
      <c r="D533" s="13"/>
      <c r="E533" s="13"/>
      <c r="F533" s="13"/>
      <c r="G533" s="13"/>
      <c r="H533" s="13"/>
      <c r="I533" s="13"/>
      <c r="J533" s="13"/>
      <c r="K533" s="20"/>
      <c r="L533" s="13"/>
      <c r="M533" s="13"/>
      <c r="N533" s="13"/>
      <c r="O533" s="6"/>
      <c r="P533" s="6"/>
      <c r="Q533" s="6"/>
      <c r="R533" s="6"/>
      <c r="S533" s="6"/>
      <c r="T533" s="6"/>
      <c r="U533" s="6"/>
      <c r="V533" s="6"/>
      <c r="W533" s="6"/>
    </row>
    <row r="534" spans="2:23" s="7" customFormat="1" ht="15" customHeight="1">
      <c r="B534" s="6"/>
      <c r="C534" s="6"/>
      <c r="D534" s="13"/>
      <c r="E534" s="13"/>
      <c r="F534" s="13"/>
      <c r="G534" s="13"/>
      <c r="H534" s="13"/>
      <c r="I534" s="13"/>
      <c r="J534" s="13"/>
      <c r="K534" s="20"/>
      <c r="L534" s="13"/>
      <c r="M534" s="13"/>
      <c r="N534" s="13"/>
      <c r="O534" s="6"/>
      <c r="P534" s="6"/>
      <c r="Q534" s="6"/>
      <c r="R534" s="6"/>
      <c r="S534" s="6"/>
      <c r="T534" s="6"/>
      <c r="U534" s="6"/>
      <c r="V534" s="6"/>
      <c r="W534" s="6"/>
    </row>
    <row r="535" spans="2:23" s="7" customFormat="1" ht="15" customHeight="1">
      <c r="B535" s="6"/>
      <c r="C535" s="6"/>
      <c r="D535" s="13"/>
      <c r="E535" s="13"/>
      <c r="F535" s="13"/>
      <c r="G535" s="13"/>
      <c r="H535" s="13"/>
      <c r="I535" s="13"/>
      <c r="J535" s="13"/>
      <c r="K535" s="20"/>
      <c r="L535" s="13"/>
      <c r="M535" s="13"/>
      <c r="N535" s="13"/>
      <c r="O535" s="6"/>
      <c r="P535" s="6"/>
      <c r="Q535" s="6"/>
      <c r="R535" s="6"/>
      <c r="S535" s="6"/>
      <c r="T535" s="6"/>
      <c r="U535" s="6"/>
      <c r="V535" s="6"/>
      <c r="W535" s="6"/>
    </row>
    <row r="536" spans="2:23" s="7" customFormat="1" ht="15" customHeight="1">
      <c r="B536" s="6"/>
      <c r="C536" s="6"/>
      <c r="D536" s="13"/>
      <c r="E536" s="13"/>
      <c r="F536" s="13"/>
      <c r="G536" s="13"/>
      <c r="H536" s="13"/>
      <c r="I536" s="13"/>
      <c r="J536" s="13"/>
      <c r="K536" s="20"/>
      <c r="L536" s="13"/>
      <c r="M536" s="13"/>
      <c r="N536" s="13"/>
      <c r="O536" s="6"/>
      <c r="P536" s="6"/>
      <c r="Q536" s="6"/>
      <c r="R536" s="6"/>
      <c r="S536" s="6"/>
      <c r="T536" s="6"/>
      <c r="U536" s="6"/>
      <c r="V536" s="6"/>
      <c r="W536" s="6"/>
    </row>
    <row r="537" spans="2:23" s="7" customFormat="1" ht="15" customHeight="1">
      <c r="B537" s="6"/>
      <c r="C537" s="6"/>
      <c r="D537" s="13"/>
      <c r="E537" s="13"/>
      <c r="F537" s="13"/>
      <c r="G537" s="13"/>
      <c r="H537" s="13"/>
      <c r="I537" s="13"/>
      <c r="J537" s="13"/>
      <c r="K537" s="20"/>
      <c r="L537" s="13"/>
      <c r="M537" s="13"/>
      <c r="N537" s="13"/>
      <c r="O537" s="6"/>
      <c r="P537" s="6"/>
      <c r="Q537" s="6"/>
      <c r="R537" s="6"/>
      <c r="S537" s="6"/>
      <c r="T537" s="6"/>
      <c r="U537" s="6"/>
      <c r="V537" s="6"/>
      <c r="W537" s="6"/>
    </row>
    <row r="538" spans="2:23" s="7" customFormat="1" ht="15" customHeight="1">
      <c r="B538" s="6"/>
      <c r="C538" s="6"/>
      <c r="D538" s="13"/>
      <c r="E538" s="13"/>
      <c r="F538" s="13"/>
      <c r="G538" s="13"/>
      <c r="H538" s="13"/>
      <c r="I538" s="13"/>
      <c r="J538" s="13"/>
      <c r="K538" s="20"/>
      <c r="L538" s="13"/>
      <c r="M538" s="13"/>
      <c r="N538" s="13"/>
      <c r="O538" s="6"/>
      <c r="P538" s="6"/>
      <c r="Q538" s="6"/>
      <c r="R538" s="6"/>
      <c r="S538" s="6"/>
      <c r="T538" s="6"/>
      <c r="U538" s="6"/>
      <c r="V538" s="6"/>
      <c r="W538" s="6"/>
    </row>
    <row r="539" spans="2:23" s="7" customFormat="1" ht="15" customHeight="1">
      <c r="B539" s="6"/>
      <c r="C539" s="6"/>
      <c r="D539" s="13"/>
      <c r="E539" s="13"/>
      <c r="F539" s="13"/>
      <c r="G539" s="13"/>
      <c r="H539" s="13"/>
      <c r="I539" s="13"/>
      <c r="J539" s="13"/>
      <c r="K539" s="20"/>
      <c r="L539" s="13"/>
      <c r="M539" s="13"/>
      <c r="N539" s="13"/>
      <c r="O539" s="6"/>
      <c r="P539" s="6"/>
      <c r="Q539" s="6"/>
      <c r="R539" s="6"/>
      <c r="S539" s="6"/>
      <c r="T539" s="6"/>
      <c r="U539" s="6"/>
      <c r="V539" s="6"/>
      <c r="W539" s="6"/>
    </row>
    <row r="540" spans="2:23" s="7" customFormat="1" ht="15" customHeight="1">
      <c r="B540" s="6"/>
      <c r="C540" s="6"/>
      <c r="D540" s="13"/>
      <c r="E540" s="13"/>
      <c r="F540" s="13"/>
      <c r="G540" s="13"/>
      <c r="H540" s="13"/>
      <c r="I540" s="13"/>
      <c r="J540" s="13"/>
      <c r="K540" s="20"/>
      <c r="L540" s="13"/>
      <c r="M540" s="13"/>
      <c r="N540" s="13"/>
      <c r="O540" s="6"/>
      <c r="P540" s="6"/>
      <c r="Q540" s="6"/>
      <c r="R540" s="6"/>
      <c r="S540" s="6"/>
      <c r="T540" s="6"/>
      <c r="U540" s="6"/>
      <c r="V540" s="6"/>
      <c r="W540" s="6"/>
    </row>
    <row r="541" spans="2:23" s="7" customFormat="1" ht="15" customHeight="1">
      <c r="B541" s="6"/>
      <c r="C541" s="6"/>
      <c r="D541" s="13"/>
      <c r="E541" s="13"/>
      <c r="F541" s="13"/>
      <c r="G541" s="13"/>
      <c r="H541" s="13"/>
      <c r="I541" s="13"/>
      <c r="J541" s="13"/>
      <c r="K541" s="20"/>
      <c r="L541" s="13"/>
      <c r="M541" s="13"/>
      <c r="N541" s="13"/>
      <c r="O541" s="6"/>
      <c r="P541" s="6"/>
      <c r="Q541" s="6"/>
      <c r="R541" s="6"/>
      <c r="S541" s="6"/>
      <c r="T541" s="6"/>
      <c r="U541" s="6"/>
      <c r="V541" s="6"/>
      <c r="W541" s="6"/>
    </row>
    <row r="542" spans="2:23" s="7" customFormat="1" ht="15" customHeight="1">
      <c r="B542" s="6"/>
      <c r="C542" s="6"/>
      <c r="D542" s="13"/>
      <c r="E542" s="13"/>
      <c r="F542" s="13"/>
      <c r="G542" s="13"/>
      <c r="H542" s="13"/>
      <c r="I542" s="13"/>
      <c r="J542" s="13"/>
      <c r="K542" s="20"/>
      <c r="L542" s="13"/>
      <c r="M542" s="13"/>
      <c r="N542" s="13"/>
      <c r="O542" s="6"/>
      <c r="P542" s="6"/>
      <c r="Q542" s="6"/>
      <c r="R542" s="6"/>
      <c r="S542" s="6"/>
      <c r="T542" s="6"/>
      <c r="U542" s="6"/>
      <c r="V542" s="6"/>
      <c r="W542" s="6"/>
    </row>
    <row r="543" spans="2:23" s="7" customFormat="1" ht="15" customHeight="1">
      <c r="B543" s="6"/>
      <c r="C543" s="6"/>
      <c r="D543" s="13"/>
      <c r="E543" s="13"/>
      <c r="F543" s="13"/>
      <c r="G543" s="13"/>
      <c r="H543" s="13"/>
      <c r="I543" s="13"/>
      <c r="J543" s="13"/>
      <c r="K543" s="20"/>
      <c r="L543" s="13"/>
      <c r="M543" s="13"/>
      <c r="N543" s="13"/>
      <c r="O543" s="6"/>
      <c r="P543" s="6"/>
      <c r="Q543" s="6"/>
      <c r="R543" s="6"/>
      <c r="S543" s="6"/>
      <c r="T543" s="6"/>
      <c r="U543" s="6"/>
      <c r="V543" s="6"/>
      <c r="W543" s="6"/>
    </row>
    <row r="544" spans="2:23" s="7" customFormat="1" ht="15" customHeight="1">
      <c r="B544" s="6"/>
      <c r="C544" s="6"/>
      <c r="D544" s="13"/>
      <c r="E544" s="13"/>
      <c r="F544" s="13"/>
      <c r="G544" s="13"/>
      <c r="H544" s="13"/>
      <c r="I544" s="13"/>
      <c r="J544" s="13"/>
      <c r="K544" s="20"/>
      <c r="L544" s="13"/>
      <c r="M544" s="13"/>
      <c r="N544" s="13"/>
      <c r="O544" s="6"/>
      <c r="P544" s="6"/>
      <c r="Q544" s="6"/>
      <c r="R544" s="6"/>
      <c r="S544" s="6"/>
      <c r="T544" s="6"/>
      <c r="U544" s="6"/>
      <c r="V544" s="6"/>
      <c r="W544" s="6"/>
    </row>
    <row r="545" spans="2:23" s="7" customFormat="1" ht="15" customHeight="1">
      <c r="B545" s="6"/>
      <c r="C545" s="6"/>
      <c r="D545" s="13"/>
      <c r="E545" s="13"/>
      <c r="F545" s="13"/>
      <c r="G545" s="13"/>
      <c r="H545" s="13"/>
      <c r="I545" s="13"/>
      <c r="J545" s="13"/>
      <c r="K545" s="20"/>
      <c r="L545" s="13"/>
      <c r="M545" s="13"/>
      <c r="N545" s="13"/>
      <c r="O545" s="6"/>
      <c r="P545" s="6"/>
      <c r="Q545" s="6"/>
      <c r="R545" s="6"/>
      <c r="S545" s="6"/>
      <c r="T545" s="6"/>
      <c r="U545" s="6"/>
      <c r="V545" s="6"/>
      <c r="W545" s="6"/>
    </row>
    <row r="546" spans="2:23" s="7" customFormat="1" ht="15" customHeight="1">
      <c r="B546" s="6"/>
      <c r="C546" s="6"/>
      <c r="D546" s="13"/>
      <c r="E546" s="13"/>
      <c r="F546" s="13"/>
      <c r="G546" s="13"/>
      <c r="H546" s="13"/>
      <c r="I546" s="13"/>
      <c r="J546" s="13"/>
      <c r="K546" s="20"/>
      <c r="L546" s="13"/>
      <c r="M546" s="13"/>
      <c r="N546" s="13"/>
      <c r="O546" s="6"/>
      <c r="P546" s="6"/>
      <c r="Q546" s="6"/>
      <c r="R546" s="6"/>
      <c r="S546" s="6"/>
      <c r="T546" s="6"/>
      <c r="U546" s="6"/>
      <c r="V546" s="6"/>
      <c r="W546" s="6"/>
    </row>
    <row r="547" spans="2:23" s="7" customFormat="1" ht="15" customHeight="1">
      <c r="B547" s="6"/>
      <c r="C547" s="6"/>
      <c r="D547" s="13"/>
      <c r="E547" s="13"/>
      <c r="F547" s="13"/>
      <c r="G547" s="13"/>
      <c r="H547" s="13"/>
      <c r="I547" s="13"/>
      <c r="J547" s="13"/>
      <c r="K547" s="20"/>
      <c r="L547" s="13"/>
      <c r="M547" s="13"/>
      <c r="N547" s="13"/>
      <c r="O547" s="6"/>
      <c r="P547" s="6"/>
      <c r="Q547" s="6"/>
      <c r="R547" s="6"/>
      <c r="S547" s="6"/>
      <c r="T547" s="6"/>
      <c r="U547" s="6"/>
      <c r="V547" s="6"/>
      <c r="W547" s="6"/>
    </row>
    <row r="548" spans="2:23" s="7" customFormat="1" ht="15" customHeight="1">
      <c r="B548" s="6"/>
      <c r="C548" s="6"/>
      <c r="D548" s="13"/>
      <c r="E548" s="13"/>
      <c r="F548" s="13"/>
      <c r="G548" s="13"/>
      <c r="H548" s="13"/>
      <c r="I548" s="13"/>
      <c r="J548" s="13"/>
      <c r="K548" s="20"/>
      <c r="L548" s="13"/>
      <c r="M548" s="13"/>
      <c r="N548" s="13"/>
      <c r="O548" s="6"/>
      <c r="P548" s="6"/>
      <c r="Q548" s="6"/>
      <c r="R548" s="6"/>
      <c r="S548" s="6"/>
      <c r="T548" s="6"/>
      <c r="U548" s="6"/>
      <c r="V548" s="6"/>
      <c r="W548" s="6"/>
    </row>
    <row r="549" spans="2:23" s="7" customFormat="1" ht="15" customHeight="1">
      <c r="B549" s="6"/>
      <c r="C549" s="6"/>
      <c r="D549" s="13"/>
      <c r="E549" s="13"/>
      <c r="F549" s="13"/>
      <c r="G549" s="13"/>
      <c r="H549" s="13"/>
      <c r="I549" s="13"/>
      <c r="J549" s="13"/>
      <c r="K549" s="20"/>
      <c r="L549" s="13"/>
      <c r="M549" s="13"/>
      <c r="N549" s="13"/>
      <c r="O549" s="6"/>
      <c r="P549" s="6"/>
      <c r="Q549" s="6"/>
      <c r="R549" s="6"/>
      <c r="S549" s="6"/>
      <c r="T549" s="6"/>
      <c r="U549" s="6"/>
      <c r="V549" s="6"/>
      <c r="W549" s="6"/>
    </row>
    <row r="550" spans="2:23" s="7" customFormat="1" ht="15" customHeight="1">
      <c r="B550" s="6"/>
      <c r="C550" s="6"/>
      <c r="D550" s="13"/>
      <c r="E550" s="13"/>
      <c r="F550" s="13"/>
      <c r="G550" s="13"/>
      <c r="H550" s="13"/>
      <c r="I550" s="13"/>
      <c r="J550" s="13"/>
      <c r="K550" s="20"/>
      <c r="L550" s="13"/>
      <c r="M550" s="13"/>
      <c r="N550" s="13"/>
      <c r="O550" s="6"/>
      <c r="P550" s="6"/>
      <c r="Q550" s="6"/>
      <c r="R550" s="6"/>
      <c r="S550" s="6"/>
      <c r="T550" s="6"/>
      <c r="U550" s="6"/>
      <c r="V550" s="6"/>
      <c r="W550" s="6"/>
    </row>
    <row r="551" spans="2:23" s="7" customFormat="1" ht="15" customHeight="1">
      <c r="B551" s="6"/>
      <c r="C551" s="6"/>
      <c r="D551" s="13"/>
      <c r="E551" s="13"/>
      <c r="F551" s="13"/>
      <c r="G551" s="13"/>
      <c r="H551" s="13"/>
      <c r="I551" s="13"/>
      <c r="J551" s="13"/>
      <c r="K551" s="20"/>
      <c r="L551" s="13"/>
      <c r="M551" s="13"/>
      <c r="N551" s="13"/>
      <c r="O551" s="6"/>
      <c r="P551" s="6"/>
      <c r="Q551" s="6"/>
      <c r="R551" s="6"/>
      <c r="S551" s="6"/>
      <c r="T551" s="6"/>
      <c r="U551" s="6"/>
      <c r="V551" s="6"/>
      <c r="W551" s="6"/>
    </row>
    <row r="552" spans="2:23" s="7" customFormat="1" ht="15" customHeight="1">
      <c r="B552" s="6"/>
      <c r="C552" s="6"/>
      <c r="D552" s="13"/>
      <c r="E552" s="13"/>
      <c r="F552" s="13"/>
      <c r="G552" s="13"/>
      <c r="H552" s="13"/>
      <c r="I552" s="13"/>
      <c r="J552" s="13"/>
      <c r="K552" s="20"/>
      <c r="L552" s="13"/>
      <c r="M552" s="13"/>
      <c r="N552" s="13"/>
      <c r="O552" s="6"/>
      <c r="P552" s="6"/>
      <c r="Q552" s="6"/>
      <c r="R552" s="6"/>
      <c r="S552" s="6"/>
      <c r="T552" s="6"/>
      <c r="U552" s="6"/>
      <c r="V552" s="6"/>
      <c r="W552" s="6"/>
    </row>
    <row r="553" spans="2:23" s="7" customFormat="1" ht="15" customHeight="1">
      <c r="B553" s="6"/>
      <c r="C553" s="6"/>
      <c r="D553" s="13"/>
      <c r="E553" s="13"/>
      <c r="F553" s="13"/>
      <c r="G553" s="13"/>
      <c r="H553" s="13"/>
      <c r="I553" s="13"/>
      <c r="J553" s="13"/>
      <c r="K553" s="20"/>
      <c r="L553" s="13"/>
      <c r="M553" s="13"/>
      <c r="N553" s="13"/>
      <c r="O553" s="6"/>
      <c r="P553" s="6"/>
      <c r="Q553" s="6"/>
      <c r="R553" s="6"/>
      <c r="S553" s="6"/>
      <c r="T553" s="6"/>
      <c r="U553" s="6"/>
      <c r="V553" s="6"/>
      <c r="W553" s="6"/>
    </row>
    <row r="554" spans="2:23" s="7" customFormat="1" ht="15" customHeight="1">
      <c r="B554" s="6"/>
      <c r="C554" s="6"/>
      <c r="D554" s="13"/>
      <c r="E554" s="13"/>
      <c r="F554" s="13"/>
      <c r="G554" s="13"/>
      <c r="H554" s="13"/>
      <c r="I554" s="13"/>
      <c r="J554" s="13"/>
      <c r="K554" s="20"/>
      <c r="L554" s="13"/>
      <c r="M554" s="13"/>
      <c r="N554" s="13"/>
      <c r="O554" s="6"/>
      <c r="P554" s="6"/>
      <c r="Q554" s="6"/>
      <c r="R554" s="6"/>
      <c r="S554" s="6"/>
      <c r="T554" s="6"/>
      <c r="U554" s="6"/>
      <c r="V554" s="6"/>
      <c r="W554" s="6"/>
    </row>
    <row r="555" spans="2:23" s="7" customFormat="1" ht="15" customHeight="1">
      <c r="B555" s="6"/>
      <c r="C555" s="6"/>
      <c r="D555" s="13"/>
      <c r="E555" s="13"/>
      <c r="F555" s="13"/>
      <c r="G555" s="13"/>
      <c r="H555" s="13"/>
      <c r="I555" s="13"/>
      <c r="J555" s="13"/>
      <c r="K555" s="20"/>
      <c r="L555" s="13"/>
      <c r="M555" s="13"/>
      <c r="N555" s="13"/>
      <c r="O555" s="6"/>
      <c r="P555" s="6"/>
      <c r="Q555" s="6"/>
      <c r="R555" s="6"/>
      <c r="S555" s="6"/>
      <c r="T555" s="6"/>
      <c r="U555" s="6"/>
      <c r="V555" s="6"/>
      <c r="W555" s="6"/>
    </row>
    <row r="556" spans="2:23" s="7" customFormat="1" ht="15" customHeight="1">
      <c r="B556" s="6"/>
      <c r="C556" s="6"/>
      <c r="D556" s="13"/>
      <c r="E556" s="13"/>
      <c r="F556" s="13"/>
      <c r="G556" s="13"/>
      <c r="H556" s="13"/>
      <c r="I556" s="13"/>
      <c r="J556" s="13"/>
      <c r="K556" s="20"/>
      <c r="L556" s="13"/>
      <c r="M556" s="13"/>
      <c r="N556" s="13"/>
      <c r="O556" s="6"/>
      <c r="P556" s="6"/>
      <c r="Q556" s="6"/>
      <c r="R556" s="6"/>
      <c r="S556" s="6"/>
      <c r="T556" s="6"/>
      <c r="U556" s="6"/>
      <c r="V556" s="6"/>
      <c r="W556" s="6"/>
    </row>
    <row r="557" spans="2:23" s="7" customFormat="1" ht="15" customHeight="1">
      <c r="B557" s="6"/>
      <c r="C557" s="6"/>
      <c r="D557" s="13"/>
      <c r="E557" s="13"/>
      <c r="F557" s="13"/>
      <c r="G557" s="13"/>
      <c r="H557" s="13"/>
      <c r="I557" s="13"/>
      <c r="J557" s="13"/>
      <c r="K557" s="20"/>
      <c r="L557" s="13"/>
      <c r="M557" s="13"/>
      <c r="N557" s="13"/>
      <c r="O557" s="6"/>
      <c r="P557" s="6"/>
      <c r="Q557" s="6"/>
      <c r="R557" s="6"/>
      <c r="S557" s="6"/>
      <c r="T557" s="6"/>
      <c r="U557" s="6"/>
      <c r="V557" s="6"/>
      <c r="W557" s="6"/>
    </row>
    <row r="558" spans="2:23" s="7" customFormat="1" ht="15" customHeight="1">
      <c r="B558" s="6"/>
      <c r="C558" s="6"/>
      <c r="D558" s="13"/>
      <c r="E558" s="13"/>
      <c r="F558" s="13"/>
      <c r="G558" s="13"/>
      <c r="H558" s="13"/>
      <c r="I558" s="13"/>
      <c r="J558" s="13"/>
      <c r="K558" s="20"/>
      <c r="L558" s="13"/>
      <c r="M558" s="13"/>
      <c r="N558" s="13"/>
      <c r="O558" s="6"/>
      <c r="P558" s="6"/>
      <c r="Q558" s="6"/>
      <c r="R558" s="6"/>
      <c r="S558" s="6"/>
      <c r="T558" s="6"/>
      <c r="U558" s="6"/>
      <c r="V558" s="6"/>
      <c r="W558" s="6"/>
    </row>
    <row r="559" spans="2:23" s="7" customFormat="1" ht="15" customHeight="1">
      <c r="B559" s="6"/>
      <c r="C559" s="6"/>
      <c r="D559" s="13"/>
      <c r="E559" s="13"/>
      <c r="F559" s="13"/>
      <c r="G559" s="13"/>
      <c r="H559" s="13"/>
      <c r="I559" s="13"/>
      <c r="J559" s="13"/>
      <c r="K559" s="20"/>
      <c r="L559" s="13"/>
      <c r="M559" s="13"/>
      <c r="N559" s="13"/>
      <c r="O559" s="6"/>
      <c r="P559" s="6"/>
      <c r="Q559" s="6"/>
      <c r="R559" s="6"/>
      <c r="S559" s="6"/>
      <c r="T559" s="6"/>
      <c r="U559" s="6"/>
      <c r="V559" s="6"/>
      <c r="W559" s="6"/>
    </row>
    <row r="560" spans="2:23" s="7" customFormat="1" ht="15" customHeight="1">
      <c r="B560" s="6"/>
      <c r="C560" s="6"/>
      <c r="D560" s="13"/>
      <c r="E560" s="13"/>
      <c r="F560" s="13"/>
      <c r="G560" s="13"/>
      <c r="H560" s="13"/>
      <c r="I560" s="13"/>
      <c r="J560" s="13"/>
      <c r="K560" s="20"/>
      <c r="L560" s="13"/>
      <c r="M560" s="13"/>
      <c r="N560" s="13"/>
      <c r="O560" s="6"/>
      <c r="P560" s="6"/>
      <c r="Q560" s="6"/>
      <c r="R560" s="6"/>
      <c r="S560" s="6"/>
      <c r="T560" s="6"/>
      <c r="U560" s="6"/>
      <c r="V560" s="6"/>
      <c r="W560" s="6"/>
    </row>
    <row r="561" spans="2:23" s="7" customFormat="1" ht="15" customHeight="1">
      <c r="B561" s="6"/>
      <c r="C561" s="6"/>
      <c r="D561" s="13"/>
      <c r="E561" s="13"/>
      <c r="F561" s="13"/>
      <c r="G561" s="13"/>
      <c r="H561" s="13"/>
      <c r="I561" s="13"/>
      <c r="J561" s="13"/>
      <c r="K561" s="20"/>
      <c r="L561" s="13"/>
      <c r="M561" s="13"/>
      <c r="N561" s="13"/>
      <c r="O561" s="6"/>
      <c r="P561" s="6"/>
      <c r="Q561" s="6"/>
      <c r="R561" s="6"/>
      <c r="S561" s="6"/>
      <c r="T561" s="6"/>
      <c r="U561" s="6"/>
      <c r="V561" s="6"/>
      <c r="W561" s="6"/>
    </row>
    <row r="562" spans="2:23" s="7" customFormat="1" ht="15" customHeight="1">
      <c r="B562" s="6"/>
      <c r="C562" s="6"/>
      <c r="D562" s="13"/>
      <c r="E562" s="13"/>
      <c r="F562" s="13"/>
      <c r="G562" s="13"/>
      <c r="H562" s="13"/>
      <c r="I562" s="13"/>
      <c r="J562" s="13"/>
      <c r="K562" s="20"/>
      <c r="L562" s="13"/>
      <c r="M562" s="13"/>
      <c r="N562" s="13"/>
      <c r="O562" s="6"/>
      <c r="P562" s="6"/>
      <c r="Q562" s="6"/>
      <c r="R562" s="6"/>
      <c r="S562" s="6"/>
      <c r="T562" s="6"/>
      <c r="U562" s="6"/>
      <c r="V562" s="6"/>
      <c r="W562" s="6"/>
    </row>
    <row r="563" spans="2:23" s="7" customFormat="1" ht="15" customHeight="1">
      <c r="B563" s="6"/>
      <c r="C563" s="6"/>
      <c r="D563" s="13"/>
      <c r="E563" s="13"/>
      <c r="F563" s="13"/>
      <c r="G563" s="13"/>
      <c r="H563" s="13"/>
      <c r="I563" s="13"/>
      <c r="J563" s="13"/>
      <c r="K563" s="20"/>
      <c r="L563" s="13"/>
      <c r="M563" s="13"/>
      <c r="N563" s="13"/>
      <c r="O563" s="6"/>
      <c r="P563" s="6"/>
      <c r="Q563" s="6"/>
      <c r="R563" s="6"/>
      <c r="S563" s="6"/>
      <c r="T563" s="6"/>
      <c r="U563" s="6"/>
      <c r="V563" s="6"/>
      <c r="W563" s="6"/>
    </row>
    <row r="564" spans="2:23" s="7" customFormat="1" ht="15" customHeight="1">
      <c r="B564" s="6"/>
      <c r="C564" s="6"/>
      <c r="D564" s="13"/>
      <c r="E564" s="13"/>
      <c r="F564" s="13"/>
      <c r="G564" s="13"/>
      <c r="H564" s="13"/>
      <c r="I564" s="13"/>
      <c r="J564" s="13"/>
      <c r="K564" s="20"/>
      <c r="L564" s="13"/>
      <c r="M564" s="13"/>
      <c r="N564" s="13"/>
      <c r="O564" s="6"/>
      <c r="P564" s="6"/>
      <c r="Q564" s="6"/>
      <c r="R564" s="6"/>
      <c r="S564" s="6"/>
      <c r="T564" s="6"/>
      <c r="U564" s="6"/>
      <c r="V564" s="6"/>
      <c r="W564" s="6"/>
    </row>
    <row r="565" spans="2:23" s="7" customFormat="1" ht="15" customHeight="1">
      <c r="B565" s="6"/>
      <c r="C565" s="6"/>
      <c r="D565" s="13"/>
      <c r="E565" s="13"/>
      <c r="F565" s="13"/>
      <c r="G565" s="13"/>
      <c r="H565" s="13"/>
      <c r="I565" s="13"/>
      <c r="J565" s="13"/>
      <c r="K565" s="20"/>
      <c r="L565" s="13"/>
      <c r="M565" s="13"/>
      <c r="N565" s="13"/>
      <c r="O565" s="6"/>
      <c r="P565" s="6"/>
      <c r="Q565" s="6"/>
      <c r="R565" s="6"/>
      <c r="S565" s="6"/>
      <c r="T565" s="6"/>
      <c r="U565" s="6"/>
      <c r="V565" s="6"/>
      <c r="W565" s="6"/>
    </row>
    <row r="566" spans="2:23" s="7" customFormat="1" ht="15" customHeight="1">
      <c r="B566" s="6"/>
      <c r="C566" s="6"/>
      <c r="D566" s="13"/>
      <c r="E566" s="13"/>
      <c r="F566" s="13"/>
      <c r="G566" s="13"/>
      <c r="H566" s="13"/>
      <c r="I566" s="13"/>
      <c r="J566" s="13"/>
      <c r="K566" s="20"/>
      <c r="L566" s="13"/>
      <c r="M566" s="13"/>
      <c r="N566" s="13"/>
      <c r="O566" s="6"/>
      <c r="P566" s="6"/>
      <c r="Q566" s="6"/>
      <c r="R566" s="6"/>
      <c r="S566" s="6"/>
      <c r="T566" s="6"/>
      <c r="U566" s="6"/>
      <c r="V566" s="6"/>
      <c r="W566" s="6"/>
    </row>
    <row r="567" spans="2:23" s="7" customFormat="1" ht="15" customHeight="1">
      <c r="B567" s="6"/>
      <c r="C567" s="6"/>
      <c r="D567" s="13"/>
      <c r="E567" s="13"/>
      <c r="F567" s="13"/>
      <c r="G567" s="13"/>
      <c r="H567" s="13"/>
      <c r="I567" s="13"/>
      <c r="J567" s="13"/>
      <c r="K567" s="20"/>
      <c r="L567" s="13"/>
      <c r="M567" s="13"/>
      <c r="N567" s="13"/>
      <c r="O567" s="6"/>
      <c r="P567" s="6"/>
      <c r="Q567" s="6"/>
      <c r="R567" s="6"/>
      <c r="S567" s="6"/>
      <c r="T567" s="6"/>
      <c r="U567" s="6"/>
      <c r="V567" s="6"/>
      <c r="W567" s="6"/>
    </row>
    <row r="568" spans="2:23" s="7" customFormat="1" ht="15" customHeight="1">
      <c r="B568" s="6"/>
      <c r="C568" s="6"/>
      <c r="D568" s="13"/>
      <c r="E568" s="13"/>
      <c r="F568" s="13"/>
      <c r="G568" s="13"/>
      <c r="H568" s="13"/>
      <c r="I568" s="13"/>
      <c r="J568" s="13"/>
      <c r="K568" s="20"/>
      <c r="L568" s="13"/>
      <c r="M568" s="13"/>
      <c r="N568" s="13"/>
      <c r="O568" s="6"/>
      <c r="P568" s="6"/>
      <c r="Q568" s="6"/>
      <c r="R568" s="6"/>
      <c r="S568" s="6"/>
      <c r="T568" s="6"/>
      <c r="U568" s="6"/>
      <c r="V568" s="6"/>
      <c r="W568" s="6"/>
    </row>
    <row r="569" spans="2:23" s="7" customFormat="1" ht="15" customHeight="1">
      <c r="B569" s="6"/>
      <c r="C569" s="6"/>
      <c r="D569" s="13"/>
      <c r="E569" s="13"/>
      <c r="F569" s="13"/>
      <c r="G569" s="13"/>
      <c r="H569" s="13"/>
      <c r="I569" s="13"/>
      <c r="J569" s="13"/>
      <c r="K569" s="20"/>
      <c r="L569" s="13"/>
      <c r="M569" s="13"/>
      <c r="N569" s="13"/>
      <c r="O569" s="6"/>
      <c r="P569" s="6"/>
      <c r="Q569" s="6"/>
      <c r="R569" s="6"/>
      <c r="S569" s="6"/>
      <c r="T569" s="6"/>
      <c r="U569" s="6"/>
      <c r="V569" s="6"/>
      <c r="W569" s="6"/>
    </row>
    <row r="570" spans="2:23" s="7" customFormat="1" ht="15" customHeight="1">
      <c r="B570" s="6"/>
      <c r="C570" s="6"/>
      <c r="D570" s="13"/>
      <c r="E570" s="13"/>
      <c r="F570" s="13"/>
      <c r="G570" s="13"/>
      <c r="H570" s="13"/>
      <c r="I570" s="13"/>
      <c r="J570" s="13"/>
      <c r="K570" s="20"/>
      <c r="L570" s="13"/>
      <c r="M570" s="13"/>
      <c r="N570" s="13"/>
      <c r="O570" s="6"/>
      <c r="P570" s="6"/>
      <c r="Q570" s="6"/>
      <c r="R570" s="6"/>
      <c r="S570" s="6"/>
      <c r="T570" s="6"/>
      <c r="U570" s="6"/>
      <c r="V570" s="6"/>
      <c r="W570" s="6"/>
    </row>
    <row r="571" spans="2:23" s="7" customFormat="1" ht="15" customHeight="1">
      <c r="B571" s="6"/>
      <c r="C571" s="6"/>
      <c r="D571" s="13"/>
      <c r="E571" s="13"/>
      <c r="F571" s="13"/>
      <c r="G571" s="13"/>
      <c r="H571" s="13"/>
      <c r="I571" s="13"/>
      <c r="J571" s="13"/>
      <c r="K571" s="20"/>
      <c r="L571" s="13"/>
      <c r="M571" s="13"/>
      <c r="N571" s="13"/>
      <c r="O571" s="6"/>
      <c r="P571" s="6"/>
      <c r="Q571" s="6"/>
      <c r="R571" s="6"/>
      <c r="S571" s="6"/>
      <c r="T571" s="6"/>
      <c r="U571" s="6"/>
      <c r="V571" s="6"/>
      <c r="W571" s="6"/>
    </row>
    <row r="572" spans="2:23" s="7" customFormat="1" ht="15" customHeight="1">
      <c r="B572" s="6"/>
      <c r="C572" s="6"/>
      <c r="D572" s="13"/>
      <c r="E572" s="13"/>
      <c r="F572" s="13"/>
      <c r="G572" s="13"/>
      <c r="H572" s="13"/>
      <c r="I572" s="13"/>
      <c r="J572" s="13"/>
      <c r="K572" s="20"/>
      <c r="L572" s="13"/>
      <c r="M572" s="13"/>
      <c r="N572" s="13"/>
      <c r="O572" s="6"/>
      <c r="P572" s="6"/>
      <c r="Q572" s="6"/>
      <c r="R572" s="6"/>
      <c r="S572" s="6"/>
      <c r="T572" s="6"/>
      <c r="U572" s="6"/>
      <c r="V572" s="6"/>
      <c r="W572" s="6"/>
    </row>
    <row r="573" spans="2:23" s="7" customFormat="1" ht="15" customHeight="1">
      <c r="B573" s="6"/>
      <c r="C573" s="6"/>
      <c r="D573" s="13"/>
      <c r="E573" s="13"/>
      <c r="F573" s="13"/>
      <c r="G573" s="13"/>
      <c r="H573" s="13"/>
      <c r="I573" s="13"/>
      <c r="J573" s="13"/>
      <c r="K573" s="20"/>
      <c r="L573" s="13"/>
      <c r="M573" s="13"/>
      <c r="N573" s="13"/>
      <c r="O573" s="6"/>
      <c r="P573" s="6"/>
      <c r="Q573" s="6"/>
      <c r="R573" s="6"/>
      <c r="S573" s="6"/>
      <c r="T573" s="6"/>
      <c r="U573" s="6"/>
      <c r="V573" s="6"/>
      <c r="W573" s="6"/>
    </row>
    <row r="574" spans="2:23" s="7" customFormat="1" ht="15" customHeight="1">
      <c r="B574" s="6"/>
      <c r="C574" s="6"/>
      <c r="D574" s="13"/>
      <c r="E574" s="13"/>
      <c r="F574" s="13"/>
      <c r="G574" s="13"/>
      <c r="H574" s="13"/>
      <c r="I574" s="13"/>
      <c r="J574" s="13"/>
      <c r="K574" s="20"/>
      <c r="L574" s="13"/>
      <c r="M574" s="13"/>
      <c r="N574" s="13"/>
      <c r="O574" s="6"/>
      <c r="P574" s="6"/>
      <c r="Q574" s="6"/>
      <c r="R574" s="6"/>
      <c r="S574" s="6"/>
      <c r="T574" s="6"/>
      <c r="U574" s="6"/>
      <c r="V574" s="6"/>
      <c r="W574" s="6"/>
    </row>
    <row r="575" spans="2:23" s="7" customFormat="1" ht="15" customHeight="1">
      <c r="B575" s="6"/>
      <c r="C575" s="6"/>
      <c r="D575" s="13"/>
      <c r="E575" s="13"/>
      <c r="F575" s="13"/>
      <c r="G575" s="13"/>
      <c r="H575" s="13"/>
      <c r="I575" s="13"/>
      <c r="J575" s="13"/>
      <c r="K575" s="20"/>
      <c r="L575" s="13"/>
      <c r="M575" s="13"/>
      <c r="N575" s="13"/>
      <c r="O575" s="6"/>
      <c r="P575" s="6"/>
      <c r="Q575" s="6"/>
      <c r="R575" s="6"/>
      <c r="S575" s="6"/>
      <c r="T575" s="6"/>
      <c r="U575" s="6"/>
      <c r="V575" s="6"/>
      <c r="W575" s="6"/>
    </row>
    <row r="576" spans="2:23" s="7" customFormat="1" ht="15" customHeight="1">
      <c r="B576" s="6"/>
      <c r="C576" s="6"/>
      <c r="D576" s="13"/>
      <c r="E576" s="13"/>
      <c r="F576" s="13"/>
      <c r="G576" s="13"/>
      <c r="H576" s="13"/>
      <c r="I576" s="13"/>
      <c r="J576" s="13"/>
      <c r="K576" s="20"/>
      <c r="L576" s="13"/>
      <c r="M576" s="13"/>
      <c r="N576" s="13"/>
      <c r="O576" s="6"/>
      <c r="P576" s="6"/>
      <c r="Q576" s="6"/>
      <c r="R576" s="6"/>
      <c r="S576" s="6"/>
      <c r="T576" s="6"/>
      <c r="U576" s="6"/>
      <c r="V576" s="6"/>
      <c r="W576" s="6"/>
    </row>
    <row r="577" spans="2:23" s="7" customFormat="1" ht="15" customHeight="1">
      <c r="B577" s="6"/>
      <c r="C577" s="6"/>
      <c r="D577" s="13"/>
      <c r="E577" s="13"/>
      <c r="F577" s="13"/>
      <c r="G577" s="13"/>
      <c r="H577" s="13"/>
      <c r="I577" s="13"/>
      <c r="J577" s="13"/>
      <c r="K577" s="20"/>
      <c r="L577" s="13"/>
      <c r="M577" s="13"/>
      <c r="N577" s="13"/>
      <c r="O577" s="6"/>
      <c r="P577" s="6"/>
      <c r="Q577" s="6"/>
      <c r="R577" s="6"/>
      <c r="S577" s="6"/>
      <c r="T577" s="6"/>
      <c r="U577" s="6"/>
      <c r="V577" s="6"/>
      <c r="W577" s="6"/>
    </row>
    <row r="578" spans="2:23" s="7" customFormat="1" ht="15" customHeight="1">
      <c r="B578" s="6"/>
      <c r="C578" s="6"/>
      <c r="D578" s="13"/>
      <c r="E578" s="13"/>
      <c r="F578" s="13"/>
      <c r="G578" s="13"/>
      <c r="H578" s="13"/>
      <c r="I578" s="13"/>
      <c r="J578" s="13"/>
      <c r="K578" s="20"/>
      <c r="L578" s="13"/>
      <c r="M578" s="13"/>
      <c r="N578" s="13"/>
      <c r="O578" s="6"/>
      <c r="P578" s="6"/>
      <c r="Q578" s="6"/>
      <c r="R578" s="6"/>
      <c r="S578" s="6"/>
      <c r="T578" s="6"/>
      <c r="U578" s="6"/>
      <c r="V578" s="6"/>
      <c r="W578" s="6"/>
    </row>
    <row r="579" spans="2:23" s="7" customFormat="1" ht="15" customHeight="1">
      <c r="B579" s="6"/>
      <c r="C579" s="6"/>
      <c r="D579" s="13"/>
      <c r="E579" s="13"/>
      <c r="F579" s="13"/>
      <c r="G579" s="13"/>
      <c r="H579" s="13"/>
      <c r="I579" s="13"/>
      <c r="J579" s="13"/>
      <c r="K579" s="20"/>
      <c r="L579" s="13"/>
      <c r="M579" s="13"/>
      <c r="N579" s="13"/>
      <c r="O579" s="6"/>
      <c r="P579" s="6"/>
      <c r="Q579" s="6"/>
      <c r="R579" s="6"/>
      <c r="S579" s="6"/>
      <c r="T579" s="6"/>
      <c r="U579" s="6"/>
      <c r="V579" s="6"/>
      <c r="W579" s="6"/>
    </row>
    <row r="580" spans="2:23" s="7" customFormat="1" ht="15" customHeight="1">
      <c r="B580" s="6"/>
      <c r="C580" s="6"/>
      <c r="D580" s="13"/>
      <c r="E580" s="13"/>
      <c r="F580" s="13"/>
      <c r="G580" s="13"/>
      <c r="H580" s="13"/>
      <c r="I580" s="13"/>
      <c r="J580" s="13"/>
      <c r="K580" s="20"/>
      <c r="L580" s="13"/>
      <c r="M580" s="13"/>
      <c r="N580" s="13"/>
      <c r="O580" s="6"/>
      <c r="P580" s="6"/>
      <c r="Q580" s="6"/>
      <c r="R580" s="6"/>
      <c r="S580" s="6"/>
      <c r="T580" s="6"/>
      <c r="U580" s="6"/>
      <c r="V580" s="6"/>
      <c r="W580" s="6"/>
    </row>
    <row r="581" spans="2:23" s="7" customFormat="1" ht="15" customHeight="1">
      <c r="B581" s="6"/>
      <c r="C581" s="6"/>
      <c r="D581" s="13"/>
      <c r="E581" s="13"/>
      <c r="F581" s="13"/>
      <c r="G581" s="13"/>
      <c r="H581" s="13"/>
      <c r="I581" s="13"/>
      <c r="J581" s="13"/>
      <c r="K581" s="20"/>
      <c r="L581" s="13"/>
      <c r="M581" s="13"/>
      <c r="N581" s="13"/>
      <c r="O581" s="6"/>
      <c r="P581" s="6"/>
      <c r="Q581" s="6"/>
      <c r="R581" s="6"/>
      <c r="S581" s="6"/>
      <c r="T581" s="6"/>
      <c r="U581" s="6"/>
      <c r="V581" s="6"/>
      <c r="W581" s="6"/>
    </row>
    <row r="582" spans="2:23" s="7" customFormat="1" ht="15" customHeight="1">
      <c r="B582" s="6"/>
      <c r="C582" s="6"/>
      <c r="D582" s="13"/>
      <c r="E582" s="13"/>
      <c r="F582" s="13"/>
      <c r="G582" s="13"/>
      <c r="H582" s="13"/>
      <c r="I582" s="13"/>
      <c r="J582" s="13"/>
      <c r="K582" s="20"/>
      <c r="L582" s="13"/>
      <c r="M582" s="13"/>
      <c r="N582" s="13"/>
      <c r="O582" s="6"/>
      <c r="P582" s="6"/>
      <c r="Q582" s="6"/>
      <c r="R582" s="6"/>
      <c r="S582" s="6"/>
      <c r="T582" s="6"/>
      <c r="U582" s="6"/>
      <c r="V582" s="6"/>
      <c r="W582" s="6"/>
    </row>
    <row r="583" spans="2:23" s="7" customFormat="1" ht="15" customHeight="1">
      <c r="B583" s="6"/>
      <c r="C583" s="6"/>
      <c r="D583" s="13"/>
      <c r="E583" s="13"/>
      <c r="F583" s="13"/>
      <c r="G583" s="13"/>
      <c r="H583" s="13"/>
      <c r="I583" s="13"/>
      <c r="J583" s="13"/>
      <c r="K583" s="20"/>
      <c r="L583" s="13"/>
      <c r="M583" s="13"/>
      <c r="N583" s="13"/>
      <c r="O583" s="6"/>
      <c r="P583" s="6"/>
      <c r="Q583" s="6"/>
      <c r="R583" s="6"/>
      <c r="S583" s="6"/>
      <c r="T583" s="6"/>
      <c r="U583" s="6"/>
      <c r="V583" s="6"/>
      <c r="W583" s="6"/>
    </row>
    <row r="584" spans="2:23" s="7" customFormat="1" ht="15" customHeight="1">
      <c r="B584" s="6"/>
      <c r="C584" s="6"/>
      <c r="D584" s="13"/>
      <c r="E584" s="13"/>
      <c r="F584" s="13"/>
      <c r="G584" s="13"/>
      <c r="H584" s="13"/>
      <c r="I584" s="13"/>
      <c r="J584" s="13"/>
      <c r="K584" s="20"/>
      <c r="L584" s="13"/>
      <c r="M584" s="13"/>
      <c r="N584" s="13"/>
      <c r="O584" s="6"/>
      <c r="P584" s="6"/>
      <c r="Q584" s="6"/>
      <c r="R584" s="6"/>
      <c r="S584" s="6"/>
      <c r="T584" s="6"/>
      <c r="U584" s="6"/>
      <c r="V584" s="6"/>
      <c r="W584" s="6"/>
    </row>
    <row r="585" spans="2:23" s="7" customFormat="1" ht="15" customHeight="1">
      <c r="B585" s="6"/>
      <c r="C585" s="6"/>
      <c r="D585" s="13"/>
      <c r="E585" s="13"/>
      <c r="F585" s="13"/>
      <c r="G585" s="13"/>
      <c r="H585" s="13"/>
      <c r="I585" s="13"/>
      <c r="J585" s="13"/>
      <c r="K585" s="20"/>
      <c r="L585" s="13"/>
      <c r="M585" s="13"/>
      <c r="N585" s="13"/>
      <c r="O585" s="6"/>
      <c r="P585" s="6"/>
      <c r="Q585" s="6"/>
      <c r="R585" s="6"/>
      <c r="S585" s="6"/>
      <c r="T585" s="6"/>
      <c r="U585" s="6"/>
      <c r="V585" s="6"/>
      <c r="W585" s="6"/>
    </row>
    <row r="586" spans="2:23" s="7" customFormat="1" ht="15" customHeight="1">
      <c r="B586" s="6"/>
      <c r="C586" s="6"/>
      <c r="D586" s="13"/>
      <c r="E586" s="13"/>
      <c r="F586" s="13"/>
      <c r="G586" s="13"/>
      <c r="H586" s="13"/>
      <c r="I586" s="13"/>
      <c r="J586" s="13"/>
      <c r="K586" s="20"/>
      <c r="L586" s="13"/>
      <c r="M586" s="13"/>
      <c r="N586" s="13"/>
      <c r="O586" s="6"/>
      <c r="P586" s="6"/>
      <c r="Q586" s="6"/>
      <c r="R586" s="6"/>
      <c r="S586" s="6"/>
      <c r="T586" s="6"/>
      <c r="U586" s="6"/>
      <c r="V586" s="6"/>
      <c r="W586" s="6"/>
    </row>
    <row r="587" spans="2:23" s="7" customFormat="1" ht="15" customHeight="1">
      <c r="B587" s="6"/>
      <c r="C587" s="6"/>
      <c r="D587" s="13"/>
      <c r="E587" s="13"/>
      <c r="F587" s="13"/>
      <c r="G587" s="13"/>
      <c r="H587" s="13"/>
      <c r="I587" s="13"/>
      <c r="J587" s="13"/>
      <c r="K587" s="20"/>
      <c r="L587" s="13"/>
      <c r="M587" s="13"/>
      <c r="N587" s="13"/>
      <c r="O587" s="6"/>
      <c r="P587" s="6"/>
      <c r="Q587" s="6"/>
      <c r="R587" s="6"/>
      <c r="S587" s="6"/>
      <c r="T587" s="6"/>
      <c r="U587" s="6"/>
      <c r="V587" s="6"/>
      <c r="W587" s="6"/>
    </row>
    <row r="588" spans="2:23" s="7" customFormat="1" ht="15" customHeight="1">
      <c r="B588" s="6"/>
      <c r="C588" s="6"/>
      <c r="D588" s="13"/>
      <c r="E588" s="13"/>
      <c r="F588" s="13"/>
      <c r="G588" s="13"/>
      <c r="H588" s="13"/>
      <c r="I588" s="13"/>
      <c r="J588" s="13"/>
      <c r="K588" s="20"/>
      <c r="L588" s="13"/>
      <c r="M588" s="13"/>
      <c r="N588" s="13"/>
      <c r="O588" s="6"/>
      <c r="P588" s="6"/>
      <c r="Q588" s="6"/>
      <c r="R588" s="6"/>
      <c r="S588" s="6"/>
      <c r="T588" s="6"/>
      <c r="U588" s="6"/>
      <c r="V588" s="6"/>
      <c r="W588" s="6"/>
    </row>
    <row r="589" spans="2:23" s="7" customFormat="1" ht="15" customHeight="1">
      <c r="B589" s="6"/>
      <c r="C589" s="6"/>
      <c r="D589" s="13"/>
      <c r="E589" s="13"/>
      <c r="F589" s="13"/>
      <c r="G589" s="13"/>
      <c r="H589" s="13"/>
      <c r="I589" s="13"/>
      <c r="J589" s="13"/>
      <c r="K589" s="20"/>
      <c r="L589" s="13"/>
      <c r="M589" s="13"/>
      <c r="N589" s="13"/>
      <c r="O589" s="6"/>
      <c r="P589" s="6"/>
      <c r="Q589" s="6"/>
      <c r="R589" s="6"/>
      <c r="S589" s="6"/>
      <c r="T589" s="6"/>
      <c r="U589" s="6"/>
      <c r="V589" s="6"/>
      <c r="W589" s="6"/>
    </row>
    <row r="590" spans="2:23" s="7" customFormat="1" ht="15" customHeight="1">
      <c r="B590" s="6"/>
      <c r="C590" s="6"/>
      <c r="D590" s="13"/>
      <c r="E590" s="13"/>
      <c r="F590" s="13"/>
      <c r="G590" s="13"/>
      <c r="H590" s="13"/>
      <c r="I590" s="13"/>
      <c r="J590" s="13"/>
      <c r="K590" s="20"/>
      <c r="L590" s="13"/>
      <c r="M590" s="13"/>
      <c r="N590" s="13"/>
      <c r="O590" s="6"/>
      <c r="P590" s="6"/>
      <c r="Q590" s="6"/>
      <c r="R590" s="6"/>
      <c r="S590" s="6"/>
      <c r="T590" s="6"/>
      <c r="U590" s="6"/>
      <c r="V590" s="6"/>
      <c r="W590" s="6"/>
    </row>
    <row r="591" spans="2:23" s="7" customFormat="1" ht="15" customHeight="1">
      <c r="B591" s="6"/>
      <c r="C591" s="6"/>
      <c r="D591" s="13"/>
      <c r="E591" s="13"/>
      <c r="F591" s="13"/>
      <c r="G591" s="13"/>
      <c r="H591" s="13"/>
      <c r="I591" s="13"/>
      <c r="J591" s="13"/>
      <c r="K591" s="20"/>
      <c r="L591" s="13"/>
      <c r="M591" s="13"/>
      <c r="N591" s="13"/>
      <c r="O591" s="6"/>
      <c r="P591" s="6"/>
      <c r="Q591" s="6"/>
      <c r="R591" s="6"/>
      <c r="S591" s="6"/>
      <c r="T591" s="6"/>
      <c r="U591" s="6"/>
      <c r="V591" s="6"/>
      <c r="W591" s="6"/>
    </row>
    <row r="592" spans="2:23" s="7" customFormat="1" ht="15" customHeight="1">
      <c r="B592" s="6"/>
      <c r="C592" s="6"/>
      <c r="D592" s="13"/>
      <c r="E592" s="13"/>
      <c r="F592" s="13"/>
      <c r="G592" s="13"/>
      <c r="H592" s="13"/>
      <c r="I592" s="13"/>
      <c r="J592" s="13"/>
      <c r="K592" s="20"/>
      <c r="L592" s="13"/>
      <c r="M592" s="13"/>
      <c r="N592" s="13"/>
      <c r="O592" s="6"/>
      <c r="P592" s="6"/>
      <c r="Q592" s="6"/>
      <c r="R592" s="6"/>
      <c r="S592" s="6"/>
      <c r="T592" s="6"/>
      <c r="U592" s="6"/>
      <c r="V592" s="6"/>
      <c r="W592" s="6"/>
    </row>
    <row r="593" spans="2:23" s="7" customFormat="1" ht="15" customHeight="1">
      <c r="B593" s="6"/>
      <c r="C593" s="6"/>
      <c r="D593" s="13"/>
      <c r="E593" s="13"/>
      <c r="F593" s="13"/>
      <c r="G593" s="13"/>
      <c r="H593" s="13"/>
      <c r="I593" s="13"/>
      <c r="J593" s="13"/>
      <c r="K593" s="20"/>
      <c r="L593" s="13"/>
      <c r="M593" s="13"/>
      <c r="N593" s="13"/>
      <c r="O593" s="6"/>
      <c r="P593" s="6"/>
      <c r="Q593" s="6"/>
      <c r="R593" s="6"/>
      <c r="S593" s="6"/>
      <c r="T593" s="6"/>
      <c r="U593" s="6"/>
      <c r="V593" s="6"/>
      <c r="W593" s="6"/>
    </row>
    <row r="594" spans="2:23" s="7" customFormat="1" ht="15" customHeight="1">
      <c r="B594" s="6"/>
      <c r="C594" s="6"/>
      <c r="D594" s="13"/>
      <c r="E594" s="13"/>
      <c r="F594" s="13"/>
      <c r="G594" s="13"/>
      <c r="H594" s="13"/>
      <c r="I594" s="13"/>
      <c r="J594" s="13"/>
      <c r="K594" s="20"/>
      <c r="L594" s="13"/>
      <c r="M594" s="13"/>
      <c r="N594" s="13"/>
      <c r="O594" s="6"/>
      <c r="P594" s="6"/>
      <c r="Q594" s="6"/>
      <c r="R594" s="6"/>
      <c r="S594" s="6"/>
      <c r="T594" s="6"/>
      <c r="U594" s="6"/>
      <c r="V594" s="6"/>
      <c r="W594" s="6"/>
    </row>
    <row r="595" spans="2:23" s="7" customFormat="1" ht="15" customHeight="1">
      <c r="B595" s="6"/>
      <c r="C595" s="6"/>
      <c r="D595" s="13"/>
      <c r="E595" s="13"/>
      <c r="F595" s="13"/>
      <c r="G595" s="13"/>
      <c r="H595" s="13"/>
      <c r="I595" s="13"/>
      <c r="J595" s="13"/>
      <c r="K595" s="20"/>
      <c r="L595" s="13"/>
      <c r="M595" s="13"/>
      <c r="N595" s="13"/>
      <c r="O595" s="6"/>
      <c r="P595" s="6"/>
      <c r="Q595" s="6"/>
      <c r="R595" s="6"/>
      <c r="S595" s="6"/>
      <c r="T595" s="6"/>
      <c r="U595" s="6"/>
      <c r="V595" s="6"/>
      <c r="W595" s="6"/>
    </row>
    <row r="596" spans="2:23" s="7" customFormat="1" ht="15" customHeight="1">
      <c r="B596" s="6"/>
      <c r="C596" s="6"/>
      <c r="D596" s="13"/>
      <c r="E596" s="13"/>
      <c r="F596" s="13"/>
      <c r="G596" s="13"/>
      <c r="H596" s="13"/>
      <c r="I596" s="13"/>
      <c r="J596" s="13"/>
      <c r="K596" s="20"/>
      <c r="L596" s="13"/>
      <c r="M596" s="13"/>
      <c r="N596" s="13"/>
      <c r="O596" s="6"/>
      <c r="P596" s="6"/>
      <c r="Q596" s="6"/>
      <c r="R596" s="6"/>
      <c r="S596" s="6"/>
      <c r="T596" s="6"/>
      <c r="U596" s="6"/>
      <c r="V596" s="6"/>
      <c r="W596" s="6"/>
    </row>
    <row r="597" spans="2:23" s="7" customFormat="1" ht="15" customHeight="1">
      <c r="B597" s="6"/>
      <c r="C597" s="6"/>
      <c r="D597" s="13"/>
      <c r="E597" s="13"/>
      <c r="F597" s="13"/>
      <c r="G597" s="13"/>
      <c r="H597" s="13"/>
      <c r="I597" s="13"/>
      <c r="J597" s="13"/>
      <c r="K597" s="20"/>
      <c r="L597" s="13"/>
      <c r="M597" s="13"/>
      <c r="N597" s="13"/>
      <c r="O597" s="6"/>
      <c r="P597" s="6"/>
      <c r="Q597" s="6"/>
      <c r="R597" s="6"/>
      <c r="S597" s="6"/>
      <c r="T597" s="6"/>
      <c r="U597" s="6"/>
      <c r="V597" s="6"/>
      <c r="W597" s="6"/>
    </row>
    <row r="598" spans="2:23" s="7" customFormat="1" ht="15" customHeight="1">
      <c r="B598" s="6"/>
      <c r="C598" s="6"/>
      <c r="D598" s="13"/>
      <c r="E598" s="13"/>
      <c r="F598" s="13"/>
      <c r="G598" s="13"/>
      <c r="H598" s="13"/>
      <c r="I598" s="13"/>
      <c r="J598" s="13"/>
      <c r="K598" s="20"/>
      <c r="L598" s="13"/>
      <c r="M598" s="13"/>
      <c r="N598" s="13"/>
      <c r="O598" s="6"/>
      <c r="P598" s="6"/>
      <c r="Q598" s="6"/>
      <c r="R598" s="6"/>
      <c r="S598" s="6"/>
      <c r="T598" s="6"/>
      <c r="U598" s="6"/>
      <c r="V598" s="6"/>
      <c r="W598" s="6"/>
    </row>
    <row r="599" spans="2:23" s="7" customFormat="1" ht="15" customHeight="1">
      <c r="B599" s="6"/>
      <c r="C599" s="6"/>
      <c r="D599" s="13"/>
      <c r="E599" s="13"/>
      <c r="F599" s="13"/>
      <c r="G599" s="13"/>
      <c r="H599" s="13"/>
      <c r="I599" s="13"/>
      <c r="J599" s="13"/>
      <c r="K599" s="20"/>
      <c r="L599" s="13"/>
      <c r="M599" s="13"/>
      <c r="N599" s="13"/>
      <c r="O599" s="6"/>
      <c r="P599" s="6"/>
      <c r="Q599" s="6"/>
      <c r="R599" s="6"/>
      <c r="S599" s="6"/>
      <c r="T599" s="6"/>
      <c r="U599" s="6"/>
      <c r="V599" s="6"/>
      <c r="W599" s="6"/>
    </row>
    <row r="600" spans="2:23" s="7" customFormat="1" ht="15" customHeight="1">
      <c r="B600" s="6"/>
      <c r="C600" s="6"/>
      <c r="D600" s="13"/>
      <c r="E600" s="13"/>
      <c r="F600" s="13"/>
      <c r="G600" s="13"/>
      <c r="H600" s="13"/>
      <c r="I600" s="13"/>
      <c r="J600" s="13"/>
      <c r="K600" s="20"/>
      <c r="L600" s="13"/>
      <c r="M600" s="13"/>
      <c r="N600" s="13"/>
      <c r="O600" s="6"/>
      <c r="P600" s="6"/>
      <c r="Q600" s="6"/>
      <c r="R600" s="6"/>
      <c r="S600" s="6"/>
      <c r="T600" s="6"/>
      <c r="U600" s="6"/>
      <c r="V600" s="6"/>
      <c r="W600" s="6"/>
    </row>
    <row r="601" spans="2:23" s="7" customFormat="1" ht="15" customHeight="1">
      <c r="B601" s="6"/>
      <c r="C601" s="6"/>
      <c r="D601" s="13"/>
      <c r="E601" s="13"/>
      <c r="F601" s="13"/>
      <c r="G601" s="13"/>
      <c r="H601" s="13"/>
      <c r="I601" s="13"/>
      <c r="J601" s="13"/>
      <c r="K601" s="20"/>
      <c r="L601" s="13"/>
      <c r="M601" s="13"/>
      <c r="N601" s="13"/>
      <c r="O601" s="6"/>
      <c r="P601" s="6"/>
      <c r="Q601" s="6"/>
      <c r="R601" s="6"/>
      <c r="S601" s="6"/>
      <c r="T601" s="6"/>
      <c r="U601" s="6"/>
      <c r="V601" s="6"/>
      <c r="W601" s="6"/>
    </row>
    <row r="602" spans="2:23" s="7" customFormat="1" ht="15" customHeight="1">
      <c r="B602" s="6"/>
      <c r="C602" s="6"/>
      <c r="D602" s="13"/>
      <c r="E602" s="13"/>
      <c r="F602" s="13"/>
      <c r="G602" s="13"/>
      <c r="H602" s="13"/>
      <c r="I602" s="13"/>
      <c r="J602" s="13"/>
      <c r="K602" s="20"/>
      <c r="L602" s="13"/>
      <c r="M602" s="13"/>
      <c r="N602" s="13"/>
      <c r="O602" s="6"/>
      <c r="P602" s="6"/>
      <c r="Q602" s="6"/>
      <c r="R602" s="6"/>
      <c r="S602" s="6"/>
      <c r="T602" s="6"/>
      <c r="U602" s="6"/>
      <c r="V602" s="6"/>
      <c r="W602" s="6"/>
    </row>
    <row r="603" spans="2:23" s="7" customFormat="1" ht="15" customHeight="1">
      <c r="B603" s="6"/>
      <c r="C603" s="6"/>
      <c r="D603" s="13"/>
      <c r="E603" s="13"/>
      <c r="F603" s="13"/>
      <c r="G603" s="13"/>
      <c r="H603" s="13"/>
      <c r="I603" s="13"/>
      <c r="J603" s="13"/>
      <c r="K603" s="20"/>
      <c r="L603" s="13"/>
      <c r="M603" s="13"/>
      <c r="N603" s="13"/>
      <c r="O603" s="6"/>
      <c r="P603" s="6"/>
      <c r="Q603" s="6"/>
      <c r="R603" s="6"/>
      <c r="S603" s="6"/>
      <c r="T603" s="6"/>
      <c r="U603" s="6"/>
      <c r="V603" s="6"/>
      <c r="W603" s="6"/>
    </row>
    <row r="604" spans="2:23" s="7" customFormat="1" ht="15" customHeight="1">
      <c r="B604" s="6"/>
      <c r="C604" s="6"/>
      <c r="D604" s="13"/>
      <c r="E604" s="13"/>
      <c r="F604" s="13"/>
      <c r="G604" s="13"/>
      <c r="H604" s="13"/>
      <c r="I604" s="13"/>
      <c r="J604" s="13"/>
      <c r="K604" s="20"/>
      <c r="L604" s="13"/>
      <c r="M604" s="13"/>
      <c r="N604" s="13"/>
      <c r="O604" s="6"/>
      <c r="P604" s="6"/>
      <c r="Q604" s="6"/>
      <c r="R604" s="6"/>
      <c r="S604" s="6"/>
      <c r="T604" s="6"/>
      <c r="U604" s="6"/>
      <c r="V604" s="6"/>
      <c r="W604" s="6"/>
    </row>
    <row r="605" spans="2:23" s="7" customFormat="1" ht="15" customHeight="1">
      <c r="B605" s="6"/>
      <c r="C605" s="6"/>
      <c r="D605" s="13"/>
      <c r="E605" s="13"/>
      <c r="F605" s="13"/>
      <c r="G605" s="13"/>
      <c r="H605" s="13"/>
      <c r="I605" s="13"/>
      <c r="J605" s="13"/>
      <c r="K605" s="20"/>
      <c r="L605" s="13"/>
      <c r="M605" s="13"/>
      <c r="N605" s="13"/>
      <c r="O605" s="6"/>
      <c r="P605" s="6"/>
      <c r="Q605" s="6"/>
      <c r="R605" s="6"/>
      <c r="S605" s="6"/>
      <c r="T605" s="6"/>
      <c r="U605" s="6"/>
      <c r="V605" s="6"/>
      <c r="W605" s="6"/>
    </row>
    <row r="606" spans="2:23" s="7" customFormat="1" ht="15" customHeight="1">
      <c r="B606" s="6"/>
      <c r="C606" s="6"/>
      <c r="D606" s="13"/>
      <c r="E606" s="13"/>
      <c r="F606" s="13"/>
      <c r="G606" s="13"/>
      <c r="H606" s="13"/>
      <c r="I606" s="13"/>
      <c r="J606" s="13"/>
      <c r="K606" s="20"/>
      <c r="L606" s="13"/>
      <c r="M606" s="13"/>
      <c r="N606" s="13"/>
      <c r="O606" s="6"/>
      <c r="P606" s="6"/>
      <c r="Q606" s="6"/>
      <c r="R606" s="6"/>
      <c r="S606" s="6"/>
      <c r="T606" s="6"/>
      <c r="U606" s="6"/>
      <c r="V606" s="6"/>
      <c r="W606" s="6"/>
    </row>
    <row r="607" spans="2:23" s="7" customFormat="1" ht="15" customHeight="1">
      <c r="B607" s="6"/>
      <c r="C607" s="6"/>
      <c r="D607" s="13"/>
      <c r="E607" s="13"/>
      <c r="F607" s="13"/>
      <c r="G607" s="13"/>
      <c r="H607" s="13"/>
      <c r="I607" s="13"/>
      <c r="J607" s="13"/>
      <c r="K607" s="20"/>
      <c r="L607" s="13"/>
      <c r="M607" s="13"/>
      <c r="N607" s="13"/>
      <c r="O607" s="6"/>
      <c r="P607" s="6"/>
      <c r="Q607" s="6"/>
      <c r="R607" s="6"/>
      <c r="S607" s="6"/>
      <c r="T607" s="6"/>
      <c r="U607" s="6"/>
      <c r="V607" s="6"/>
      <c r="W607" s="6"/>
    </row>
    <row r="608" spans="2:23" s="7" customFormat="1" ht="15" customHeight="1">
      <c r="B608" s="6"/>
      <c r="C608" s="6"/>
      <c r="D608" s="13"/>
      <c r="E608" s="13"/>
      <c r="F608" s="13"/>
      <c r="G608" s="13"/>
      <c r="H608" s="13"/>
      <c r="I608" s="13"/>
      <c r="J608" s="13"/>
      <c r="K608" s="20"/>
      <c r="L608" s="13"/>
      <c r="M608" s="13"/>
      <c r="N608" s="13"/>
      <c r="O608" s="6"/>
      <c r="P608" s="6"/>
      <c r="Q608" s="6"/>
      <c r="R608" s="6"/>
      <c r="S608" s="6"/>
      <c r="T608" s="6"/>
      <c r="U608" s="6"/>
      <c r="V608" s="6"/>
      <c r="W608" s="6"/>
    </row>
    <row r="609" spans="2:23" s="7" customFormat="1" ht="15" customHeight="1">
      <c r="B609" s="6"/>
      <c r="C609" s="6"/>
      <c r="D609" s="13"/>
      <c r="E609" s="13"/>
      <c r="F609" s="13"/>
      <c r="G609" s="13"/>
      <c r="H609" s="13"/>
      <c r="I609" s="13"/>
      <c r="J609" s="13"/>
      <c r="K609" s="20"/>
      <c r="L609" s="13"/>
      <c r="M609" s="13"/>
      <c r="N609" s="13"/>
      <c r="O609" s="6"/>
      <c r="P609" s="6"/>
      <c r="Q609" s="6"/>
      <c r="R609" s="6"/>
      <c r="S609" s="6"/>
      <c r="T609" s="6"/>
      <c r="U609" s="6"/>
      <c r="V609" s="6"/>
      <c r="W609" s="6"/>
    </row>
    <row r="610" spans="2:23" s="7" customFormat="1" ht="15" customHeight="1">
      <c r="B610" s="6"/>
      <c r="C610" s="6"/>
      <c r="D610" s="13"/>
      <c r="E610" s="13"/>
      <c r="F610" s="13"/>
      <c r="G610" s="13"/>
      <c r="H610" s="13"/>
      <c r="I610" s="13"/>
      <c r="J610" s="13"/>
      <c r="K610" s="20"/>
      <c r="L610" s="13"/>
      <c r="M610" s="13"/>
      <c r="N610" s="13"/>
      <c r="O610" s="6"/>
      <c r="P610" s="6"/>
      <c r="Q610" s="6"/>
      <c r="R610" s="6"/>
      <c r="S610" s="6"/>
      <c r="T610" s="6"/>
      <c r="U610" s="6"/>
      <c r="V610" s="6"/>
      <c r="W610" s="6"/>
    </row>
    <row r="611" spans="2:23" s="7" customFormat="1" ht="15" customHeight="1">
      <c r="B611" s="6"/>
      <c r="C611" s="6"/>
      <c r="D611" s="13"/>
      <c r="E611" s="13"/>
      <c r="F611" s="13"/>
      <c r="G611" s="13"/>
      <c r="H611" s="13"/>
      <c r="I611" s="13"/>
      <c r="J611" s="13"/>
      <c r="K611" s="20"/>
      <c r="L611" s="13"/>
      <c r="M611" s="13"/>
      <c r="N611" s="13"/>
      <c r="O611" s="6"/>
      <c r="P611" s="6"/>
      <c r="Q611" s="6"/>
      <c r="R611" s="6"/>
      <c r="S611" s="6"/>
      <c r="T611" s="6"/>
      <c r="U611" s="6"/>
      <c r="V611" s="6"/>
      <c r="W611" s="6"/>
    </row>
    <row r="612" spans="2:23" s="7" customFormat="1" ht="15" customHeight="1">
      <c r="B612" s="6"/>
      <c r="C612" s="6"/>
      <c r="D612" s="13"/>
      <c r="E612" s="13"/>
      <c r="F612" s="13"/>
      <c r="G612" s="13"/>
      <c r="H612" s="13"/>
      <c r="I612" s="13"/>
      <c r="J612" s="13"/>
      <c r="K612" s="20"/>
      <c r="L612" s="13"/>
      <c r="M612" s="13"/>
      <c r="N612" s="13"/>
      <c r="O612" s="6"/>
      <c r="P612" s="6"/>
      <c r="Q612" s="6"/>
      <c r="R612" s="6"/>
      <c r="S612" s="6"/>
      <c r="T612" s="6"/>
      <c r="U612" s="6"/>
      <c r="V612" s="6"/>
      <c r="W612" s="6"/>
    </row>
    <row r="613" spans="2:23" s="7" customFormat="1" ht="15" customHeight="1">
      <c r="B613" s="6"/>
      <c r="C613" s="6"/>
      <c r="D613" s="13"/>
      <c r="E613" s="13"/>
      <c r="F613" s="13"/>
      <c r="G613" s="13"/>
      <c r="H613" s="13"/>
      <c r="I613" s="13"/>
      <c r="J613" s="13"/>
      <c r="K613" s="20"/>
      <c r="L613" s="13"/>
      <c r="M613" s="13"/>
      <c r="N613" s="13"/>
      <c r="O613" s="6"/>
      <c r="P613" s="6"/>
      <c r="Q613" s="6"/>
      <c r="R613" s="6"/>
      <c r="S613" s="6"/>
      <c r="T613" s="6"/>
      <c r="U613" s="6"/>
      <c r="V613" s="6"/>
      <c r="W613" s="6"/>
    </row>
    <row r="614" spans="2:23" s="7" customFormat="1" ht="15" customHeight="1">
      <c r="B614" s="6"/>
      <c r="C614" s="6"/>
      <c r="D614" s="13"/>
      <c r="E614" s="13"/>
      <c r="F614" s="13"/>
      <c r="G614" s="13"/>
      <c r="H614" s="13"/>
      <c r="I614" s="13"/>
      <c r="J614" s="13"/>
      <c r="K614" s="20"/>
      <c r="L614" s="13"/>
      <c r="M614" s="13"/>
      <c r="N614" s="13"/>
      <c r="O614" s="6"/>
      <c r="P614" s="6"/>
      <c r="Q614" s="6"/>
      <c r="R614" s="6"/>
      <c r="S614" s="6"/>
      <c r="T614" s="6"/>
      <c r="U614" s="6"/>
      <c r="V614" s="6"/>
      <c r="W614" s="6"/>
    </row>
    <row r="615" spans="2:23" s="7" customFormat="1" ht="15" customHeight="1">
      <c r="B615" s="6"/>
      <c r="C615" s="6"/>
      <c r="D615" s="13"/>
      <c r="E615" s="13"/>
      <c r="F615" s="13"/>
      <c r="G615" s="13"/>
      <c r="H615" s="13"/>
      <c r="I615" s="13"/>
      <c r="J615" s="13"/>
      <c r="K615" s="20"/>
      <c r="L615" s="13"/>
      <c r="M615" s="13"/>
      <c r="N615" s="13"/>
      <c r="O615" s="6"/>
      <c r="P615" s="6"/>
      <c r="Q615" s="6"/>
      <c r="R615" s="6"/>
      <c r="S615" s="6"/>
      <c r="T615" s="6"/>
      <c r="U615" s="6"/>
      <c r="V615" s="6"/>
      <c r="W615" s="6"/>
    </row>
    <row r="616" spans="2:23" s="7" customFormat="1" ht="15" customHeight="1">
      <c r="B616" s="6"/>
      <c r="C616" s="6"/>
      <c r="D616" s="13"/>
      <c r="E616" s="13"/>
      <c r="F616" s="13"/>
      <c r="G616" s="13"/>
      <c r="H616" s="13"/>
      <c r="I616" s="13"/>
      <c r="J616" s="13"/>
      <c r="K616" s="20"/>
      <c r="L616" s="13"/>
      <c r="M616" s="13"/>
      <c r="N616" s="13"/>
      <c r="O616" s="6"/>
      <c r="P616" s="6"/>
      <c r="Q616" s="6"/>
      <c r="R616" s="6"/>
      <c r="S616" s="6"/>
      <c r="T616" s="6"/>
      <c r="U616" s="6"/>
      <c r="V616" s="6"/>
      <c r="W616" s="6"/>
    </row>
    <row r="617" spans="2:23" s="7" customFormat="1" ht="15" customHeight="1">
      <c r="B617" s="6"/>
      <c r="C617" s="6"/>
      <c r="D617" s="13"/>
      <c r="E617" s="13"/>
      <c r="F617" s="13"/>
      <c r="G617" s="13"/>
      <c r="H617" s="13"/>
      <c r="I617" s="13"/>
      <c r="J617" s="13"/>
      <c r="K617" s="20"/>
      <c r="L617" s="13"/>
      <c r="M617" s="13"/>
      <c r="N617" s="13"/>
      <c r="O617" s="6"/>
      <c r="P617" s="6"/>
      <c r="Q617" s="6"/>
      <c r="R617" s="6"/>
      <c r="S617" s="6"/>
      <c r="T617" s="6"/>
      <c r="U617" s="6"/>
      <c r="V617" s="6"/>
      <c r="W617" s="6"/>
    </row>
    <row r="618" spans="2:23" s="7" customFormat="1" ht="15" customHeight="1">
      <c r="B618" s="6"/>
      <c r="C618" s="6"/>
      <c r="D618" s="13"/>
      <c r="E618" s="13"/>
      <c r="F618" s="13"/>
      <c r="G618" s="13"/>
      <c r="H618" s="13"/>
      <c r="I618" s="13"/>
      <c r="J618" s="13"/>
      <c r="K618" s="20"/>
      <c r="L618" s="13"/>
      <c r="M618" s="13"/>
      <c r="N618" s="13"/>
      <c r="O618" s="6"/>
      <c r="P618" s="6"/>
      <c r="Q618" s="6"/>
      <c r="R618" s="6"/>
      <c r="S618" s="6"/>
      <c r="T618" s="6"/>
      <c r="U618" s="6"/>
      <c r="V618" s="6"/>
      <c r="W618" s="6"/>
    </row>
    <row r="619" spans="2:23" s="7" customFormat="1" ht="15" customHeight="1">
      <c r="B619" s="6"/>
      <c r="C619" s="6"/>
      <c r="D619" s="13"/>
      <c r="E619" s="13"/>
      <c r="F619" s="13"/>
      <c r="G619" s="13"/>
      <c r="H619" s="13"/>
      <c r="I619" s="13"/>
      <c r="J619" s="13"/>
      <c r="K619" s="20"/>
      <c r="L619" s="13"/>
      <c r="M619" s="13"/>
      <c r="N619" s="13"/>
      <c r="O619" s="6"/>
      <c r="P619" s="6"/>
      <c r="Q619" s="6"/>
      <c r="R619" s="6"/>
      <c r="S619" s="6"/>
      <c r="T619" s="6"/>
      <c r="U619" s="6"/>
      <c r="V619" s="6"/>
      <c r="W619" s="6"/>
    </row>
    <row r="620" spans="2:23" s="7" customFormat="1" ht="15" customHeight="1">
      <c r="B620" s="6"/>
      <c r="C620" s="6"/>
      <c r="D620" s="13"/>
      <c r="E620" s="13"/>
      <c r="F620" s="13"/>
      <c r="G620" s="13"/>
      <c r="H620" s="13"/>
      <c r="I620" s="13"/>
      <c r="J620" s="13"/>
      <c r="K620" s="20"/>
      <c r="L620" s="13"/>
      <c r="M620" s="13"/>
      <c r="N620" s="13"/>
      <c r="O620" s="6"/>
      <c r="P620" s="6"/>
      <c r="Q620" s="6"/>
      <c r="R620" s="6"/>
      <c r="S620" s="6"/>
      <c r="T620" s="6"/>
      <c r="U620" s="6"/>
      <c r="V620" s="6"/>
      <c r="W620" s="6"/>
    </row>
    <row r="621" spans="2:23" s="7" customFormat="1" ht="15" customHeight="1">
      <c r="B621" s="6"/>
      <c r="C621" s="6"/>
      <c r="D621" s="13"/>
      <c r="E621" s="13"/>
      <c r="F621" s="13"/>
      <c r="G621" s="13"/>
      <c r="H621" s="13"/>
      <c r="I621" s="13"/>
      <c r="J621" s="13"/>
      <c r="K621" s="20"/>
      <c r="L621" s="13"/>
      <c r="M621" s="13"/>
      <c r="N621" s="13"/>
      <c r="O621" s="6"/>
      <c r="P621" s="6"/>
      <c r="Q621" s="6"/>
      <c r="R621" s="6"/>
      <c r="S621" s="6"/>
      <c r="T621" s="6"/>
      <c r="U621" s="6"/>
      <c r="V621" s="6"/>
      <c r="W621" s="6"/>
    </row>
    <row r="622" spans="2:23" s="7" customFormat="1" ht="15" customHeight="1">
      <c r="B622" s="6"/>
      <c r="C622" s="6"/>
      <c r="D622" s="13"/>
      <c r="E622" s="13"/>
      <c r="F622" s="13"/>
      <c r="G622" s="13"/>
      <c r="H622" s="13"/>
      <c r="I622" s="13"/>
      <c r="J622" s="13"/>
      <c r="K622" s="20"/>
      <c r="L622" s="13"/>
      <c r="M622" s="13"/>
      <c r="N622" s="13"/>
      <c r="O622" s="6"/>
      <c r="P622" s="6"/>
      <c r="Q622" s="6"/>
      <c r="R622" s="6"/>
      <c r="S622" s="6"/>
      <c r="T622" s="6"/>
      <c r="U622" s="6"/>
      <c r="V622" s="6"/>
      <c r="W622" s="6"/>
    </row>
    <row r="623" spans="2:23" s="7" customFormat="1" ht="15" customHeight="1">
      <c r="B623" s="6"/>
      <c r="C623" s="6"/>
      <c r="D623" s="13"/>
      <c r="E623" s="13"/>
      <c r="F623" s="13"/>
      <c r="G623" s="13"/>
      <c r="H623" s="13"/>
      <c r="I623" s="13"/>
      <c r="J623" s="13"/>
      <c r="K623" s="20"/>
      <c r="L623" s="13"/>
      <c r="M623" s="13"/>
      <c r="N623" s="13"/>
      <c r="O623" s="6"/>
      <c r="P623" s="6"/>
      <c r="Q623" s="6"/>
      <c r="R623" s="6"/>
      <c r="S623" s="6"/>
      <c r="T623" s="6"/>
      <c r="U623" s="6"/>
      <c r="V623" s="6"/>
      <c r="W623" s="6"/>
    </row>
    <row r="624" spans="2:23" s="7" customFormat="1" ht="15" customHeight="1">
      <c r="B624" s="6"/>
      <c r="C624" s="6"/>
      <c r="D624" s="13"/>
      <c r="E624" s="13"/>
      <c r="F624" s="13"/>
      <c r="G624" s="13"/>
      <c r="H624" s="13"/>
      <c r="I624" s="13"/>
      <c r="J624" s="13"/>
      <c r="K624" s="20"/>
      <c r="L624" s="13"/>
      <c r="M624" s="13"/>
      <c r="N624" s="13"/>
      <c r="O624" s="6"/>
      <c r="P624" s="6"/>
      <c r="Q624" s="6"/>
      <c r="R624" s="6"/>
      <c r="S624" s="6"/>
      <c r="T624" s="6"/>
      <c r="U624" s="6"/>
      <c r="V624" s="6"/>
      <c r="W624" s="6"/>
    </row>
    <row r="625" spans="2:23" s="7" customFormat="1" ht="15" customHeight="1">
      <c r="B625" s="6"/>
      <c r="C625" s="6"/>
      <c r="D625" s="13"/>
      <c r="E625" s="13"/>
      <c r="F625" s="13"/>
      <c r="G625" s="13"/>
      <c r="H625" s="13"/>
      <c r="I625" s="13"/>
      <c r="J625" s="13"/>
      <c r="K625" s="20"/>
      <c r="L625" s="13"/>
      <c r="M625" s="13"/>
      <c r="N625" s="13"/>
      <c r="O625" s="6"/>
      <c r="P625" s="6"/>
      <c r="Q625" s="6"/>
      <c r="R625" s="6"/>
      <c r="S625" s="6"/>
      <c r="T625" s="6"/>
      <c r="U625" s="6"/>
      <c r="V625" s="6"/>
      <c r="W625" s="6"/>
    </row>
    <row r="626" spans="2:23" s="7" customFormat="1" ht="15" customHeight="1">
      <c r="B626" s="6"/>
      <c r="C626" s="6"/>
      <c r="D626" s="13"/>
      <c r="E626" s="13"/>
      <c r="F626" s="13"/>
      <c r="G626" s="13"/>
      <c r="H626" s="13"/>
      <c r="I626" s="13"/>
      <c r="J626" s="13"/>
      <c r="K626" s="20"/>
      <c r="L626" s="13"/>
      <c r="M626" s="13"/>
      <c r="N626" s="13"/>
      <c r="O626" s="6"/>
      <c r="P626" s="6"/>
      <c r="Q626" s="6"/>
      <c r="R626" s="6"/>
      <c r="S626" s="6"/>
      <c r="T626" s="6"/>
      <c r="U626" s="6"/>
      <c r="V626" s="6"/>
      <c r="W626" s="6"/>
    </row>
    <row r="627" spans="2:23" s="7" customFormat="1" ht="15" customHeight="1">
      <c r="B627" s="6"/>
      <c r="C627" s="6"/>
      <c r="D627" s="13"/>
      <c r="E627" s="13"/>
      <c r="F627" s="13"/>
      <c r="G627" s="13"/>
      <c r="H627" s="13"/>
      <c r="I627" s="13"/>
      <c r="J627" s="13"/>
      <c r="K627" s="20"/>
      <c r="L627" s="13"/>
      <c r="M627" s="13"/>
      <c r="N627" s="13"/>
      <c r="O627" s="6"/>
      <c r="P627" s="6"/>
      <c r="Q627" s="6"/>
      <c r="R627" s="6"/>
      <c r="S627" s="6"/>
      <c r="T627" s="6"/>
      <c r="U627" s="6"/>
      <c r="V627" s="6"/>
      <c r="W627" s="6"/>
    </row>
    <row r="628" spans="2:23" s="7" customFormat="1" ht="15" customHeight="1">
      <c r="B628" s="6"/>
      <c r="C628" s="6"/>
      <c r="D628" s="13"/>
      <c r="E628" s="13"/>
      <c r="F628" s="13"/>
      <c r="G628" s="13"/>
      <c r="H628" s="13"/>
      <c r="I628" s="13"/>
      <c r="J628" s="13"/>
      <c r="K628" s="20"/>
      <c r="L628" s="13"/>
      <c r="M628" s="13"/>
      <c r="N628" s="13"/>
      <c r="O628" s="6"/>
      <c r="P628" s="6"/>
      <c r="Q628" s="6"/>
      <c r="R628" s="6"/>
      <c r="S628" s="6"/>
      <c r="T628" s="6"/>
      <c r="U628" s="6"/>
      <c r="V628" s="6"/>
      <c r="W628" s="6"/>
    </row>
    <row r="629" spans="2:23" s="7" customFormat="1" ht="15" customHeight="1">
      <c r="B629" s="6"/>
      <c r="C629" s="6"/>
      <c r="D629" s="13"/>
      <c r="E629" s="13"/>
      <c r="F629" s="13"/>
      <c r="G629" s="13"/>
      <c r="H629" s="13"/>
      <c r="I629" s="13"/>
      <c r="J629" s="13"/>
      <c r="K629" s="20"/>
      <c r="L629" s="13"/>
      <c r="M629" s="13"/>
      <c r="N629" s="13"/>
      <c r="O629" s="6"/>
      <c r="P629" s="6"/>
      <c r="Q629" s="6"/>
      <c r="R629" s="6"/>
      <c r="S629" s="6"/>
      <c r="T629" s="6"/>
      <c r="U629" s="6"/>
      <c r="V629" s="6"/>
      <c r="W629" s="6"/>
    </row>
    <row r="630" spans="2:23" s="7" customFormat="1" ht="15" customHeight="1">
      <c r="B630" s="6"/>
      <c r="C630" s="6"/>
      <c r="D630" s="13"/>
      <c r="E630" s="13"/>
      <c r="F630" s="13"/>
      <c r="G630" s="13"/>
      <c r="H630" s="13"/>
      <c r="I630" s="13"/>
      <c r="J630" s="13"/>
      <c r="K630" s="20"/>
      <c r="L630" s="13"/>
      <c r="M630" s="13"/>
      <c r="N630" s="13"/>
      <c r="O630" s="6"/>
      <c r="P630" s="6"/>
      <c r="Q630" s="6"/>
      <c r="R630" s="6"/>
      <c r="S630" s="6"/>
      <c r="T630" s="6"/>
      <c r="U630" s="6"/>
      <c r="V630" s="6"/>
      <c r="W630" s="6"/>
    </row>
    <row r="631" spans="2:23" s="7" customFormat="1" ht="15" customHeight="1">
      <c r="B631" s="6"/>
      <c r="C631" s="6"/>
      <c r="D631" s="13"/>
      <c r="E631" s="13"/>
      <c r="F631" s="13"/>
      <c r="G631" s="13"/>
      <c r="H631" s="13"/>
      <c r="I631" s="13"/>
      <c r="J631" s="13"/>
      <c r="K631" s="20"/>
      <c r="L631" s="13"/>
      <c r="M631" s="13"/>
      <c r="N631" s="13"/>
      <c r="O631" s="6"/>
      <c r="P631" s="6"/>
      <c r="Q631" s="6"/>
      <c r="R631" s="6"/>
      <c r="S631" s="6"/>
      <c r="T631" s="6"/>
      <c r="U631" s="6"/>
      <c r="V631" s="6"/>
      <c r="W631" s="6"/>
    </row>
    <row r="632" spans="2:23" s="7" customFormat="1" ht="15" customHeight="1">
      <c r="B632" s="6"/>
      <c r="C632" s="6"/>
      <c r="D632" s="13"/>
      <c r="E632" s="13"/>
      <c r="F632" s="13"/>
      <c r="G632" s="13"/>
      <c r="H632" s="13"/>
      <c r="I632" s="13"/>
      <c r="J632" s="13"/>
      <c r="K632" s="20"/>
      <c r="L632" s="13"/>
      <c r="M632" s="13"/>
      <c r="N632" s="13"/>
      <c r="O632" s="6"/>
      <c r="P632" s="6"/>
      <c r="Q632" s="6"/>
      <c r="R632" s="6"/>
      <c r="S632" s="6"/>
      <c r="T632" s="6"/>
      <c r="U632" s="6"/>
      <c r="V632" s="6"/>
      <c r="W632" s="6"/>
    </row>
    <row r="633" spans="2:23" s="7" customFormat="1" ht="15" customHeight="1">
      <c r="B633" s="6"/>
      <c r="C633" s="6"/>
      <c r="D633" s="13"/>
      <c r="E633" s="13"/>
      <c r="F633" s="13"/>
      <c r="G633" s="13"/>
      <c r="H633" s="13"/>
      <c r="I633" s="13"/>
      <c r="J633" s="13"/>
      <c r="K633" s="20"/>
      <c r="L633" s="13"/>
      <c r="M633" s="13"/>
      <c r="N633" s="13"/>
      <c r="O633" s="6"/>
      <c r="P633" s="6"/>
      <c r="Q633" s="6"/>
      <c r="R633" s="6"/>
      <c r="S633" s="6"/>
      <c r="T633" s="6"/>
      <c r="U633" s="6"/>
      <c r="V633" s="6"/>
      <c r="W633" s="6"/>
    </row>
    <row r="634" spans="2:23" s="7" customFormat="1" ht="15" customHeight="1">
      <c r="B634" s="6"/>
      <c r="C634" s="6"/>
      <c r="D634" s="13"/>
      <c r="E634" s="13"/>
      <c r="F634" s="13"/>
      <c r="G634" s="13"/>
      <c r="H634" s="13"/>
      <c r="I634" s="13"/>
      <c r="J634" s="13"/>
      <c r="K634" s="20"/>
      <c r="L634" s="13"/>
      <c r="M634" s="13"/>
      <c r="N634" s="13"/>
      <c r="O634" s="6"/>
      <c r="P634" s="6"/>
      <c r="Q634" s="6"/>
      <c r="R634" s="6"/>
      <c r="S634" s="6"/>
      <c r="T634" s="6"/>
      <c r="U634" s="6"/>
      <c r="V634" s="6"/>
      <c r="W634" s="6"/>
    </row>
    <row r="635" spans="2:23" s="7" customFormat="1" ht="15" customHeight="1">
      <c r="B635" s="6"/>
      <c r="C635" s="6"/>
      <c r="D635" s="13"/>
      <c r="E635" s="13"/>
      <c r="F635" s="13"/>
      <c r="G635" s="13"/>
      <c r="H635" s="13"/>
      <c r="I635" s="13"/>
      <c r="J635" s="13"/>
      <c r="K635" s="20"/>
      <c r="L635" s="13"/>
      <c r="M635" s="13"/>
      <c r="N635" s="13"/>
      <c r="O635" s="6"/>
      <c r="P635" s="6"/>
      <c r="Q635" s="6"/>
      <c r="R635" s="6"/>
      <c r="S635" s="6"/>
      <c r="T635" s="6"/>
      <c r="U635" s="6"/>
      <c r="V635" s="6"/>
      <c r="W635" s="6"/>
    </row>
    <row r="636" spans="2:23" s="7" customFormat="1" ht="15" customHeight="1">
      <c r="B636" s="6"/>
      <c r="C636" s="6"/>
      <c r="D636" s="13"/>
      <c r="E636" s="13"/>
      <c r="F636" s="13"/>
      <c r="G636" s="13"/>
      <c r="H636" s="13"/>
      <c r="I636" s="13"/>
      <c r="J636" s="13"/>
      <c r="K636" s="20"/>
      <c r="L636" s="13"/>
      <c r="M636" s="13"/>
      <c r="N636" s="13"/>
      <c r="O636" s="6"/>
      <c r="P636" s="6"/>
      <c r="Q636" s="6"/>
      <c r="R636" s="6"/>
      <c r="S636" s="6"/>
      <c r="T636" s="6"/>
      <c r="U636" s="6"/>
      <c r="V636" s="6"/>
      <c r="W636" s="6"/>
    </row>
    <row r="637" spans="2:23" s="7" customFormat="1" ht="15" customHeight="1">
      <c r="B637" s="6"/>
      <c r="C637" s="6"/>
      <c r="D637" s="13"/>
      <c r="E637" s="13"/>
      <c r="F637" s="13"/>
      <c r="G637" s="13"/>
      <c r="H637" s="13"/>
      <c r="I637" s="13"/>
      <c r="J637" s="13"/>
      <c r="K637" s="20"/>
      <c r="L637" s="13"/>
      <c r="M637" s="13"/>
      <c r="N637" s="13"/>
      <c r="O637" s="6"/>
      <c r="P637" s="6"/>
      <c r="Q637" s="6"/>
      <c r="R637" s="6"/>
      <c r="S637" s="6"/>
      <c r="T637" s="6"/>
      <c r="U637" s="6"/>
      <c r="V637" s="6"/>
      <c r="W637" s="6"/>
    </row>
    <row r="638" spans="2:23" s="7" customFormat="1" ht="15" customHeight="1">
      <c r="B638" s="6"/>
      <c r="C638" s="6"/>
      <c r="D638" s="13"/>
      <c r="E638" s="13"/>
      <c r="F638" s="13"/>
      <c r="G638" s="13"/>
      <c r="H638" s="13"/>
      <c r="I638" s="13"/>
      <c r="J638" s="13"/>
      <c r="K638" s="20"/>
      <c r="L638" s="13"/>
      <c r="M638" s="13"/>
      <c r="N638" s="13"/>
      <c r="O638" s="6"/>
      <c r="P638" s="6"/>
      <c r="Q638" s="6"/>
      <c r="R638" s="6"/>
      <c r="S638" s="6"/>
      <c r="T638" s="6"/>
      <c r="U638" s="6"/>
      <c r="V638" s="6"/>
      <c r="W638" s="6"/>
    </row>
    <row r="639" spans="2:23" s="7" customFormat="1" ht="15" customHeight="1">
      <c r="B639" s="6"/>
      <c r="C639" s="6"/>
      <c r="D639" s="13"/>
      <c r="E639" s="13"/>
      <c r="F639" s="13"/>
      <c r="G639" s="13"/>
      <c r="H639" s="13"/>
      <c r="I639" s="13"/>
      <c r="J639" s="13"/>
      <c r="K639" s="20"/>
      <c r="L639" s="13"/>
      <c r="M639" s="13"/>
      <c r="N639" s="13"/>
      <c r="O639" s="6"/>
      <c r="P639" s="6"/>
      <c r="Q639" s="6"/>
      <c r="R639" s="6"/>
      <c r="S639" s="6"/>
      <c r="T639" s="6"/>
      <c r="U639" s="6"/>
      <c r="V639" s="6"/>
      <c r="W639" s="6"/>
    </row>
    <row r="640" spans="2:23" s="7" customFormat="1" ht="15" customHeight="1">
      <c r="B640" s="6"/>
      <c r="C640" s="6"/>
      <c r="D640" s="13"/>
      <c r="E640" s="13"/>
      <c r="F640" s="13"/>
      <c r="G640" s="13"/>
      <c r="H640" s="13"/>
      <c r="I640" s="13"/>
      <c r="J640" s="13"/>
      <c r="K640" s="20"/>
      <c r="L640" s="13"/>
      <c r="M640" s="13"/>
      <c r="N640" s="13"/>
      <c r="O640" s="6"/>
      <c r="P640" s="6"/>
      <c r="Q640" s="6"/>
      <c r="R640" s="6"/>
      <c r="S640" s="6"/>
      <c r="T640" s="6"/>
      <c r="U640" s="6"/>
      <c r="V640" s="6"/>
      <c r="W640" s="6"/>
    </row>
    <row r="641" spans="2:23" s="7" customFormat="1" ht="15" customHeight="1">
      <c r="B641" s="6"/>
      <c r="C641" s="6"/>
      <c r="D641" s="13"/>
      <c r="E641" s="13"/>
      <c r="F641" s="13"/>
      <c r="G641" s="13"/>
      <c r="H641" s="13"/>
      <c r="I641" s="13"/>
      <c r="J641" s="13"/>
      <c r="K641" s="20"/>
      <c r="L641" s="13"/>
      <c r="M641" s="13"/>
      <c r="N641" s="13"/>
      <c r="O641" s="6"/>
      <c r="P641" s="6"/>
      <c r="Q641" s="6"/>
      <c r="R641" s="6"/>
      <c r="S641" s="6"/>
      <c r="T641" s="6"/>
      <c r="U641" s="6"/>
      <c r="V641" s="6"/>
      <c r="W641" s="6"/>
    </row>
    <row r="642" spans="2:23" s="7" customFormat="1" ht="15" customHeight="1">
      <c r="B642" s="6"/>
      <c r="C642" s="6"/>
      <c r="D642" s="13"/>
      <c r="E642" s="13"/>
      <c r="F642" s="13"/>
      <c r="G642" s="13"/>
      <c r="H642" s="13"/>
      <c r="I642" s="13"/>
      <c r="J642" s="13"/>
      <c r="K642" s="20"/>
      <c r="L642" s="13"/>
      <c r="M642" s="13"/>
      <c r="N642" s="13"/>
      <c r="O642" s="6"/>
      <c r="P642" s="6"/>
      <c r="Q642" s="6"/>
      <c r="R642" s="6"/>
      <c r="S642" s="6"/>
      <c r="T642" s="6"/>
      <c r="U642" s="6"/>
      <c r="V642" s="6"/>
      <c r="W642" s="6"/>
    </row>
    <row r="643" spans="2:23" s="7" customFormat="1" ht="15" customHeight="1">
      <c r="B643" s="6"/>
      <c r="C643" s="6"/>
      <c r="D643" s="13"/>
      <c r="E643" s="13"/>
      <c r="F643" s="13"/>
      <c r="G643" s="13"/>
      <c r="H643" s="13"/>
      <c r="I643" s="13"/>
      <c r="J643" s="13"/>
      <c r="K643" s="20"/>
      <c r="L643" s="13"/>
      <c r="M643" s="13"/>
      <c r="N643" s="13"/>
      <c r="O643" s="6"/>
      <c r="P643" s="6"/>
      <c r="Q643" s="6"/>
      <c r="R643" s="6"/>
      <c r="S643" s="6"/>
      <c r="T643" s="6"/>
      <c r="U643" s="6"/>
      <c r="V643" s="6"/>
      <c r="W643" s="6"/>
    </row>
    <row r="644" spans="2:23" s="7" customFormat="1" ht="15" customHeight="1">
      <c r="B644" s="6"/>
      <c r="C644" s="6"/>
      <c r="D644" s="13"/>
      <c r="E644" s="13"/>
      <c r="F644" s="13"/>
      <c r="G644" s="13"/>
      <c r="H644" s="13"/>
      <c r="I644" s="13"/>
      <c r="J644" s="13"/>
      <c r="K644" s="20"/>
      <c r="L644" s="13"/>
      <c r="M644" s="13"/>
      <c r="N644" s="13"/>
      <c r="O644" s="6"/>
      <c r="P644" s="6"/>
      <c r="Q644" s="6"/>
      <c r="R644" s="6"/>
      <c r="S644" s="6"/>
      <c r="T644" s="6"/>
      <c r="U644" s="6"/>
      <c r="V644" s="6"/>
      <c r="W644" s="6"/>
    </row>
    <row r="645" spans="2:23" s="7" customFormat="1" ht="15" customHeight="1">
      <c r="B645" s="6"/>
      <c r="C645" s="6"/>
      <c r="D645" s="13"/>
      <c r="E645" s="13"/>
      <c r="F645" s="13"/>
      <c r="G645" s="13"/>
      <c r="H645" s="13"/>
      <c r="I645" s="13"/>
      <c r="J645" s="13"/>
      <c r="K645" s="20"/>
      <c r="L645" s="13"/>
      <c r="M645" s="13"/>
      <c r="N645" s="13"/>
      <c r="O645" s="6"/>
      <c r="P645" s="6"/>
      <c r="Q645" s="6"/>
      <c r="R645" s="6"/>
      <c r="S645" s="6"/>
      <c r="T645" s="6"/>
      <c r="U645" s="6"/>
      <c r="V645" s="6"/>
      <c r="W645" s="6"/>
    </row>
    <row r="646" spans="2:23" s="7" customFormat="1" ht="15" customHeight="1">
      <c r="B646" s="6"/>
      <c r="C646" s="6"/>
      <c r="D646" s="13"/>
      <c r="E646" s="13"/>
      <c r="F646" s="13"/>
      <c r="G646" s="13"/>
      <c r="H646" s="13"/>
      <c r="I646" s="13"/>
      <c r="J646" s="13"/>
      <c r="K646" s="20"/>
      <c r="L646" s="13"/>
      <c r="M646" s="13"/>
      <c r="N646" s="13"/>
      <c r="O646" s="6"/>
      <c r="P646" s="6"/>
      <c r="Q646" s="6"/>
      <c r="R646" s="6"/>
      <c r="S646" s="6"/>
      <c r="T646" s="6"/>
      <c r="U646" s="6"/>
      <c r="V646" s="6"/>
      <c r="W646" s="6"/>
    </row>
    <row r="647" spans="2:23" s="7" customFormat="1" ht="15" customHeight="1">
      <c r="B647" s="6"/>
      <c r="C647" s="6"/>
      <c r="D647" s="13"/>
      <c r="E647" s="13"/>
      <c r="F647" s="13"/>
      <c r="G647" s="13"/>
      <c r="H647" s="13"/>
      <c r="I647" s="13"/>
      <c r="J647" s="13"/>
      <c r="K647" s="20"/>
      <c r="L647" s="13"/>
      <c r="M647" s="13"/>
      <c r="N647" s="13"/>
      <c r="O647" s="6"/>
      <c r="P647" s="6"/>
      <c r="Q647" s="6"/>
      <c r="R647" s="6"/>
      <c r="S647" s="6"/>
      <c r="T647" s="6"/>
      <c r="U647" s="6"/>
      <c r="V647" s="6"/>
      <c r="W647" s="6"/>
    </row>
    <row r="648" spans="2:23" s="7" customFormat="1" ht="15" customHeight="1">
      <c r="B648" s="6"/>
      <c r="C648" s="6"/>
      <c r="D648" s="13"/>
      <c r="E648" s="13"/>
      <c r="F648" s="13"/>
      <c r="G648" s="13"/>
      <c r="H648" s="13"/>
      <c r="I648" s="13"/>
      <c r="J648" s="13"/>
      <c r="K648" s="20"/>
      <c r="L648" s="13"/>
      <c r="M648" s="13"/>
      <c r="N648" s="13"/>
      <c r="O648" s="6"/>
      <c r="P648" s="6"/>
      <c r="Q648" s="6"/>
      <c r="R648" s="6"/>
      <c r="S648" s="6"/>
      <c r="T648" s="6"/>
      <c r="U648" s="6"/>
      <c r="V648" s="6"/>
      <c r="W648" s="6"/>
    </row>
    <row r="649" spans="2:23" s="7" customFormat="1" ht="15" customHeight="1">
      <c r="B649" s="6"/>
      <c r="C649" s="6"/>
      <c r="D649" s="13"/>
      <c r="E649" s="13"/>
      <c r="F649" s="13"/>
      <c r="G649" s="13"/>
      <c r="H649" s="13"/>
      <c r="I649" s="13"/>
      <c r="J649" s="13"/>
      <c r="K649" s="20"/>
      <c r="L649" s="13"/>
      <c r="M649" s="13"/>
      <c r="N649" s="13"/>
      <c r="O649" s="6"/>
      <c r="P649" s="6"/>
      <c r="Q649" s="6"/>
      <c r="R649" s="6"/>
      <c r="S649" s="6"/>
      <c r="T649" s="6"/>
      <c r="U649" s="6"/>
      <c r="V649" s="6"/>
      <c r="W649" s="6"/>
    </row>
    <row r="650" spans="2:23" s="7" customFormat="1" ht="15" customHeight="1">
      <c r="B650" s="6"/>
      <c r="C650" s="6"/>
      <c r="D650" s="13"/>
      <c r="E650" s="13"/>
      <c r="F650" s="13"/>
      <c r="G650" s="13"/>
      <c r="H650" s="13"/>
      <c r="I650" s="13"/>
      <c r="J650" s="13"/>
      <c r="K650" s="20"/>
      <c r="L650" s="13"/>
      <c r="M650" s="13"/>
      <c r="N650" s="13"/>
      <c r="O650" s="6"/>
      <c r="P650" s="6"/>
      <c r="Q650" s="6"/>
      <c r="R650" s="6"/>
      <c r="S650" s="6"/>
      <c r="T650" s="6"/>
      <c r="U650" s="6"/>
      <c r="V650" s="6"/>
      <c r="W650" s="6"/>
    </row>
    <row r="651" spans="2:23" s="7" customFormat="1" ht="15" customHeight="1">
      <c r="B651" s="6"/>
      <c r="C651" s="6"/>
      <c r="D651" s="13"/>
      <c r="E651" s="13"/>
      <c r="F651" s="13"/>
      <c r="G651" s="13"/>
      <c r="H651" s="13"/>
      <c r="I651" s="13"/>
      <c r="J651" s="13"/>
      <c r="K651" s="20"/>
      <c r="L651" s="13"/>
      <c r="M651" s="13"/>
      <c r="N651" s="13"/>
      <c r="O651" s="6"/>
      <c r="P651" s="6"/>
      <c r="Q651" s="6"/>
      <c r="R651" s="6"/>
      <c r="S651" s="6"/>
      <c r="T651" s="6"/>
      <c r="U651" s="6"/>
      <c r="V651" s="6"/>
      <c r="W651" s="6"/>
    </row>
    <row r="652" spans="2:23" s="7" customFormat="1" ht="15" customHeight="1">
      <c r="B652" s="6"/>
      <c r="C652" s="6"/>
      <c r="D652" s="13"/>
      <c r="E652" s="13"/>
      <c r="F652" s="13"/>
      <c r="G652" s="13"/>
      <c r="H652" s="13"/>
      <c r="I652" s="13"/>
      <c r="J652" s="13"/>
      <c r="K652" s="20"/>
      <c r="L652" s="13"/>
      <c r="M652" s="13"/>
      <c r="N652" s="13"/>
      <c r="O652" s="6"/>
      <c r="P652" s="6"/>
      <c r="Q652" s="6"/>
      <c r="R652" s="6"/>
      <c r="S652" s="6"/>
      <c r="T652" s="6"/>
      <c r="U652" s="6"/>
      <c r="V652" s="6"/>
      <c r="W652" s="6"/>
    </row>
    <row r="653" spans="2:23" s="7" customFormat="1" ht="15" customHeight="1">
      <c r="B653" s="6"/>
      <c r="C653" s="6"/>
      <c r="D653" s="13"/>
      <c r="E653" s="13"/>
      <c r="F653" s="13"/>
      <c r="G653" s="13"/>
      <c r="H653" s="13"/>
      <c r="I653" s="13"/>
      <c r="J653" s="13"/>
      <c r="K653" s="20"/>
      <c r="L653" s="13"/>
      <c r="M653" s="13"/>
      <c r="N653" s="13"/>
      <c r="O653" s="6"/>
      <c r="P653" s="6"/>
      <c r="Q653" s="6"/>
      <c r="R653" s="6"/>
      <c r="S653" s="6"/>
      <c r="T653" s="6"/>
      <c r="U653" s="6"/>
      <c r="V653" s="6"/>
      <c r="W653" s="6"/>
    </row>
    <row r="654" spans="2:23" s="7" customFormat="1" ht="15" customHeight="1">
      <c r="B654" s="6"/>
      <c r="C654" s="6"/>
      <c r="D654" s="13"/>
      <c r="E654" s="13"/>
      <c r="F654" s="13"/>
      <c r="G654" s="13"/>
      <c r="H654" s="13"/>
      <c r="I654" s="13"/>
      <c r="J654" s="13"/>
      <c r="K654" s="20"/>
      <c r="L654" s="13"/>
      <c r="M654" s="13"/>
      <c r="N654" s="13"/>
      <c r="O654" s="6"/>
      <c r="P654" s="6"/>
      <c r="Q654" s="6"/>
      <c r="R654" s="6"/>
      <c r="S654" s="6"/>
      <c r="T654" s="6"/>
      <c r="U654" s="6"/>
      <c r="V654" s="6"/>
      <c r="W654" s="6"/>
    </row>
    <row r="655" spans="2:23" s="7" customFormat="1" ht="15" customHeight="1">
      <c r="B655" s="6"/>
      <c r="C655" s="6"/>
      <c r="D655" s="13"/>
      <c r="E655" s="13"/>
      <c r="F655" s="13"/>
      <c r="G655" s="13"/>
      <c r="H655" s="13"/>
      <c r="I655" s="13"/>
      <c r="J655" s="13"/>
      <c r="K655" s="20"/>
      <c r="L655" s="13"/>
      <c r="M655" s="13"/>
      <c r="N655" s="13"/>
      <c r="O655" s="6"/>
      <c r="P655" s="6"/>
      <c r="Q655" s="6"/>
      <c r="R655" s="6"/>
      <c r="S655" s="6"/>
      <c r="T655" s="6"/>
      <c r="U655" s="6"/>
      <c r="V655" s="6"/>
      <c r="W655" s="6"/>
    </row>
    <row r="656" spans="2:23" s="7" customFormat="1" ht="15" customHeight="1">
      <c r="B656" s="6"/>
      <c r="C656" s="6"/>
      <c r="D656" s="13"/>
      <c r="E656" s="13"/>
      <c r="F656" s="13"/>
      <c r="G656" s="13"/>
      <c r="H656" s="13"/>
      <c r="I656" s="13"/>
      <c r="J656" s="13"/>
      <c r="K656" s="20"/>
      <c r="L656" s="13"/>
      <c r="M656" s="13"/>
      <c r="N656" s="13"/>
      <c r="O656" s="6"/>
      <c r="P656" s="6"/>
      <c r="Q656" s="6"/>
      <c r="R656" s="6"/>
      <c r="S656" s="6"/>
      <c r="T656" s="6"/>
      <c r="U656" s="6"/>
      <c r="V656" s="6"/>
      <c r="W656" s="6"/>
    </row>
    <row r="657" spans="2:23" s="7" customFormat="1" ht="15" customHeight="1">
      <c r="B657" s="6"/>
      <c r="C657" s="6"/>
      <c r="D657" s="13"/>
      <c r="E657" s="13"/>
      <c r="F657" s="13"/>
      <c r="G657" s="13"/>
      <c r="H657" s="13"/>
      <c r="I657" s="13"/>
      <c r="J657" s="13"/>
      <c r="K657" s="20"/>
      <c r="L657" s="13"/>
      <c r="M657" s="13"/>
      <c r="N657" s="13"/>
      <c r="O657" s="6"/>
      <c r="P657" s="6"/>
      <c r="Q657" s="6"/>
      <c r="R657" s="6"/>
      <c r="S657" s="6"/>
      <c r="T657" s="6"/>
      <c r="U657" s="6"/>
      <c r="V657" s="6"/>
      <c r="W657" s="6"/>
    </row>
    <row r="658" spans="2:23" s="7" customFormat="1" ht="15" customHeight="1">
      <c r="B658" s="6"/>
      <c r="C658" s="6"/>
      <c r="D658" s="13"/>
      <c r="E658" s="13"/>
      <c r="F658" s="13"/>
      <c r="G658" s="13"/>
      <c r="H658" s="13"/>
      <c r="I658" s="13"/>
      <c r="J658" s="13"/>
      <c r="K658" s="20"/>
      <c r="L658" s="13"/>
      <c r="M658" s="13"/>
      <c r="N658" s="13"/>
      <c r="O658" s="6"/>
      <c r="P658" s="6"/>
      <c r="Q658" s="6"/>
      <c r="R658" s="6"/>
      <c r="S658" s="6"/>
      <c r="T658" s="6"/>
      <c r="U658" s="6"/>
      <c r="V658" s="6"/>
      <c r="W658" s="6"/>
    </row>
    <row r="659" spans="2:23" s="7" customFormat="1" ht="15" customHeight="1">
      <c r="B659" s="6"/>
      <c r="C659" s="6"/>
      <c r="D659" s="13"/>
      <c r="E659" s="13"/>
      <c r="F659" s="13"/>
      <c r="G659" s="13"/>
      <c r="H659" s="13"/>
      <c r="I659" s="13"/>
      <c r="J659" s="13"/>
      <c r="K659" s="20"/>
      <c r="L659" s="13"/>
      <c r="M659" s="13"/>
      <c r="N659" s="13"/>
      <c r="O659" s="6"/>
      <c r="P659" s="6"/>
      <c r="Q659" s="6"/>
      <c r="R659" s="6"/>
      <c r="S659" s="6"/>
      <c r="T659" s="6"/>
      <c r="U659" s="6"/>
      <c r="V659" s="6"/>
      <c r="W659" s="6"/>
    </row>
    <row r="660" spans="2:23" s="7" customFormat="1" ht="15" customHeight="1">
      <c r="B660" s="6"/>
      <c r="C660" s="6"/>
      <c r="D660" s="13"/>
      <c r="E660" s="13"/>
      <c r="F660" s="13"/>
      <c r="G660" s="13"/>
      <c r="H660" s="13"/>
      <c r="I660" s="13"/>
      <c r="J660" s="13"/>
      <c r="K660" s="20"/>
      <c r="L660" s="13"/>
      <c r="M660" s="13"/>
      <c r="N660" s="13"/>
      <c r="O660" s="6"/>
      <c r="P660" s="6"/>
      <c r="Q660" s="6"/>
      <c r="R660" s="6"/>
      <c r="S660" s="6"/>
      <c r="T660" s="6"/>
      <c r="U660" s="6"/>
      <c r="V660" s="6"/>
      <c r="W660" s="6"/>
    </row>
    <row r="661" spans="2:23" s="7" customFormat="1" ht="15" customHeight="1">
      <c r="B661" s="6"/>
      <c r="C661" s="6"/>
      <c r="D661" s="13"/>
      <c r="E661" s="13"/>
      <c r="F661" s="13"/>
      <c r="G661" s="13"/>
      <c r="H661" s="13"/>
      <c r="I661" s="13"/>
      <c r="J661" s="13"/>
      <c r="K661" s="20"/>
      <c r="L661" s="13"/>
      <c r="M661" s="13"/>
      <c r="N661" s="13"/>
      <c r="O661" s="6"/>
      <c r="P661" s="6"/>
      <c r="Q661" s="6"/>
      <c r="R661" s="6"/>
      <c r="S661" s="6"/>
      <c r="T661" s="6"/>
      <c r="U661" s="6"/>
      <c r="V661" s="6"/>
      <c r="W661" s="6"/>
    </row>
    <row r="662" spans="2:23" s="7" customFormat="1" ht="15" customHeight="1">
      <c r="B662" s="6"/>
      <c r="C662" s="6"/>
      <c r="D662" s="13"/>
      <c r="E662" s="13"/>
      <c r="F662" s="13"/>
      <c r="G662" s="13"/>
      <c r="H662" s="13"/>
      <c r="I662" s="13"/>
      <c r="J662" s="13"/>
      <c r="K662" s="20"/>
      <c r="L662" s="13"/>
      <c r="M662" s="13"/>
      <c r="N662" s="13"/>
      <c r="O662" s="6"/>
      <c r="P662" s="6"/>
      <c r="Q662" s="6"/>
      <c r="R662" s="6"/>
      <c r="S662" s="6"/>
      <c r="T662" s="6"/>
      <c r="U662" s="6"/>
      <c r="V662" s="6"/>
      <c r="W662" s="6"/>
    </row>
    <row r="663" spans="2:23" s="7" customFormat="1" ht="15" customHeight="1">
      <c r="B663" s="6"/>
      <c r="C663" s="6"/>
      <c r="D663" s="13"/>
      <c r="E663" s="13"/>
      <c r="F663" s="13"/>
      <c r="G663" s="13"/>
      <c r="H663" s="13"/>
      <c r="I663" s="13"/>
      <c r="J663" s="13"/>
      <c r="K663" s="20"/>
      <c r="L663" s="13"/>
      <c r="M663" s="13"/>
      <c r="N663" s="13"/>
      <c r="O663" s="6"/>
      <c r="P663" s="6"/>
      <c r="Q663" s="6"/>
      <c r="R663" s="6"/>
      <c r="S663" s="6"/>
      <c r="T663" s="6"/>
      <c r="U663" s="6"/>
      <c r="V663" s="6"/>
      <c r="W663" s="6"/>
    </row>
    <row r="664" spans="2:23" s="7" customFormat="1" ht="15" customHeight="1">
      <c r="B664" s="6"/>
      <c r="C664" s="6"/>
      <c r="D664" s="13"/>
      <c r="E664" s="13"/>
      <c r="F664" s="13"/>
      <c r="G664" s="13"/>
      <c r="H664" s="13"/>
      <c r="I664" s="13"/>
      <c r="J664" s="13"/>
      <c r="K664" s="20"/>
      <c r="L664" s="13"/>
      <c r="M664" s="13"/>
      <c r="N664" s="13"/>
      <c r="O664" s="6"/>
      <c r="P664" s="6"/>
      <c r="Q664" s="6"/>
      <c r="R664" s="6"/>
      <c r="S664" s="6"/>
      <c r="T664" s="6"/>
      <c r="U664" s="6"/>
      <c r="V664" s="6"/>
      <c r="W664" s="6"/>
    </row>
    <row r="665" spans="2:23" s="7" customFormat="1" ht="15" customHeight="1">
      <c r="B665" s="6"/>
      <c r="C665" s="6"/>
      <c r="D665" s="13"/>
      <c r="E665" s="13"/>
      <c r="F665" s="13"/>
      <c r="G665" s="13"/>
      <c r="H665" s="13"/>
      <c r="I665" s="13"/>
      <c r="J665" s="13"/>
      <c r="K665" s="20"/>
      <c r="L665" s="13"/>
      <c r="M665" s="13"/>
      <c r="N665" s="13"/>
      <c r="O665" s="6"/>
      <c r="P665" s="6"/>
      <c r="Q665" s="6"/>
      <c r="R665" s="6"/>
      <c r="S665" s="6"/>
      <c r="T665" s="6"/>
      <c r="U665" s="6"/>
      <c r="V665" s="6"/>
      <c r="W665" s="6"/>
    </row>
    <row r="666" spans="2:23" s="7" customFormat="1" ht="15" customHeight="1">
      <c r="B666" s="6"/>
      <c r="C666" s="6"/>
      <c r="D666" s="13"/>
      <c r="E666" s="13"/>
      <c r="F666" s="13"/>
      <c r="G666" s="13"/>
      <c r="H666" s="13"/>
      <c r="I666" s="13"/>
      <c r="J666" s="13"/>
      <c r="K666" s="20"/>
      <c r="L666" s="13"/>
      <c r="M666" s="13"/>
      <c r="N666" s="13"/>
      <c r="O666" s="6"/>
      <c r="P666" s="6"/>
      <c r="Q666" s="6"/>
      <c r="R666" s="6"/>
      <c r="S666" s="6"/>
      <c r="T666" s="6"/>
      <c r="U666" s="6"/>
      <c r="V666" s="6"/>
      <c r="W666" s="6"/>
    </row>
    <row r="667" spans="2:23" s="7" customFormat="1" ht="15" customHeight="1">
      <c r="B667" s="6"/>
      <c r="C667" s="6"/>
      <c r="D667" s="13"/>
      <c r="E667" s="13"/>
      <c r="F667" s="13"/>
      <c r="G667" s="13"/>
      <c r="H667" s="13"/>
      <c r="I667" s="13"/>
      <c r="J667" s="13"/>
      <c r="K667" s="20"/>
      <c r="L667" s="13"/>
      <c r="M667" s="13"/>
      <c r="N667" s="13"/>
      <c r="O667" s="6"/>
      <c r="P667" s="6"/>
      <c r="Q667" s="6"/>
      <c r="R667" s="6"/>
      <c r="S667" s="6"/>
      <c r="T667" s="6"/>
      <c r="U667" s="6"/>
      <c r="V667" s="6"/>
      <c r="W667" s="6"/>
    </row>
    <row r="668" spans="2:23" s="7" customFormat="1" ht="15" customHeight="1">
      <c r="B668" s="6"/>
      <c r="C668" s="6"/>
      <c r="D668" s="13"/>
      <c r="E668" s="13"/>
      <c r="F668" s="13"/>
      <c r="G668" s="13"/>
      <c r="H668" s="13"/>
      <c r="I668" s="13"/>
      <c r="J668" s="13"/>
      <c r="K668" s="20"/>
      <c r="L668" s="13"/>
      <c r="M668" s="13"/>
      <c r="N668" s="13"/>
      <c r="O668" s="6"/>
      <c r="P668" s="6"/>
      <c r="Q668" s="6"/>
      <c r="R668" s="6"/>
      <c r="S668" s="6"/>
      <c r="T668" s="6"/>
      <c r="U668" s="6"/>
      <c r="V668" s="6"/>
      <c r="W668" s="6"/>
    </row>
    <row r="669" spans="2:23" s="7" customFormat="1" ht="15" customHeight="1">
      <c r="B669" s="6"/>
      <c r="C669" s="6"/>
      <c r="D669" s="13"/>
      <c r="E669" s="13"/>
      <c r="F669" s="13"/>
      <c r="G669" s="13"/>
      <c r="H669" s="13"/>
      <c r="I669" s="13"/>
      <c r="J669" s="13"/>
      <c r="K669" s="20"/>
      <c r="L669" s="13"/>
      <c r="M669" s="13"/>
      <c r="N669" s="13"/>
      <c r="O669" s="6"/>
      <c r="P669" s="6"/>
      <c r="Q669" s="6"/>
      <c r="R669" s="6"/>
      <c r="S669" s="6"/>
      <c r="T669" s="6"/>
      <c r="U669" s="6"/>
      <c r="V669" s="6"/>
      <c r="W669" s="6"/>
    </row>
    <row r="670" spans="2:23" s="7" customFormat="1" ht="15" customHeight="1">
      <c r="B670" s="6"/>
      <c r="C670" s="6"/>
      <c r="D670" s="13"/>
      <c r="E670" s="13"/>
      <c r="F670" s="13"/>
      <c r="G670" s="13"/>
      <c r="H670" s="13"/>
      <c r="I670" s="13"/>
      <c r="J670" s="13"/>
      <c r="K670" s="20"/>
      <c r="L670" s="13"/>
      <c r="M670" s="13"/>
      <c r="N670" s="13"/>
      <c r="O670" s="6"/>
      <c r="P670" s="6"/>
      <c r="Q670" s="6"/>
      <c r="R670" s="6"/>
      <c r="S670" s="6"/>
      <c r="T670" s="6"/>
      <c r="U670" s="6"/>
      <c r="V670" s="6"/>
      <c r="W670" s="6"/>
    </row>
    <row r="671" spans="2:23" s="7" customFormat="1" ht="15" customHeight="1">
      <c r="B671" s="6"/>
      <c r="C671" s="6"/>
      <c r="D671" s="13"/>
      <c r="E671" s="13"/>
      <c r="F671" s="13"/>
      <c r="G671" s="13"/>
      <c r="H671" s="13"/>
      <c r="I671" s="13"/>
      <c r="J671" s="13"/>
      <c r="K671" s="20"/>
      <c r="L671" s="13"/>
      <c r="M671" s="13"/>
      <c r="N671" s="13"/>
      <c r="O671" s="6"/>
      <c r="P671" s="6"/>
      <c r="Q671" s="6"/>
      <c r="R671" s="6"/>
      <c r="S671" s="6"/>
      <c r="T671" s="6"/>
      <c r="U671" s="6"/>
      <c r="V671" s="6"/>
      <c r="W671" s="6"/>
    </row>
    <row r="672" spans="2:23" s="7" customFormat="1" ht="15" customHeight="1">
      <c r="B672" s="6"/>
      <c r="C672" s="6"/>
      <c r="D672" s="13"/>
      <c r="E672" s="13"/>
      <c r="F672" s="13"/>
      <c r="G672" s="13"/>
      <c r="H672" s="13"/>
      <c r="I672" s="13"/>
      <c r="J672" s="13"/>
      <c r="K672" s="20"/>
      <c r="L672" s="13"/>
      <c r="M672" s="13"/>
      <c r="N672" s="13"/>
      <c r="O672" s="6"/>
      <c r="P672" s="6"/>
      <c r="Q672" s="6"/>
      <c r="R672" s="6"/>
      <c r="S672" s="6"/>
      <c r="T672" s="6"/>
      <c r="U672" s="6"/>
      <c r="V672" s="6"/>
      <c r="W672" s="6"/>
    </row>
    <row r="673" spans="2:23" s="7" customFormat="1" ht="15" customHeight="1">
      <c r="B673" s="6"/>
      <c r="C673" s="6"/>
      <c r="D673" s="13"/>
      <c r="E673" s="13"/>
      <c r="F673" s="13"/>
      <c r="G673" s="13"/>
      <c r="H673" s="13"/>
      <c r="I673" s="13"/>
      <c r="J673" s="13"/>
      <c r="K673" s="20"/>
      <c r="L673" s="13"/>
      <c r="M673" s="13"/>
      <c r="N673" s="13"/>
      <c r="O673" s="6"/>
      <c r="P673" s="6"/>
      <c r="Q673" s="6"/>
      <c r="R673" s="6"/>
      <c r="S673" s="6"/>
      <c r="T673" s="6"/>
      <c r="U673" s="6"/>
      <c r="V673" s="6"/>
      <c r="W673" s="6"/>
    </row>
    <row r="674" spans="2:23" s="7" customFormat="1" ht="15" customHeight="1">
      <c r="B674" s="6"/>
      <c r="C674" s="6"/>
      <c r="D674" s="13"/>
      <c r="E674" s="13"/>
      <c r="F674" s="13"/>
      <c r="G674" s="13"/>
      <c r="H674" s="13"/>
      <c r="I674" s="13"/>
      <c r="J674" s="13"/>
      <c r="K674" s="20"/>
      <c r="L674" s="13"/>
      <c r="M674" s="13"/>
      <c r="N674" s="13"/>
      <c r="O674" s="6"/>
      <c r="P674" s="6"/>
      <c r="Q674" s="6"/>
      <c r="R674" s="6"/>
      <c r="S674" s="6"/>
      <c r="T674" s="6"/>
      <c r="U674" s="6"/>
      <c r="V674" s="6"/>
      <c r="W674" s="6"/>
    </row>
    <row r="675" spans="2:23" s="7" customFormat="1" ht="15" customHeight="1">
      <c r="B675" s="6"/>
      <c r="C675" s="6"/>
      <c r="D675" s="13"/>
      <c r="E675" s="13"/>
      <c r="F675" s="13"/>
      <c r="G675" s="13"/>
      <c r="H675" s="13"/>
      <c r="I675" s="13"/>
      <c r="J675" s="13"/>
      <c r="K675" s="20"/>
      <c r="L675" s="13"/>
      <c r="M675" s="13"/>
      <c r="N675" s="13"/>
      <c r="O675" s="6"/>
      <c r="P675" s="6"/>
      <c r="Q675" s="6"/>
      <c r="R675" s="6"/>
      <c r="S675" s="6"/>
      <c r="T675" s="6"/>
      <c r="U675" s="6"/>
      <c r="V675" s="6"/>
      <c r="W675" s="6"/>
    </row>
    <row r="676" spans="2:23" s="7" customFormat="1" ht="15" customHeight="1">
      <c r="B676" s="6"/>
      <c r="C676" s="6"/>
      <c r="D676" s="13"/>
      <c r="E676" s="13"/>
      <c r="F676" s="13"/>
      <c r="G676" s="13"/>
      <c r="H676" s="13"/>
      <c r="I676" s="13"/>
      <c r="J676" s="13"/>
      <c r="K676" s="20"/>
      <c r="L676" s="13"/>
      <c r="M676" s="13"/>
      <c r="N676" s="13"/>
      <c r="O676" s="6"/>
      <c r="P676" s="6"/>
      <c r="Q676" s="6"/>
      <c r="R676" s="6"/>
      <c r="S676" s="6"/>
      <c r="T676" s="6"/>
      <c r="U676" s="6"/>
      <c r="V676" s="6"/>
      <c r="W676" s="6"/>
    </row>
    <row r="677" spans="2:23" s="7" customFormat="1" ht="15" customHeight="1">
      <c r="B677" s="6"/>
      <c r="C677" s="6"/>
      <c r="D677" s="13"/>
      <c r="E677" s="13"/>
      <c r="F677" s="13"/>
      <c r="G677" s="13"/>
      <c r="H677" s="13"/>
      <c r="I677" s="13"/>
      <c r="J677" s="13"/>
      <c r="K677" s="20"/>
      <c r="L677" s="13"/>
      <c r="M677" s="13"/>
      <c r="N677" s="13"/>
      <c r="O677" s="6"/>
      <c r="P677" s="6"/>
      <c r="Q677" s="6"/>
      <c r="R677" s="6"/>
      <c r="S677" s="6"/>
      <c r="T677" s="6"/>
      <c r="U677" s="6"/>
      <c r="V677" s="6"/>
      <c r="W677" s="6"/>
    </row>
    <row r="678" spans="2:23" s="7" customFormat="1" ht="15" customHeight="1">
      <c r="B678" s="6"/>
      <c r="C678" s="6"/>
      <c r="D678" s="13"/>
      <c r="E678" s="13"/>
      <c r="F678" s="13"/>
      <c r="G678" s="13"/>
      <c r="H678" s="13"/>
      <c r="I678" s="13"/>
      <c r="J678" s="13"/>
      <c r="K678" s="20"/>
      <c r="L678" s="13"/>
      <c r="M678" s="13"/>
      <c r="N678" s="13"/>
      <c r="O678" s="6"/>
      <c r="P678" s="6"/>
      <c r="Q678" s="6"/>
      <c r="R678" s="6"/>
      <c r="S678" s="6"/>
      <c r="T678" s="6"/>
      <c r="U678" s="6"/>
      <c r="V678" s="6"/>
      <c r="W678" s="6"/>
    </row>
    <row r="679" spans="2:23" s="7" customFormat="1" ht="15" customHeight="1">
      <c r="B679" s="6"/>
      <c r="C679" s="6"/>
      <c r="D679" s="13"/>
      <c r="E679" s="13"/>
      <c r="F679" s="13"/>
      <c r="G679" s="13"/>
      <c r="H679" s="13"/>
      <c r="I679" s="13"/>
      <c r="J679" s="13"/>
      <c r="K679" s="20"/>
      <c r="L679" s="13"/>
      <c r="M679" s="13"/>
      <c r="N679" s="13"/>
      <c r="O679" s="6"/>
      <c r="P679" s="6"/>
      <c r="Q679" s="6"/>
      <c r="R679" s="6"/>
      <c r="S679" s="6"/>
      <c r="T679" s="6"/>
      <c r="U679" s="6"/>
      <c r="V679" s="6"/>
      <c r="W679" s="6"/>
    </row>
    <row r="680" spans="2:23" s="7" customFormat="1" ht="15" customHeight="1">
      <c r="B680" s="6"/>
      <c r="C680" s="6"/>
      <c r="D680" s="13"/>
      <c r="E680" s="13"/>
      <c r="F680" s="13"/>
      <c r="G680" s="13"/>
      <c r="H680" s="13"/>
      <c r="I680" s="13"/>
      <c r="J680" s="13"/>
      <c r="K680" s="20"/>
      <c r="L680" s="13"/>
      <c r="M680" s="13"/>
      <c r="N680" s="13"/>
      <c r="O680" s="6"/>
      <c r="P680" s="6"/>
      <c r="Q680" s="6"/>
      <c r="R680" s="6"/>
      <c r="S680" s="6"/>
      <c r="T680" s="6"/>
      <c r="U680" s="6"/>
      <c r="V680" s="6"/>
      <c r="W680" s="6"/>
    </row>
    <row r="681" spans="2:23" s="7" customFormat="1" ht="15" customHeight="1">
      <c r="B681" s="6"/>
      <c r="C681" s="6"/>
      <c r="D681" s="13"/>
      <c r="E681" s="13"/>
      <c r="F681" s="13"/>
      <c r="G681" s="13"/>
      <c r="H681" s="13"/>
      <c r="I681" s="13"/>
      <c r="J681" s="13"/>
      <c r="K681" s="20"/>
      <c r="L681" s="13"/>
      <c r="M681" s="13"/>
      <c r="N681" s="13"/>
      <c r="O681" s="6"/>
      <c r="P681" s="6"/>
      <c r="Q681" s="6"/>
      <c r="R681" s="6"/>
      <c r="S681" s="6"/>
      <c r="T681" s="6"/>
      <c r="U681" s="6"/>
      <c r="V681" s="6"/>
      <c r="W681" s="6"/>
    </row>
    <row r="682" spans="2:23" s="7" customFormat="1" ht="15" customHeight="1">
      <c r="B682" s="6"/>
      <c r="C682" s="6"/>
      <c r="D682" s="13"/>
      <c r="E682" s="13"/>
      <c r="F682" s="13"/>
      <c r="G682" s="13"/>
      <c r="H682" s="13"/>
      <c r="I682" s="13"/>
      <c r="J682" s="13"/>
      <c r="K682" s="20"/>
      <c r="L682" s="13"/>
      <c r="M682" s="13"/>
      <c r="N682" s="13"/>
      <c r="O682" s="6"/>
      <c r="P682" s="6"/>
      <c r="Q682" s="6"/>
      <c r="R682" s="6"/>
      <c r="S682" s="6"/>
      <c r="T682" s="6"/>
      <c r="U682" s="6"/>
      <c r="V682" s="6"/>
      <c r="W682" s="6"/>
    </row>
    <row r="683" spans="2:23" s="7" customFormat="1" ht="15" customHeight="1">
      <c r="B683" s="6"/>
      <c r="C683" s="6"/>
      <c r="D683" s="13"/>
      <c r="E683" s="13"/>
      <c r="F683" s="13"/>
      <c r="G683" s="13"/>
      <c r="H683" s="13"/>
      <c r="I683" s="13"/>
      <c r="J683" s="13"/>
      <c r="K683" s="20"/>
      <c r="L683" s="13"/>
      <c r="M683" s="13"/>
      <c r="N683" s="13"/>
      <c r="O683" s="6"/>
      <c r="P683" s="6"/>
      <c r="Q683" s="6"/>
      <c r="R683" s="6"/>
      <c r="S683" s="6"/>
      <c r="T683" s="6"/>
      <c r="U683" s="6"/>
      <c r="V683" s="6"/>
      <c r="W683" s="6"/>
    </row>
    <row r="684" spans="2:23" s="7" customFormat="1" ht="15" customHeight="1">
      <c r="B684" s="6"/>
      <c r="C684" s="6"/>
      <c r="D684" s="13"/>
      <c r="E684" s="13"/>
      <c r="F684" s="13"/>
      <c r="G684" s="13"/>
      <c r="H684" s="13"/>
      <c r="I684" s="13"/>
      <c r="J684" s="13"/>
      <c r="K684" s="20"/>
      <c r="L684" s="13"/>
      <c r="M684" s="13"/>
      <c r="N684" s="13"/>
      <c r="O684" s="6"/>
      <c r="P684" s="6"/>
      <c r="Q684" s="6"/>
      <c r="R684" s="6"/>
      <c r="S684" s="6"/>
      <c r="T684" s="6"/>
      <c r="U684" s="6"/>
      <c r="V684" s="6"/>
      <c r="W684" s="6"/>
    </row>
    <row r="685" spans="2:23" s="7" customFormat="1" ht="15" customHeight="1">
      <c r="B685" s="6"/>
      <c r="C685" s="6"/>
      <c r="D685" s="13"/>
      <c r="E685" s="13"/>
      <c r="F685" s="13"/>
      <c r="G685" s="13"/>
      <c r="H685" s="13"/>
      <c r="I685" s="13"/>
      <c r="J685" s="13"/>
      <c r="K685" s="20"/>
      <c r="L685" s="13"/>
      <c r="M685" s="13"/>
      <c r="N685" s="13"/>
      <c r="O685" s="6"/>
      <c r="P685" s="6"/>
      <c r="Q685" s="6"/>
      <c r="R685" s="6"/>
      <c r="S685" s="6"/>
      <c r="T685" s="6"/>
      <c r="U685" s="6"/>
      <c r="V685" s="6"/>
      <c r="W685" s="6"/>
    </row>
    <row r="686" spans="2:23" s="7" customFormat="1" ht="15" customHeight="1">
      <c r="B686" s="6"/>
      <c r="C686" s="6"/>
      <c r="D686" s="13"/>
      <c r="E686" s="13"/>
      <c r="F686" s="13"/>
      <c r="G686" s="13"/>
      <c r="H686" s="13"/>
      <c r="I686" s="13"/>
      <c r="J686" s="13"/>
      <c r="K686" s="20"/>
      <c r="L686" s="13"/>
      <c r="M686" s="13"/>
      <c r="N686" s="13"/>
      <c r="O686" s="6"/>
      <c r="P686" s="6"/>
      <c r="Q686" s="6"/>
      <c r="R686" s="6"/>
      <c r="S686" s="6"/>
      <c r="T686" s="6"/>
      <c r="U686" s="6"/>
      <c r="V686" s="6"/>
      <c r="W686" s="6"/>
    </row>
    <row r="687" spans="2:23" s="7" customFormat="1" ht="15" customHeight="1">
      <c r="B687" s="6"/>
      <c r="C687" s="6"/>
      <c r="D687" s="13"/>
      <c r="E687" s="13"/>
      <c r="F687" s="13"/>
      <c r="G687" s="13"/>
      <c r="H687" s="13"/>
      <c r="I687" s="13"/>
      <c r="J687" s="13"/>
      <c r="K687" s="20"/>
      <c r="L687" s="13"/>
      <c r="M687" s="13"/>
      <c r="N687" s="13"/>
      <c r="O687" s="6"/>
      <c r="P687" s="6"/>
      <c r="Q687" s="6"/>
      <c r="R687" s="6"/>
      <c r="S687" s="6"/>
      <c r="T687" s="6"/>
      <c r="U687" s="6"/>
      <c r="V687" s="6"/>
      <c r="W687" s="6"/>
    </row>
    <row r="688" spans="2:23" s="7" customFormat="1" ht="15" customHeight="1">
      <c r="B688" s="6"/>
      <c r="C688" s="6"/>
      <c r="D688" s="13"/>
      <c r="E688" s="13"/>
      <c r="F688" s="13"/>
      <c r="G688" s="13"/>
      <c r="H688" s="13"/>
      <c r="I688" s="13"/>
      <c r="J688" s="13"/>
      <c r="K688" s="20"/>
      <c r="L688" s="13"/>
      <c r="M688" s="13"/>
      <c r="N688" s="13"/>
      <c r="O688" s="6"/>
      <c r="P688" s="6"/>
      <c r="Q688" s="6"/>
      <c r="R688" s="6"/>
      <c r="S688" s="6"/>
      <c r="T688" s="6"/>
      <c r="U688" s="6"/>
      <c r="V688" s="6"/>
      <c r="W688" s="6"/>
    </row>
    <row r="689" spans="2:23" s="7" customFormat="1" ht="15" customHeight="1">
      <c r="B689" s="6"/>
      <c r="C689" s="6"/>
      <c r="D689" s="13"/>
      <c r="E689" s="13"/>
      <c r="F689" s="13"/>
      <c r="G689" s="13"/>
      <c r="H689" s="13"/>
      <c r="I689" s="13"/>
      <c r="J689" s="13"/>
      <c r="K689" s="20"/>
      <c r="L689" s="13"/>
      <c r="M689" s="13"/>
      <c r="N689" s="13"/>
      <c r="O689" s="6"/>
      <c r="P689" s="6"/>
      <c r="Q689" s="6"/>
      <c r="R689" s="6"/>
      <c r="S689" s="6"/>
      <c r="T689" s="6"/>
      <c r="U689" s="6"/>
      <c r="V689" s="6"/>
      <c r="W689" s="6"/>
    </row>
    <row r="690" spans="2:23" s="7" customFormat="1" ht="15" customHeight="1">
      <c r="B690" s="6"/>
      <c r="C690" s="6"/>
      <c r="D690" s="13"/>
      <c r="E690" s="13"/>
      <c r="F690" s="13"/>
      <c r="G690" s="13"/>
      <c r="H690" s="13"/>
      <c r="I690" s="13"/>
      <c r="J690" s="13"/>
      <c r="K690" s="20"/>
      <c r="L690" s="13"/>
      <c r="M690" s="13"/>
      <c r="N690" s="13"/>
      <c r="O690" s="6"/>
      <c r="P690" s="6"/>
      <c r="Q690" s="6"/>
      <c r="R690" s="6"/>
      <c r="S690" s="6"/>
      <c r="T690" s="6"/>
      <c r="U690" s="6"/>
      <c r="V690" s="6"/>
      <c r="W690" s="6"/>
    </row>
    <row r="691" spans="2:23" s="7" customFormat="1" ht="15" customHeight="1">
      <c r="B691" s="6"/>
      <c r="C691" s="6"/>
      <c r="D691" s="13"/>
      <c r="E691" s="13"/>
      <c r="F691" s="13"/>
      <c r="G691" s="13"/>
      <c r="H691" s="13"/>
      <c r="I691" s="13"/>
      <c r="J691" s="13"/>
      <c r="K691" s="20"/>
      <c r="L691" s="13"/>
      <c r="M691" s="13"/>
      <c r="N691" s="13"/>
      <c r="O691" s="6"/>
      <c r="P691" s="6"/>
      <c r="Q691" s="6"/>
      <c r="R691" s="6"/>
      <c r="S691" s="6"/>
      <c r="T691" s="6"/>
      <c r="U691" s="6"/>
      <c r="V691" s="6"/>
      <c r="W691" s="6"/>
    </row>
    <row r="692" spans="2:23" s="7" customFormat="1" ht="15" customHeight="1">
      <c r="B692" s="6"/>
      <c r="C692" s="6"/>
      <c r="D692" s="13"/>
      <c r="E692" s="13"/>
      <c r="F692" s="13"/>
      <c r="G692" s="13"/>
      <c r="H692" s="13"/>
      <c r="I692" s="13"/>
      <c r="J692" s="13"/>
      <c r="K692" s="20"/>
      <c r="L692" s="13"/>
      <c r="M692" s="13"/>
      <c r="N692" s="13"/>
      <c r="O692" s="6"/>
      <c r="P692" s="6"/>
      <c r="Q692" s="6"/>
      <c r="R692" s="6"/>
      <c r="S692" s="6"/>
      <c r="T692" s="6"/>
      <c r="U692" s="6"/>
      <c r="V692" s="6"/>
      <c r="W692" s="6"/>
    </row>
    <row r="693" spans="2:23" s="7" customFormat="1" ht="15" customHeight="1">
      <c r="B693" s="6"/>
      <c r="C693" s="6"/>
      <c r="D693" s="13"/>
      <c r="E693" s="13"/>
      <c r="F693" s="13"/>
      <c r="G693" s="13"/>
      <c r="H693" s="13"/>
      <c r="I693" s="13"/>
      <c r="J693" s="13"/>
      <c r="K693" s="20"/>
      <c r="L693" s="13"/>
      <c r="M693" s="13"/>
      <c r="N693" s="13"/>
      <c r="O693" s="6"/>
      <c r="P693" s="6"/>
      <c r="Q693" s="6"/>
      <c r="R693" s="6"/>
      <c r="S693" s="6"/>
      <c r="T693" s="6"/>
      <c r="U693" s="6"/>
      <c r="V693" s="6"/>
      <c r="W693" s="6"/>
    </row>
    <row r="694" spans="2:23" s="7" customFormat="1" ht="15" customHeight="1">
      <c r="B694" s="6"/>
      <c r="C694" s="6"/>
      <c r="D694" s="13"/>
      <c r="E694" s="13"/>
      <c r="F694" s="13"/>
      <c r="G694" s="13"/>
      <c r="H694" s="13"/>
      <c r="I694" s="13"/>
      <c r="J694" s="13"/>
      <c r="K694" s="20"/>
      <c r="L694" s="13"/>
      <c r="M694" s="13"/>
      <c r="N694" s="13"/>
      <c r="O694" s="6"/>
      <c r="P694" s="6"/>
      <c r="Q694" s="6"/>
      <c r="R694" s="6"/>
      <c r="S694" s="6"/>
      <c r="T694" s="6"/>
      <c r="U694" s="6"/>
      <c r="V694" s="6"/>
      <c r="W694" s="6"/>
    </row>
    <row r="695" spans="2:23" s="7" customFormat="1" ht="15" customHeight="1">
      <c r="B695" s="6"/>
      <c r="C695" s="6"/>
      <c r="D695" s="13"/>
      <c r="E695" s="13"/>
      <c r="F695" s="13"/>
      <c r="G695" s="13"/>
      <c r="H695" s="13"/>
      <c r="I695" s="13"/>
      <c r="J695" s="13"/>
      <c r="K695" s="20"/>
      <c r="L695" s="13"/>
      <c r="M695" s="13"/>
      <c r="N695" s="13"/>
      <c r="O695" s="6"/>
      <c r="P695" s="6"/>
      <c r="Q695" s="6"/>
      <c r="R695" s="6"/>
      <c r="S695" s="6"/>
      <c r="T695" s="6"/>
      <c r="U695" s="6"/>
      <c r="V695" s="6"/>
      <c r="W695" s="6"/>
    </row>
    <row r="696" spans="2:23" s="7" customFormat="1" ht="15" customHeight="1">
      <c r="B696" s="6"/>
      <c r="C696" s="6"/>
      <c r="D696" s="13"/>
      <c r="E696" s="13"/>
      <c r="F696" s="13"/>
      <c r="G696" s="13"/>
      <c r="H696" s="13"/>
      <c r="I696" s="13"/>
      <c r="J696" s="13"/>
      <c r="K696" s="20"/>
      <c r="L696" s="13"/>
      <c r="M696" s="13"/>
      <c r="N696" s="13"/>
      <c r="O696" s="6"/>
      <c r="P696" s="6"/>
      <c r="Q696" s="6"/>
      <c r="R696" s="6"/>
      <c r="S696" s="6"/>
      <c r="T696" s="6"/>
      <c r="U696" s="6"/>
      <c r="V696" s="6"/>
      <c r="W696" s="6"/>
    </row>
    <row r="697" spans="2:23" s="7" customFormat="1" ht="15" customHeight="1">
      <c r="B697" s="6"/>
      <c r="C697" s="6"/>
      <c r="D697" s="13"/>
      <c r="E697" s="13"/>
      <c r="F697" s="13"/>
      <c r="G697" s="13"/>
      <c r="H697" s="13"/>
      <c r="I697" s="13"/>
      <c r="J697" s="13"/>
      <c r="K697" s="20"/>
      <c r="L697" s="13"/>
      <c r="M697" s="13"/>
      <c r="N697" s="13"/>
      <c r="O697" s="6"/>
      <c r="P697" s="6"/>
      <c r="Q697" s="6"/>
      <c r="R697" s="6"/>
      <c r="S697" s="6"/>
      <c r="T697" s="6"/>
      <c r="U697" s="6"/>
      <c r="V697" s="6"/>
      <c r="W697" s="6"/>
    </row>
    <row r="698" spans="2:23" s="7" customFormat="1" ht="15" customHeight="1">
      <c r="B698" s="6"/>
      <c r="C698" s="6"/>
      <c r="D698" s="13"/>
      <c r="E698" s="13"/>
      <c r="F698" s="13"/>
      <c r="G698" s="13"/>
      <c r="H698" s="13"/>
      <c r="I698" s="13"/>
      <c r="J698" s="13"/>
      <c r="K698" s="20"/>
      <c r="L698" s="13"/>
      <c r="M698" s="13"/>
      <c r="N698" s="13"/>
      <c r="O698" s="6"/>
      <c r="P698" s="6"/>
      <c r="Q698" s="6"/>
      <c r="R698" s="6"/>
      <c r="S698" s="6"/>
      <c r="T698" s="6"/>
      <c r="U698" s="6"/>
      <c r="V698" s="6"/>
      <c r="W698" s="6"/>
    </row>
    <row r="699" spans="2:23" s="7" customFormat="1" ht="15" customHeight="1">
      <c r="B699" s="6"/>
      <c r="C699" s="6"/>
      <c r="D699" s="13"/>
      <c r="E699" s="13"/>
      <c r="F699" s="13"/>
      <c r="G699" s="13"/>
      <c r="H699" s="13"/>
      <c r="I699" s="13"/>
      <c r="J699" s="13"/>
      <c r="K699" s="20"/>
      <c r="L699" s="13"/>
      <c r="M699" s="13"/>
      <c r="N699" s="13"/>
      <c r="O699" s="6"/>
      <c r="P699" s="6"/>
      <c r="Q699" s="6"/>
      <c r="R699" s="6"/>
      <c r="S699" s="6"/>
      <c r="T699" s="6"/>
      <c r="U699" s="6"/>
      <c r="V699" s="6"/>
      <c r="W699" s="6"/>
    </row>
    <row r="700" spans="2:23" s="7" customFormat="1" ht="15" customHeight="1">
      <c r="B700" s="6"/>
      <c r="C700" s="6"/>
      <c r="D700" s="13"/>
      <c r="E700" s="13"/>
      <c r="F700" s="13"/>
      <c r="G700" s="13"/>
      <c r="H700" s="13"/>
      <c r="I700" s="13"/>
      <c r="J700" s="13"/>
      <c r="K700" s="20"/>
      <c r="L700" s="13"/>
      <c r="M700" s="13"/>
      <c r="N700" s="13"/>
      <c r="O700" s="6"/>
      <c r="P700" s="6"/>
      <c r="Q700" s="6"/>
      <c r="R700" s="6"/>
      <c r="S700" s="6"/>
      <c r="T700" s="6"/>
      <c r="U700" s="6"/>
      <c r="V700" s="6"/>
      <c r="W700" s="6"/>
    </row>
    <row r="701" spans="2:23" s="7" customFormat="1" ht="15" customHeight="1">
      <c r="B701" s="6"/>
      <c r="C701" s="6"/>
      <c r="D701" s="13"/>
      <c r="E701" s="13"/>
      <c r="F701" s="13"/>
      <c r="G701" s="13"/>
      <c r="H701" s="13"/>
      <c r="I701" s="13"/>
      <c r="J701" s="13"/>
      <c r="K701" s="20"/>
      <c r="L701" s="13"/>
      <c r="M701" s="13"/>
      <c r="N701" s="13"/>
      <c r="O701" s="6"/>
      <c r="P701" s="6"/>
      <c r="Q701" s="6"/>
      <c r="R701" s="6"/>
      <c r="S701" s="6"/>
      <c r="T701" s="6"/>
      <c r="U701" s="6"/>
      <c r="V701" s="6"/>
      <c r="W701" s="6"/>
    </row>
    <row r="702" spans="2:23" s="7" customFormat="1" ht="15" customHeight="1">
      <c r="B702" s="6"/>
      <c r="C702" s="6"/>
      <c r="D702" s="13"/>
      <c r="E702" s="13"/>
      <c r="F702" s="13"/>
      <c r="G702" s="13"/>
      <c r="H702" s="13"/>
      <c r="I702" s="13"/>
      <c r="J702" s="13"/>
      <c r="K702" s="20"/>
      <c r="L702" s="13"/>
      <c r="M702" s="13"/>
      <c r="N702" s="13"/>
      <c r="O702" s="6"/>
      <c r="P702" s="6"/>
      <c r="Q702" s="6"/>
      <c r="R702" s="6"/>
      <c r="S702" s="6"/>
      <c r="T702" s="6"/>
      <c r="U702" s="6"/>
      <c r="V702" s="6"/>
      <c r="W702" s="6"/>
    </row>
    <row r="703" spans="2:23" s="7" customFormat="1" ht="15" customHeight="1">
      <c r="B703" s="6"/>
      <c r="C703" s="6"/>
      <c r="D703" s="13"/>
      <c r="E703" s="13"/>
      <c r="F703" s="13"/>
      <c r="G703" s="13"/>
      <c r="H703" s="13"/>
      <c r="I703" s="13"/>
      <c r="J703" s="13"/>
      <c r="K703" s="20"/>
      <c r="L703" s="13"/>
      <c r="M703" s="13"/>
      <c r="N703" s="13"/>
      <c r="O703" s="6"/>
      <c r="P703" s="6"/>
      <c r="Q703" s="6"/>
      <c r="R703" s="6"/>
      <c r="S703" s="6"/>
      <c r="T703" s="6"/>
      <c r="U703" s="6"/>
      <c r="V703" s="6"/>
      <c r="W703" s="6"/>
    </row>
    <row r="704" spans="2:23" s="7" customFormat="1" ht="15" customHeight="1">
      <c r="B704" s="6"/>
      <c r="C704" s="6"/>
      <c r="D704" s="13"/>
      <c r="E704" s="13"/>
      <c r="F704" s="13"/>
      <c r="G704" s="13"/>
      <c r="H704" s="13"/>
      <c r="I704" s="13"/>
      <c r="J704" s="13"/>
      <c r="K704" s="20"/>
      <c r="L704" s="13"/>
      <c r="M704" s="13"/>
      <c r="N704" s="13"/>
      <c r="O704" s="6"/>
      <c r="P704" s="6"/>
      <c r="Q704" s="6"/>
      <c r="R704" s="6"/>
      <c r="S704" s="6"/>
      <c r="T704" s="6"/>
      <c r="U704" s="6"/>
      <c r="V704" s="6"/>
      <c r="W704" s="6"/>
    </row>
    <row r="705" spans="2:23" s="7" customFormat="1" ht="15" customHeight="1">
      <c r="B705" s="6"/>
      <c r="C705" s="6"/>
      <c r="D705" s="13"/>
      <c r="E705" s="13"/>
      <c r="F705" s="13"/>
      <c r="G705" s="13"/>
      <c r="H705" s="13"/>
      <c r="I705" s="13"/>
      <c r="J705" s="13"/>
      <c r="K705" s="20"/>
      <c r="L705" s="13"/>
      <c r="M705" s="13"/>
      <c r="N705" s="13"/>
      <c r="O705" s="6"/>
      <c r="P705" s="6"/>
      <c r="Q705" s="6"/>
      <c r="R705" s="6"/>
      <c r="S705" s="6"/>
      <c r="T705" s="6"/>
      <c r="U705" s="6"/>
      <c r="V705" s="6"/>
      <c r="W705" s="6"/>
    </row>
    <row r="706" spans="2:23" s="7" customFormat="1" ht="15" customHeight="1">
      <c r="B706" s="6"/>
      <c r="C706" s="6"/>
      <c r="D706" s="13"/>
      <c r="E706" s="13"/>
      <c r="F706" s="13"/>
      <c r="G706" s="13"/>
      <c r="H706" s="13"/>
      <c r="I706" s="13"/>
      <c r="J706" s="13"/>
      <c r="K706" s="20"/>
      <c r="L706" s="13"/>
      <c r="M706" s="13"/>
      <c r="N706" s="13"/>
      <c r="O706" s="6"/>
      <c r="P706" s="6"/>
      <c r="Q706" s="6"/>
      <c r="R706" s="6"/>
      <c r="S706" s="6"/>
      <c r="T706" s="6"/>
      <c r="U706" s="6"/>
      <c r="V706" s="6"/>
      <c r="W706" s="6"/>
    </row>
    <row r="707" spans="2:23" s="7" customFormat="1" ht="15" customHeight="1">
      <c r="B707" s="6"/>
      <c r="C707" s="6"/>
      <c r="D707" s="13"/>
      <c r="E707" s="13"/>
      <c r="F707" s="13"/>
      <c r="G707" s="13"/>
      <c r="H707" s="13"/>
      <c r="I707" s="13"/>
      <c r="J707" s="13"/>
      <c r="K707" s="20"/>
      <c r="L707" s="13"/>
      <c r="M707" s="13"/>
      <c r="N707" s="13"/>
      <c r="O707" s="6"/>
      <c r="P707" s="6"/>
      <c r="Q707" s="6"/>
      <c r="R707" s="6"/>
      <c r="S707" s="6"/>
      <c r="T707" s="6"/>
      <c r="U707" s="6"/>
      <c r="V707" s="6"/>
      <c r="W707" s="6"/>
    </row>
    <row r="708" spans="2:23" s="7" customFormat="1" ht="15" customHeight="1">
      <c r="B708" s="6"/>
      <c r="C708" s="6"/>
      <c r="D708" s="13"/>
      <c r="E708" s="13"/>
      <c r="F708" s="13"/>
      <c r="G708" s="13"/>
      <c r="H708" s="13"/>
      <c r="I708" s="13"/>
      <c r="J708" s="13"/>
      <c r="K708" s="20"/>
      <c r="L708" s="13"/>
      <c r="M708" s="13"/>
      <c r="N708" s="13"/>
      <c r="O708" s="6"/>
      <c r="P708" s="6"/>
      <c r="Q708" s="6"/>
      <c r="R708" s="6"/>
      <c r="S708" s="6"/>
      <c r="T708" s="6"/>
      <c r="U708" s="6"/>
      <c r="V708" s="6"/>
      <c r="W708" s="6"/>
    </row>
    <row r="709" spans="2:23" s="7" customFormat="1" ht="15" customHeight="1">
      <c r="B709" s="6"/>
      <c r="C709" s="6"/>
      <c r="D709" s="13"/>
      <c r="E709" s="13"/>
      <c r="F709" s="13"/>
      <c r="G709" s="13"/>
      <c r="H709" s="13"/>
      <c r="I709" s="13"/>
      <c r="J709" s="13"/>
      <c r="K709" s="20"/>
      <c r="L709" s="13"/>
      <c r="M709" s="13"/>
      <c r="N709" s="13"/>
      <c r="O709" s="6"/>
      <c r="P709" s="6"/>
      <c r="Q709" s="6"/>
      <c r="R709" s="6"/>
      <c r="S709" s="6"/>
      <c r="T709" s="6"/>
      <c r="U709" s="6"/>
      <c r="V709" s="6"/>
      <c r="W709" s="6"/>
    </row>
    <row r="710" spans="2:23" s="7" customFormat="1" ht="15" customHeight="1">
      <c r="B710" s="6"/>
      <c r="C710" s="6"/>
      <c r="D710" s="13"/>
      <c r="E710" s="13"/>
      <c r="F710" s="13"/>
      <c r="G710" s="13"/>
      <c r="H710" s="13"/>
      <c r="I710" s="13"/>
      <c r="J710" s="13"/>
      <c r="K710" s="20"/>
      <c r="L710" s="13"/>
      <c r="M710" s="13"/>
      <c r="N710" s="13"/>
      <c r="O710" s="6"/>
      <c r="P710" s="6"/>
      <c r="Q710" s="6"/>
      <c r="R710" s="6"/>
      <c r="S710" s="6"/>
      <c r="T710" s="6"/>
      <c r="U710" s="6"/>
      <c r="V710" s="6"/>
      <c r="W710" s="6"/>
    </row>
    <row r="711" spans="2:23" s="7" customFormat="1" ht="15" customHeight="1">
      <c r="B711" s="6"/>
      <c r="C711" s="6"/>
      <c r="D711" s="13"/>
      <c r="E711" s="13"/>
      <c r="F711" s="13"/>
      <c r="G711" s="13"/>
      <c r="H711" s="13"/>
      <c r="I711" s="13"/>
      <c r="J711" s="13"/>
      <c r="K711" s="20"/>
      <c r="L711" s="13"/>
      <c r="M711" s="13"/>
      <c r="N711" s="13"/>
      <c r="O711" s="6"/>
      <c r="P711" s="6"/>
      <c r="Q711" s="6"/>
      <c r="R711" s="6"/>
      <c r="S711" s="6"/>
      <c r="T711" s="6"/>
      <c r="U711" s="6"/>
      <c r="V711" s="6"/>
      <c r="W711" s="6"/>
    </row>
    <row r="712" spans="2:23" s="7" customFormat="1" ht="15" customHeight="1">
      <c r="B712" s="6"/>
      <c r="C712" s="6"/>
      <c r="D712" s="13"/>
      <c r="E712" s="13"/>
      <c r="F712" s="13"/>
      <c r="G712" s="13"/>
      <c r="H712" s="13"/>
      <c r="I712" s="13"/>
      <c r="J712" s="13"/>
      <c r="K712" s="20"/>
      <c r="L712" s="13"/>
      <c r="M712" s="13"/>
      <c r="N712" s="13"/>
      <c r="O712" s="6"/>
      <c r="P712" s="6"/>
      <c r="Q712" s="6"/>
      <c r="R712" s="6"/>
      <c r="S712" s="6"/>
      <c r="T712" s="6"/>
      <c r="U712" s="6"/>
      <c r="V712" s="6"/>
      <c r="W712" s="6"/>
    </row>
    <row r="713" spans="2:23" s="7" customFormat="1" ht="15" customHeight="1">
      <c r="B713" s="6"/>
      <c r="C713" s="6"/>
      <c r="D713" s="13"/>
      <c r="E713" s="13"/>
      <c r="F713" s="13"/>
      <c r="G713" s="13"/>
      <c r="H713" s="13"/>
      <c r="I713" s="13"/>
      <c r="J713" s="13"/>
      <c r="K713" s="20"/>
      <c r="L713" s="13"/>
      <c r="M713" s="13"/>
      <c r="N713" s="13"/>
      <c r="O713" s="6"/>
      <c r="P713" s="6"/>
      <c r="Q713" s="6"/>
      <c r="R713" s="6"/>
      <c r="S713" s="6"/>
      <c r="T713" s="6"/>
      <c r="U713" s="6"/>
      <c r="V713" s="6"/>
      <c r="W713" s="6"/>
    </row>
    <row r="714" spans="2:23" s="7" customFormat="1" ht="15" customHeight="1">
      <c r="B714" s="6"/>
      <c r="C714" s="6"/>
      <c r="D714" s="13"/>
      <c r="E714" s="13"/>
      <c r="F714" s="13"/>
      <c r="G714" s="13"/>
      <c r="H714" s="13"/>
      <c r="I714" s="13"/>
      <c r="J714" s="13"/>
      <c r="K714" s="20"/>
      <c r="L714" s="13"/>
      <c r="M714" s="13"/>
      <c r="N714" s="13"/>
      <c r="O714" s="6"/>
      <c r="P714" s="6"/>
      <c r="Q714" s="6"/>
      <c r="R714" s="6"/>
      <c r="S714" s="6"/>
      <c r="T714" s="6"/>
      <c r="U714" s="6"/>
      <c r="V714" s="6"/>
      <c r="W714" s="6"/>
    </row>
    <row r="715" spans="2:23" s="7" customFormat="1" ht="15" customHeight="1">
      <c r="B715" s="6"/>
      <c r="C715" s="6"/>
      <c r="D715" s="13"/>
      <c r="E715" s="13"/>
      <c r="F715" s="13"/>
      <c r="G715" s="13"/>
      <c r="H715" s="13"/>
      <c r="I715" s="13"/>
      <c r="J715" s="13"/>
      <c r="K715" s="20"/>
      <c r="L715" s="13"/>
      <c r="M715" s="13"/>
      <c r="N715" s="13"/>
      <c r="O715" s="6"/>
      <c r="P715" s="6"/>
      <c r="Q715" s="6"/>
      <c r="R715" s="6"/>
      <c r="S715" s="6"/>
      <c r="T715" s="6"/>
      <c r="U715" s="6"/>
      <c r="V715" s="6"/>
      <c r="W715" s="6"/>
    </row>
    <row r="716" spans="2:23" s="7" customFormat="1" ht="15" customHeight="1">
      <c r="B716" s="6"/>
      <c r="C716" s="6"/>
      <c r="D716" s="13"/>
      <c r="E716" s="13"/>
      <c r="F716" s="13"/>
      <c r="G716" s="13"/>
      <c r="H716" s="13"/>
      <c r="I716" s="13"/>
      <c r="J716" s="13"/>
      <c r="K716" s="20"/>
      <c r="L716" s="13"/>
      <c r="M716" s="13"/>
      <c r="N716" s="13"/>
      <c r="O716" s="6"/>
      <c r="P716" s="6"/>
      <c r="Q716" s="6"/>
      <c r="R716" s="6"/>
      <c r="S716" s="6"/>
      <c r="T716" s="6"/>
      <c r="U716" s="6"/>
      <c r="V716" s="6"/>
      <c r="W716" s="6"/>
    </row>
    <row r="717" spans="2:23" s="7" customFormat="1" ht="15" customHeight="1">
      <c r="B717" s="6"/>
      <c r="C717" s="6"/>
      <c r="D717" s="13"/>
      <c r="E717" s="13"/>
      <c r="F717" s="13"/>
      <c r="G717" s="13"/>
      <c r="H717" s="13"/>
      <c r="I717" s="13"/>
      <c r="J717" s="13"/>
      <c r="K717" s="20"/>
      <c r="L717" s="13"/>
      <c r="M717" s="13"/>
      <c r="N717" s="13"/>
      <c r="O717" s="6"/>
      <c r="P717" s="6"/>
      <c r="Q717" s="6"/>
      <c r="R717" s="6"/>
      <c r="S717" s="6"/>
      <c r="T717" s="6"/>
      <c r="U717" s="6"/>
      <c r="V717" s="6"/>
      <c r="W717" s="6"/>
    </row>
    <row r="718" spans="2:23" s="7" customFormat="1" ht="15" customHeight="1">
      <c r="B718" s="6"/>
      <c r="C718" s="6"/>
      <c r="D718" s="13"/>
      <c r="E718" s="13"/>
      <c r="F718" s="13"/>
      <c r="G718" s="13"/>
      <c r="H718" s="13"/>
      <c r="I718" s="13"/>
      <c r="J718" s="13"/>
      <c r="K718" s="20"/>
      <c r="L718" s="13"/>
      <c r="M718" s="13"/>
      <c r="N718" s="13"/>
      <c r="O718" s="6"/>
      <c r="P718" s="6"/>
      <c r="Q718" s="6"/>
      <c r="R718" s="6"/>
      <c r="S718" s="6"/>
      <c r="T718" s="6"/>
      <c r="U718" s="6"/>
      <c r="V718" s="6"/>
      <c r="W718" s="6"/>
    </row>
    <row r="719" spans="2:23" s="7" customFormat="1" ht="15" customHeight="1">
      <c r="B719" s="6"/>
      <c r="C719" s="6"/>
      <c r="D719" s="13"/>
      <c r="E719" s="13"/>
      <c r="F719" s="13"/>
      <c r="G719" s="13"/>
      <c r="H719" s="13"/>
      <c r="I719" s="13"/>
      <c r="J719" s="13"/>
      <c r="K719" s="20"/>
      <c r="L719" s="13"/>
      <c r="M719" s="13"/>
      <c r="N719" s="13"/>
      <c r="O719" s="6"/>
      <c r="P719" s="6"/>
      <c r="Q719" s="6"/>
      <c r="R719" s="6"/>
      <c r="S719" s="6"/>
      <c r="T719" s="6"/>
      <c r="U719" s="6"/>
      <c r="V719" s="6"/>
      <c r="W719" s="6"/>
    </row>
    <row r="720" spans="2:23" s="7" customFormat="1" ht="15" customHeight="1">
      <c r="B720" s="6"/>
      <c r="C720" s="6"/>
      <c r="D720" s="13"/>
      <c r="E720" s="13"/>
      <c r="F720" s="13"/>
      <c r="G720" s="13"/>
      <c r="H720" s="13"/>
      <c r="I720" s="13"/>
      <c r="J720" s="13"/>
      <c r="K720" s="20"/>
      <c r="L720" s="13"/>
      <c r="M720" s="13"/>
      <c r="N720" s="13"/>
      <c r="O720" s="6"/>
      <c r="P720" s="6"/>
      <c r="Q720" s="6"/>
      <c r="R720" s="6"/>
      <c r="S720" s="6"/>
      <c r="T720" s="6"/>
      <c r="U720" s="6"/>
      <c r="V720" s="6"/>
      <c r="W720" s="6"/>
    </row>
    <row r="721" spans="2:23" s="7" customFormat="1" ht="15" customHeight="1">
      <c r="B721" s="6"/>
      <c r="C721" s="6"/>
      <c r="D721" s="13"/>
      <c r="E721" s="13"/>
      <c r="F721" s="13"/>
      <c r="G721" s="13"/>
      <c r="H721" s="13"/>
      <c r="I721" s="13"/>
      <c r="J721" s="13"/>
      <c r="K721" s="20"/>
      <c r="L721" s="13"/>
      <c r="M721" s="13"/>
      <c r="N721" s="13"/>
      <c r="O721" s="6"/>
      <c r="P721" s="6"/>
      <c r="Q721" s="6"/>
      <c r="R721" s="6"/>
      <c r="S721" s="6"/>
      <c r="T721" s="6"/>
      <c r="U721" s="6"/>
      <c r="V721" s="6"/>
      <c r="W721" s="6"/>
    </row>
    <row r="722" spans="2:23" s="7" customFormat="1" ht="15" customHeight="1">
      <c r="B722" s="6"/>
      <c r="C722" s="6"/>
      <c r="D722" s="13"/>
      <c r="E722" s="13"/>
      <c r="F722" s="13"/>
      <c r="G722" s="13"/>
      <c r="H722" s="13"/>
      <c r="I722" s="13"/>
      <c r="J722" s="13"/>
      <c r="K722" s="20"/>
      <c r="L722" s="13"/>
      <c r="M722" s="13"/>
      <c r="N722" s="13"/>
      <c r="O722" s="6"/>
      <c r="P722" s="6"/>
      <c r="Q722" s="6"/>
      <c r="R722" s="6"/>
      <c r="S722" s="6"/>
      <c r="T722" s="6"/>
      <c r="U722" s="6"/>
      <c r="V722" s="6"/>
      <c r="W722" s="6"/>
    </row>
    <row r="723" spans="2:23" s="7" customFormat="1" ht="15" customHeight="1">
      <c r="B723" s="6"/>
      <c r="C723" s="6"/>
      <c r="D723" s="13"/>
      <c r="E723" s="13"/>
      <c r="F723" s="13"/>
      <c r="G723" s="13"/>
      <c r="H723" s="13"/>
      <c r="I723" s="13"/>
      <c r="J723" s="13"/>
      <c r="K723" s="20"/>
      <c r="L723" s="13"/>
      <c r="M723" s="13"/>
      <c r="N723" s="13"/>
      <c r="O723" s="6"/>
      <c r="P723" s="6"/>
      <c r="Q723" s="6"/>
      <c r="R723" s="6"/>
      <c r="S723" s="6"/>
      <c r="T723" s="6"/>
      <c r="U723" s="6"/>
      <c r="V723" s="6"/>
      <c r="W723" s="6"/>
    </row>
    <row r="724" spans="2:23" s="7" customFormat="1" ht="15" customHeight="1">
      <c r="B724" s="6"/>
      <c r="C724" s="6"/>
      <c r="D724" s="13"/>
      <c r="E724" s="13"/>
      <c r="F724" s="13"/>
      <c r="G724" s="13"/>
      <c r="H724" s="13"/>
      <c r="I724" s="13"/>
      <c r="J724" s="13"/>
      <c r="K724" s="20"/>
      <c r="L724" s="13"/>
      <c r="M724" s="13"/>
      <c r="N724" s="13"/>
      <c r="O724" s="6"/>
      <c r="P724" s="6"/>
      <c r="Q724" s="6"/>
      <c r="R724" s="6"/>
      <c r="S724" s="6"/>
      <c r="T724" s="6"/>
      <c r="U724" s="6"/>
      <c r="V724" s="6"/>
      <c r="W724" s="6"/>
    </row>
    <row r="725" spans="2:23" s="7" customFormat="1" ht="15" customHeight="1">
      <c r="B725" s="6"/>
      <c r="C725" s="6"/>
      <c r="D725" s="13"/>
      <c r="E725" s="13"/>
      <c r="F725" s="13"/>
      <c r="G725" s="13"/>
      <c r="H725" s="13"/>
      <c r="I725" s="13"/>
      <c r="J725" s="13"/>
      <c r="K725" s="20"/>
      <c r="L725" s="13"/>
      <c r="M725" s="13"/>
      <c r="N725" s="13"/>
      <c r="O725" s="6"/>
      <c r="P725" s="6"/>
      <c r="Q725" s="6"/>
      <c r="R725" s="6"/>
      <c r="S725" s="6"/>
      <c r="T725" s="6"/>
      <c r="U725" s="6"/>
      <c r="V725" s="6"/>
      <c r="W725" s="6"/>
    </row>
    <row r="726" spans="2:23" s="7" customFormat="1" ht="15" customHeight="1">
      <c r="B726" s="6"/>
      <c r="C726" s="6"/>
      <c r="D726" s="13"/>
      <c r="E726" s="13"/>
      <c r="F726" s="13"/>
      <c r="G726" s="13"/>
      <c r="H726" s="13"/>
      <c r="I726" s="13"/>
      <c r="J726" s="13"/>
      <c r="K726" s="20"/>
      <c r="L726" s="13"/>
      <c r="M726" s="13"/>
      <c r="N726" s="13"/>
      <c r="O726" s="6"/>
      <c r="P726" s="6"/>
      <c r="Q726" s="6"/>
      <c r="R726" s="6"/>
      <c r="S726" s="6"/>
      <c r="T726" s="6"/>
      <c r="U726" s="6"/>
      <c r="V726" s="6"/>
      <c r="W726" s="6"/>
    </row>
    <row r="727" spans="2:23" s="7" customFormat="1" ht="15" customHeight="1">
      <c r="B727" s="6"/>
      <c r="C727" s="6"/>
      <c r="D727" s="13"/>
      <c r="E727" s="13"/>
      <c r="F727" s="13"/>
      <c r="G727" s="13"/>
      <c r="H727" s="13"/>
      <c r="I727" s="13"/>
      <c r="J727" s="13"/>
      <c r="K727" s="20"/>
      <c r="L727" s="13"/>
      <c r="M727" s="13"/>
      <c r="N727" s="13"/>
      <c r="O727" s="6"/>
      <c r="P727" s="6"/>
      <c r="Q727" s="6"/>
      <c r="R727" s="6"/>
      <c r="S727" s="6"/>
      <c r="T727" s="6"/>
      <c r="U727" s="6"/>
      <c r="V727" s="6"/>
      <c r="W727" s="6"/>
    </row>
    <row r="728" spans="2:23" s="7" customFormat="1" ht="15" customHeight="1">
      <c r="B728" s="6"/>
      <c r="C728" s="6"/>
      <c r="D728" s="13"/>
      <c r="E728" s="13"/>
      <c r="F728" s="13"/>
      <c r="G728" s="13"/>
      <c r="H728" s="13"/>
      <c r="I728" s="13"/>
      <c r="J728" s="13"/>
      <c r="K728" s="20"/>
      <c r="L728" s="13"/>
      <c r="M728" s="13"/>
      <c r="N728" s="13"/>
      <c r="O728" s="6"/>
      <c r="P728" s="6"/>
      <c r="Q728" s="6"/>
      <c r="R728" s="6"/>
      <c r="S728" s="6"/>
      <c r="T728" s="6"/>
      <c r="U728" s="6"/>
      <c r="V728" s="6"/>
      <c r="W728" s="6"/>
    </row>
    <row r="729" spans="2:23" s="7" customFormat="1" ht="15" customHeight="1">
      <c r="B729" s="6"/>
      <c r="C729" s="6"/>
      <c r="D729" s="13"/>
      <c r="E729" s="13"/>
      <c r="F729" s="13"/>
      <c r="G729" s="13"/>
      <c r="H729" s="13"/>
      <c r="I729" s="13"/>
      <c r="J729" s="13"/>
      <c r="K729" s="20"/>
      <c r="L729" s="13"/>
      <c r="M729" s="13"/>
      <c r="N729" s="13"/>
      <c r="O729" s="6"/>
      <c r="P729" s="6"/>
      <c r="Q729" s="6"/>
      <c r="R729" s="6"/>
      <c r="S729" s="6"/>
      <c r="T729" s="6"/>
      <c r="U729" s="6"/>
      <c r="V729" s="6"/>
      <c r="W729" s="6"/>
    </row>
    <row r="730" spans="2:23" s="7" customFormat="1" ht="15" customHeight="1">
      <c r="B730" s="6"/>
      <c r="C730" s="6"/>
      <c r="D730" s="13"/>
      <c r="E730" s="13"/>
      <c r="F730" s="13"/>
      <c r="G730" s="13"/>
      <c r="H730" s="13"/>
      <c r="I730" s="13"/>
      <c r="J730" s="13"/>
      <c r="K730" s="20"/>
      <c r="L730" s="13"/>
      <c r="M730" s="13"/>
      <c r="N730" s="13"/>
      <c r="O730" s="6"/>
      <c r="P730" s="6"/>
      <c r="Q730" s="6"/>
      <c r="R730" s="6"/>
      <c r="S730" s="6"/>
      <c r="T730" s="6"/>
      <c r="U730" s="6"/>
      <c r="V730" s="6"/>
      <c r="W730" s="6"/>
    </row>
    <row r="731" spans="2:23" s="7" customFormat="1" ht="15" customHeight="1">
      <c r="B731" s="6"/>
      <c r="C731" s="6"/>
      <c r="D731" s="13"/>
      <c r="E731" s="13"/>
      <c r="F731" s="13"/>
      <c r="G731" s="13"/>
      <c r="H731" s="13"/>
      <c r="I731" s="13"/>
      <c r="J731" s="13"/>
      <c r="K731" s="20"/>
      <c r="L731" s="13"/>
      <c r="M731" s="13"/>
      <c r="N731" s="13"/>
      <c r="O731" s="6"/>
      <c r="P731" s="6"/>
      <c r="Q731" s="6"/>
      <c r="R731" s="6"/>
      <c r="S731" s="6"/>
      <c r="T731" s="6"/>
      <c r="U731" s="6"/>
      <c r="V731" s="6"/>
      <c r="W731" s="6"/>
    </row>
    <row r="732" spans="2:23" s="7" customFormat="1" ht="15" customHeight="1">
      <c r="B732" s="6"/>
      <c r="C732" s="6"/>
      <c r="D732" s="13"/>
      <c r="E732" s="13"/>
      <c r="F732" s="13"/>
      <c r="G732" s="13"/>
      <c r="H732" s="13"/>
      <c r="I732" s="13"/>
      <c r="J732" s="13"/>
      <c r="K732" s="20"/>
      <c r="L732" s="13"/>
      <c r="M732" s="13"/>
      <c r="N732" s="13"/>
      <c r="O732" s="6"/>
      <c r="P732" s="6"/>
      <c r="Q732" s="6"/>
      <c r="R732" s="6"/>
      <c r="S732" s="6"/>
      <c r="T732" s="6"/>
      <c r="U732" s="6"/>
      <c r="V732" s="6"/>
      <c r="W732" s="6"/>
    </row>
    <row r="733" spans="2:23" s="7" customFormat="1" ht="15" customHeight="1">
      <c r="B733" s="6"/>
      <c r="C733" s="6"/>
      <c r="D733" s="13"/>
      <c r="E733" s="13"/>
      <c r="F733" s="13"/>
      <c r="G733" s="13"/>
      <c r="H733" s="13"/>
      <c r="I733" s="13"/>
      <c r="J733" s="13"/>
      <c r="K733" s="20"/>
      <c r="L733" s="13"/>
      <c r="M733" s="13"/>
      <c r="N733" s="13"/>
      <c r="O733" s="6"/>
      <c r="P733" s="6"/>
      <c r="Q733" s="6"/>
      <c r="R733" s="6"/>
      <c r="S733" s="6"/>
      <c r="T733" s="6"/>
      <c r="U733" s="6"/>
      <c r="V733" s="6"/>
      <c r="W733" s="6"/>
    </row>
    <row r="734" spans="2:23" s="7" customFormat="1" ht="15" customHeight="1">
      <c r="B734" s="6"/>
      <c r="C734" s="6"/>
      <c r="D734" s="13"/>
      <c r="E734" s="13"/>
      <c r="F734" s="13"/>
      <c r="G734" s="13"/>
      <c r="H734" s="13"/>
      <c r="I734" s="13"/>
      <c r="J734" s="13"/>
      <c r="K734" s="20"/>
      <c r="L734" s="13"/>
      <c r="M734" s="13"/>
      <c r="N734" s="13"/>
      <c r="O734" s="6"/>
      <c r="P734" s="6"/>
      <c r="Q734" s="6"/>
      <c r="R734" s="6"/>
      <c r="S734" s="6"/>
      <c r="T734" s="6"/>
      <c r="U734" s="6"/>
      <c r="V734" s="6"/>
      <c r="W734" s="6"/>
    </row>
    <row r="735" spans="2:23" s="7" customFormat="1" ht="15" customHeight="1">
      <c r="B735" s="6"/>
      <c r="C735" s="6"/>
      <c r="D735" s="13"/>
      <c r="E735" s="13"/>
      <c r="F735" s="13"/>
      <c r="G735" s="13"/>
      <c r="H735" s="13"/>
      <c r="I735" s="13"/>
      <c r="J735" s="13"/>
      <c r="K735" s="20"/>
      <c r="L735" s="13"/>
      <c r="M735" s="13"/>
      <c r="N735" s="13"/>
      <c r="O735" s="6"/>
      <c r="P735" s="6"/>
      <c r="Q735" s="6"/>
      <c r="R735" s="6"/>
      <c r="S735" s="6"/>
      <c r="T735" s="6"/>
      <c r="U735" s="6"/>
      <c r="V735" s="6"/>
      <c r="W735" s="6"/>
    </row>
    <row r="736" spans="2:23" s="7" customFormat="1" ht="15" customHeight="1">
      <c r="B736" s="6"/>
      <c r="C736" s="6"/>
      <c r="D736" s="13"/>
      <c r="E736" s="13"/>
      <c r="F736" s="13"/>
      <c r="G736" s="13"/>
      <c r="H736" s="13"/>
      <c r="I736" s="13"/>
      <c r="J736" s="13"/>
      <c r="K736" s="20"/>
      <c r="L736" s="13"/>
      <c r="M736" s="13"/>
      <c r="N736" s="13"/>
      <c r="O736" s="6"/>
      <c r="P736" s="6"/>
      <c r="Q736" s="6"/>
      <c r="R736" s="6"/>
      <c r="S736" s="6"/>
      <c r="T736" s="6"/>
      <c r="U736" s="6"/>
      <c r="V736" s="6"/>
      <c r="W736" s="6"/>
    </row>
    <row r="737" spans="2:23" s="7" customFormat="1" ht="15" customHeight="1">
      <c r="B737" s="6"/>
      <c r="C737" s="6"/>
      <c r="D737" s="13"/>
      <c r="E737" s="13"/>
      <c r="F737" s="13"/>
      <c r="G737" s="13"/>
      <c r="H737" s="13"/>
      <c r="I737" s="13"/>
      <c r="J737" s="13"/>
      <c r="K737" s="20"/>
      <c r="L737" s="13"/>
      <c r="M737" s="13"/>
      <c r="N737" s="13"/>
      <c r="O737" s="6"/>
      <c r="P737" s="6"/>
      <c r="Q737" s="6"/>
      <c r="R737" s="6"/>
      <c r="S737" s="6"/>
      <c r="T737" s="6"/>
      <c r="U737" s="6"/>
      <c r="V737" s="6"/>
      <c r="W737" s="6"/>
    </row>
    <row r="738" spans="2:23" s="7" customFormat="1" ht="15" customHeight="1">
      <c r="B738" s="6"/>
      <c r="C738" s="6"/>
      <c r="D738" s="13"/>
      <c r="E738" s="13"/>
      <c r="F738" s="13"/>
      <c r="G738" s="13"/>
      <c r="H738" s="13"/>
      <c r="I738" s="13"/>
      <c r="J738" s="13"/>
      <c r="K738" s="20"/>
      <c r="L738" s="13"/>
      <c r="M738" s="13"/>
      <c r="N738" s="13"/>
      <c r="O738" s="6"/>
      <c r="P738" s="6"/>
      <c r="Q738" s="6"/>
      <c r="R738" s="6"/>
      <c r="S738" s="6"/>
      <c r="T738" s="6"/>
      <c r="U738" s="6"/>
      <c r="V738" s="6"/>
      <c r="W738" s="6"/>
    </row>
    <row r="739" spans="2:23" s="7" customFormat="1" ht="15" customHeight="1">
      <c r="B739" s="6"/>
      <c r="C739" s="6"/>
      <c r="D739" s="13"/>
      <c r="E739" s="13"/>
      <c r="F739" s="13"/>
      <c r="G739" s="13"/>
      <c r="H739" s="13"/>
      <c r="I739" s="13"/>
      <c r="J739" s="13"/>
      <c r="K739" s="20"/>
      <c r="L739" s="13"/>
      <c r="M739" s="13"/>
      <c r="N739" s="13"/>
      <c r="O739" s="6"/>
      <c r="P739" s="6"/>
      <c r="Q739" s="6"/>
      <c r="R739" s="6"/>
      <c r="S739" s="6"/>
      <c r="T739" s="6"/>
      <c r="U739" s="6"/>
      <c r="V739" s="6"/>
      <c r="W739" s="6"/>
    </row>
    <row r="740" spans="2:23" s="7" customFormat="1" ht="15" customHeight="1">
      <c r="B740" s="6"/>
      <c r="C740" s="6"/>
      <c r="D740" s="13"/>
      <c r="E740" s="13"/>
      <c r="F740" s="13"/>
      <c r="G740" s="13"/>
      <c r="H740" s="13"/>
      <c r="I740" s="13"/>
      <c r="J740" s="13"/>
      <c r="K740" s="20"/>
      <c r="L740" s="13"/>
      <c r="M740" s="13"/>
      <c r="N740" s="13"/>
      <c r="O740" s="6"/>
      <c r="P740" s="6"/>
      <c r="Q740" s="6"/>
      <c r="R740" s="6"/>
      <c r="S740" s="6"/>
      <c r="T740" s="6"/>
      <c r="U740" s="6"/>
      <c r="V740" s="6"/>
      <c r="W740" s="6"/>
    </row>
    <row r="741" spans="2:23" s="7" customFormat="1" ht="15" customHeight="1">
      <c r="B741" s="6"/>
      <c r="C741" s="6"/>
      <c r="D741" s="13"/>
      <c r="E741" s="13"/>
      <c r="F741" s="13"/>
      <c r="G741" s="13"/>
      <c r="H741" s="13"/>
      <c r="I741" s="13"/>
      <c r="J741" s="13"/>
      <c r="K741" s="20"/>
      <c r="L741" s="13"/>
      <c r="M741" s="13"/>
      <c r="N741" s="13"/>
      <c r="O741" s="6"/>
      <c r="P741" s="6"/>
      <c r="Q741" s="6"/>
      <c r="R741" s="6"/>
      <c r="S741" s="6"/>
      <c r="T741" s="6"/>
      <c r="U741" s="6"/>
      <c r="V741" s="6"/>
      <c r="W741" s="6"/>
    </row>
    <row r="742" spans="2:23" s="7" customFormat="1" ht="15" customHeight="1">
      <c r="B742" s="6"/>
      <c r="C742" s="6"/>
      <c r="D742" s="13"/>
      <c r="E742" s="13"/>
      <c r="F742" s="13"/>
      <c r="G742" s="13"/>
      <c r="H742" s="13"/>
      <c r="I742" s="13"/>
      <c r="J742" s="13"/>
      <c r="K742" s="20"/>
      <c r="L742" s="13"/>
      <c r="M742" s="13"/>
      <c r="N742" s="13"/>
      <c r="O742" s="6"/>
      <c r="P742" s="6"/>
      <c r="Q742" s="6"/>
      <c r="R742" s="6"/>
      <c r="S742" s="6"/>
      <c r="T742" s="6"/>
      <c r="U742" s="6"/>
      <c r="V742" s="6"/>
      <c r="W742" s="6"/>
    </row>
    <row r="743" spans="2:23" s="7" customFormat="1" ht="15" customHeight="1">
      <c r="B743" s="6"/>
      <c r="C743" s="6"/>
      <c r="D743" s="13"/>
      <c r="E743" s="13"/>
      <c r="F743" s="13"/>
      <c r="G743" s="13"/>
      <c r="H743" s="13"/>
      <c r="I743" s="13"/>
      <c r="J743" s="13"/>
      <c r="K743" s="20"/>
      <c r="L743" s="13"/>
      <c r="M743" s="13"/>
      <c r="N743" s="13"/>
      <c r="O743" s="6"/>
      <c r="P743" s="6"/>
      <c r="Q743" s="6"/>
      <c r="R743" s="6"/>
      <c r="S743" s="6"/>
      <c r="T743" s="6"/>
      <c r="U743" s="6"/>
      <c r="V743" s="6"/>
      <c r="W743" s="6"/>
    </row>
    <row r="744" spans="2:23" s="7" customFormat="1" ht="15" customHeight="1">
      <c r="B744" s="6"/>
      <c r="C744" s="6"/>
      <c r="D744" s="13"/>
      <c r="E744" s="13"/>
      <c r="F744" s="13"/>
      <c r="G744" s="13"/>
      <c r="H744" s="13"/>
      <c r="I744" s="13"/>
      <c r="J744" s="13"/>
      <c r="K744" s="20"/>
      <c r="L744" s="13"/>
      <c r="M744" s="13"/>
      <c r="N744" s="13"/>
      <c r="O744" s="6"/>
      <c r="P744" s="6"/>
      <c r="Q744" s="6"/>
      <c r="R744" s="6"/>
      <c r="S744" s="6"/>
      <c r="T744" s="6"/>
      <c r="U744" s="6"/>
      <c r="V744" s="6"/>
      <c r="W744" s="6"/>
    </row>
    <row r="745" spans="2:23" s="7" customFormat="1" ht="15" customHeight="1">
      <c r="B745" s="6"/>
      <c r="C745" s="6"/>
      <c r="D745" s="13"/>
      <c r="E745" s="13"/>
      <c r="F745" s="13"/>
      <c r="G745" s="13"/>
      <c r="H745" s="13"/>
      <c r="I745" s="13"/>
      <c r="J745" s="13"/>
      <c r="K745" s="20"/>
      <c r="L745" s="13"/>
      <c r="M745" s="13"/>
      <c r="N745" s="13"/>
      <c r="O745" s="6"/>
      <c r="P745" s="6"/>
      <c r="Q745" s="6"/>
      <c r="R745" s="6"/>
      <c r="S745" s="6"/>
      <c r="T745" s="6"/>
      <c r="U745" s="6"/>
      <c r="V745" s="6"/>
      <c r="W745" s="6"/>
    </row>
    <row r="746" spans="2:23" s="7" customFormat="1" ht="15" customHeight="1">
      <c r="B746" s="6"/>
      <c r="C746" s="6"/>
      <c r="D746" s="13"/>
      <c r="E746" s="13"/>
      <c r="F746" s="13"/>
      <c r="G746" s="13"/>
      <c r="H746" s="13"/>
      <c r="I746" s="13"/>
      <c r="J746" s="13"/>
      <c r="K746" s="20"/>
      <c r="L746" s="13"/>
      <c r="M746" s="13"/>
      <c r="N746" s="13"/>
      <c r="O746" s="6"/>
      <c r="P746" s="6"/>
      <c r="Q746" s="6"/>
      <c r="R746" s="6"/>
      <c r="S746" s="6"/>
      <c r="T746" s="6"/>
      <c r="U746" s="6"/>
      <c r="V746" s="6"/>
      <c r="W746" s="6"/>
    </row>
    <row r="747" spans="2:23" s="7" customFormat="1" ht="15" customHeight="1">
      <c r="B747" s="6"/>
      <c r="C747" s="6"/>
      <c r="D747" s="13"/>
      <c r="E747" s="13"/>
      <c r="F747" s="13"/>
      <c r="G747" s="13"/>
      <c r="H747" s="13"/>
      <c r="I747" s="13"/>
      <c r="J747" s="13"/>
      <c r="K747" s="20"/>
      <c r="L747" s="13"/>
      <c r="M747" s="13"/>
      <c r="N747" s="13"/>
      <c r="O747" s="6"/>
      <c r="P747" s="6"/>
      <c r="Q747" s="6"/>
      <c r="R747" s="6"/>
      <c r="S747" s="6"/>
      <c r="T747" s="6"/>
      <c r="U747" s="6"/>
      <c r="V747" s="6"/>
      <c r="W747" s="6"/>
    </row>
    <row r="748" spans="2:23" s="7" customFormat="1" ht="15" customHeight="1">
      <c r="B748" s="6"/>
      <c r="C748" s="6"/>
      <c r="D748" s="13"/>
      <c r="E748" s="13"/>
      <c r="F748" s="13"/>
      <c r="G748" s="13"/>
      <c r="H748" s="13"/>
      <c r="I748" s="13"/>
      <c r="J748" s="13"/>
      <c r="K748" s="20"/>
      <c r="L748" s="13"/>
      <c r="M748" s="13"/>
      <c r="N748" s="13"/>
      <c r="O748" s="6"/>
      <c r="P748" s="6"/>
      <c r="Q748" s="6"/>
      <c r="R748" s="6"/>
      <c r="S748" s="6"/>
      <c r="T748" s="6"/>
      <c r="U748" s="6"/>
      <c r="V748" s="6"/>
      <c r="W748" s="6"/>
    </row>
    <row r="749" spans="2:23" s="7" customFormat="1" ht="15" customHeight="1">
      <c r="B749" s="6"/>
      <c r="C749" s="6"/>
      <c r="D749" s="13"/>
      <c r="E749" s="13"/>
      <c r="F749" s="13"/>
      <c r="G749" s="13"/>
      <c r="H749" s="13"/>
      <c r="I749" s="13"/>
      <c r="J749" s="13"/>
      <c r="K749" s="20"/>
      <c r="L749" s="13"/>
      <c r="M749" s="13"/>
      <c r="N749" s="13"/>
      <c r="O749" s="6"/>
      <c r="P749" s="6"/>
      <c r="Q749" s="6"/>
      <c r="R749" s="6"/>
      <c r="S749" s="6"/>
      <c r="T749" s="6"/>
      <c r="U749" s="6"/>
      <c r="V749" s="6"/>
      <c r="W749" s="6"/>
    </row>
    <row r="750" spans="2:23" s="7" customFormat="1" ht="15" customHeight="1">
      <c r="B750" s="6"/>
      <c r="C750" s="6"/>
      <c r="D750" s="13"/>
      <c r="E750" s="13"/>
      <c r="F750" s="13"/>
      <c r="G750" s="13"/>
      <c r="H750" s="13"/>
      <c r="I750" s="13"/>
      <c r="J750" s="13"/>
      <c r="K750" s="20"/>
      <c r="L750" s="13"/>
      <c r="M750" s="13"/>
      <c r="N750" s="13"/>
      <c r="O750" s="6"/>
      <c r="P750" s="6"/>
      <c r="Q750" s="6"/>
      <c r="R750" s="6"/>
      <c r="S750" s="6"/>
      <c r="T750" s="6"/>
      <c r="U750" s="6"/>
      <c r="V750" s="6"/>
      <c r="W750" s="6"/>
    </row>
    <row r="751" spans="2:23" s="7" customFormat="1" ht="15" customHeight="1">
      <c r="B751" s="6"/>
      <c r="C751" s="6"/>
      <c r="D751" s="13"/>
      <c r="E751" s="13"/>
      <c r="F751" s="13"/>
      <c r="G751" s="13"/>
      <c r="H751" s="13"/>
      <c r="I751" s="13"/>
      <c r="J751" s="13"/>
      <c r="K751" s="20"/>
      <c r="L751" s="13"/>
      <c r="M751" s="13"/>
      <c r="N751" s="13"/>
      <c r="O751" s="6"/>
      <c r="P751" s="6"/>
      <c r="Q751" s="6"/>
      <c r="R751" s="6"/>
      <c r="S751" s="6"/>
      <c r="T751" s="6"/>
      <c r="U751" s="6"/>
      <c r="V751" s="6"/>
      <c r="W751" s="6"/>
    </row>
    <row r="752" spans="2:23" s="7" customFormat="1" ht="15" customHeight="1">
      <c r="B752" s="6"/>
      <c r="C752" s="6"/>
      <c r="D752" s="13"/>
      <c r="E752" s="13"/>
      <c r="F752" s="13"/>
      <c r="G752" s="13"/>
      <c r="H752" s="13"/>
      <c r="I752" s="13"/>
      <c r="J752" s="13"/>
      <c r="K752" s="20"/>
      <c r="L752" s="13"/>
      <c r="M752" s="13"/>
      <c r="N752" s="13"/>
      <c r="O752" s="6"/>
      <c r="P752" s="6"/>
      <c r="Q752" s="6"/>
      <c r="R752" s="6"/>
      <c r="S752" s="6"/>
      <c r="T752" s="6"/>
      <c r="U752" s="6"/>
      <c r="V752" s="6"/>
      <c r="W752" s="6"/>
    </row>
    <row r="753" spans="2:23" s="7" customFormat="1" ht="15" customHeight="1">
      <c r="B753" s="6"/>
      <c r="C753" s="6"/>
      <c r="D753" s="13"/>
      <c r="E753" s="13"/>
      <c r="F753" s="13"/>
      <c r="G753" s="13"/>
      <c r="H753" s="13"/>
      <c r="I753" s="13"/>
      <c r="J753" s="13"/>
      <c r="K753" s="20"/>
      <c r="L753" s="13"/>
      <c r="M753" s="13"/>
      <c r="N753" s="13"/>
      <c r="O753" s="6"/>
      <c r="P753" s="6"/>
      <c r="Q753" s="6"/>
      <c r="R753" s="6"/>
      <c r="S753" s="6"/>
      <c r="T753" s="6"/>
      <c r="U753" s="6"/>
      <c r="V753" s="6"/>
      <c r="W753" s="6"/>
    </row>
    <row r="754" spans="2:23" s="7" customFormat="1" ht="15" customHeight="1">
      <c r="B754" s="6"/>
      <c r="C754" s="6"/>
      <c r="D754" s="13"/>
      <c r="E754" s="13"/>
      <c r="F754" s="13"/>
      <c r="G754" s="13"/>
      <c r="H754" s="13"/>
      <c r="I754" s="13"/>
      <c r="J754" s="13"/>
      <c r="K754" s="20"/>
      <c r="L754" s="13"/>
      <c r="M754" s="13"/>
      <c r="N754" s="13"/>
      <c r="O754" s="6"/>
      <c r="P754" s="6"/>
      <c r="Q754" s="6"/>
      <c r="R754" s="6"/>
      <c r="S754" s="6"/>
      <c r="T754" s="6"/>
      <c r="U754" s="6"/>
      <c r="V754" s="6"/>
      <c r="W754" s="6"/>
    </row>
    <row r="755" spans="2:23" s="7" customFormat="1" ht="15" customHeight="1">
      <c r="B755" s="6"/>
      <c r="C755" s="6"/>
      <c r="D755" s="13"/>
      <c r="E755" s="13"/>
      <c r="F755" s="13"/>
      <c r="G755" s="13"/>
      <c r="H755" s="13"/>
      <c r="I755" s="13"/>
      <c r="J755" s="13"/>
      <c r="K755" s="20"/>
      <c r="L755" s="13"/>
      <c r="M755" s="13"/>
      <c r="N755" s="13"/>
      <c r="O755" s="6"/>
      <c r="P755" s="6"/>
      <c r="Q755" s="6"/>
      <c r="R755" s="6"/>
      <c r="S755" s="6"/>
      <c r="T755" s="6"/>
      <c r="U755" s="6"/>
      <c r="V755" s="6"/>
      <c r="W755" s="6"/>
    </row>
    <row r="756" spans="2:23" s="7" customFormat="1" ht="15" customHeight="1">
      <c r="B756" s="6"/>
      <c r="C756" s="6"/>
      <c r="D756" s="13"/>
      <c r="E756" s="13"/>
      <c r="F756" s="13"/>
      <c r="G756" s="13"/>
      <c r="H756" s="13"/>
      <c r="I756" s="13"/>
      <c r="J756" s="13"/>
      <c r="K756" s="20"/>
      <c r="L756" s="13"/>
      <c r="M756" s="13"/>
      <c r="N756" s="13"/>
      <c r="O756" s="6"/>
      <c r="P756" s="6"/>
      <c r="Q756" s="6"/>
      <c r="R756" s="6"/>
      <c r="S756" s="6"/>
      <c r="T756" s="6"/>
      <c r="U756" s="6"/>
      <c r="V756" s="6"/>
      <c r="W756" s="6"/>
    </row>
    <row r="757" spans="2:23" s="7" customFormat="1" ht="15" customHeight="1">
      <c r="B757" s="6"/>
      <c r="C757" s="6"/>
      <c r="D757" s="13"/>
      <c r="E757" s="13"/>
      <c r="F757" s="13"/>
      <c r="G757" s="13"/>
      <c r="H757" s="13"/>
      <c r="I757" s="13"/>
      <c r="J757" s="13"/>
      <c r="K757" s="20"/>
      <c r="L757" s="13"/>
      <c r="M757" s="13"/>
      <c r="N757" s="13"/>
      <c r="O757" s="6"/>
      <c r="P757" s="6"/>
      <c r="Q757" s="6"/>
      <c r="R757" s="6"/>
      <c r="S757" s="6"/>
      <c r="T757" s="6"/>
      <c r="U757" s="6"/>
      <c r="V757" s="6"/>
      <c r="W757" s="6"/>
    </row>
    <row r="758" spans="2:23" s="7" customFormat="1" ht="15" customHeight="1">
      <c r="B758" s="6"/>
      <c r="C758" s="6"/>
      <c r="D758" s="13"/>
      <c r="E758" s="13"/>
      <c r="F758" s="13"/>
      <c r="G758" s="13"/>
      <c r="H758" s="13"/>
      <c r="I758" s="13"/>
      <c r="J758" s="13"/>
      <c r="K758" s="20"/>
      <c r="L758" s="13"/>
      <c r="M758" s="13"/>
      <c r="N758" s="13"/>
      <c r="O758" s="6"/>
      <c r="P758" s="6"/>
      <c r="Q758" s="6"/>
      <c r="R758" s="6"/>
      <c r="S758" s="6"/>
      <c r="T758" s="6"/>
      <c r="U758" s="6"/>
      <c r="V758" s="6"/>
      <c r="W758" s="6"/>
    </row>
    <row r="759" spans="2:23" s="7" customFormat="1" ht="15" customHeight="1">
      <c r="B759" s="6"/>
      <c r="C759" s="6"/>
      <c r="D759" s="13"/>
      <c r="E759" s="13"/>
      <c r="F759" s="13"/>
      <c r="G759" s="13"/>
      <c r="H759" s="13"/>
      <c r="I759" s="13"/>
      <c r="J759" s="13"/>
      <c r="K759" s="20"/>
      <c r="L759" s="13"/>
      <c r="M759" s="13"/>
      <c r="N759" s="13"/>
      <c r="O759" s="6"/>
      <c r="P759" s="6"/>
      <c r="Q759" s="6"/>
      <c r="R759" s="6"/>
      <c r="S759" s="6"/>
      <c r="T759" s="6"/>
      <c r="U759" s="6"/>
      <c r="V759" s="6"/>
      <c r="W759" s="6"/>
    </row>
    <row r="760" spans="2:23" s="7" customFormat="1" ht="15" customHeight="1">
      <c r="B760" s="6"/>
      <c r="C760" s="6"/>
      <c r="D760" s="13"/>
      <c r="E760" s="13"/>
      <c r="F760" s="13"/>
      <c r="G760" s="13"/>
      <c r="H760" s="13"/>
      <c r="I760" s="13"/>
      <c r="J760" s="13"/>
      <c r="K760" s="20"/>
      <c r="L760" s="13"/>
      <c r="M760" s="13"/>
      <c r="N760" s="13"/>
      <c r="O760" s="6"/>
      <c r="P760" s="6"/>
      <c r="Q760" s="6"/>
      <c r="R760" s="6"/>
      <c r="S760" s="6"/>
      <c r="T760" s="6"/>
      <c r="U760" s="6"/>
      <c r="V760" s="6"/>
      <c r="W760" s="6"/>
    </row>
    <row r="761" spans="2:23" s="7" customFormat="1" ht="15" customHeight="1">
      <c r="B761" s="6"/>
      <c r="C761" s="6"/>
      <c r="D761" s="13"/>
      <c r="E761" s="13"/>
      <c r="F761" s="13"/>
      <c r="G761" s="13"/>
      <c r="H761" s="13"/>
      <c r="I761" s="13"/>
      <c r="J761" s="13"/>
      <c r="K761" s="20"/>
      <c r="L761" s="13"/>
      <c r="M761" s="13"/>
      <c r="N761" s="13"/>
      <c r="O761" s="6"/>
      <c r="P761" s="6"/>
      <c r="Q761" s="6"/>
      <c r="R761" s="6"/>
      <c r="S761" s="6"/>
      <c r="T761" s="6"/>
      <c r="U761" s="6"/>
      <c r="V761" s="6"/>
      <c r="W761" s="6"/>
    </row>
    <row r="762" spans="2:23" s="7" customFormat="1" ht="15" customHeight="1">
      <c r="B762" s="6"/>
      <c r="C762" s="6"/>
      <c r="D762" s="13"/>
      <c r="E762" s="13"/>
      <c r="F762" s="13"/>
      <c r="G762" s="13"/>
      <c r="H762" s="13"/>
      <c r="I762" s="13"/>
      <c r="J762" s="13"/>
      <c r="K762" s="20"/>
      <c r="L762" s="13"/>
      <c r="M762" s="13"/>
      <c r="N762" s="13"/>
      <c r="O762" s="6"/>
      <c r="P762" s="6"/>
      <c r="Q762" s="6"/>
      <c r="R762" s="6"/>
      <c r="S762" s="6"/>
      <c r="T762" s="6"/>
      <c r="U762" s="6"/>
      <c r="V762" s="6"/>
      <c r="W762" s="6"/>
    </row>
    <row r="763" spans="2:23" s="7" customFormat="1" ht="15" customHeight="1">
      <c r="B763" s="6"/>
      <c r="C763" s="6"/>
      <c r="D763" s="13"/>
      <c r="E763" s="13"/>
      <c r="F763" s="13"/>
      <c r="G763" s="13"/>
      <c r="H763" s="13"/>
      <c r="I763" s="13"/>
      <c r="J763" s="13"/>
      <c r="K763" s="20"/>
      <c r="L763" s="13"/>
      <c r="M763" s="13"/>
      <c r="N763" s="13"/>
      <c r="O763" s="6"/>
      <c r="P763" s="6"/>
      <c r="Q763" s="6"/>
      <c r="R763" s="6"/>
      <c r="S763" s="6"/>
      <c r="T763" s="6"/>
      <c r="U763" s="6"/>
      <c r="V763" s="6"/>
      <c r="W763" s="6"/>
    </row>
    <row r="764" spans="2:23" s="7" customFormat="1" ht="15" customHeight="1">
      <c r="B764" s="6"/>
      <c r="C764" s="6"/>
      <c r="D764" s="13"/>
      <c r="E764" s="13"/>
      <c r="F764" s="13"/>
      <c r="G764" s="13"/>
      <c r="H764" s="13"/>
      <c r="I764" s="13"/>
      <c r="J764" s="13"/>
      <c r="K764" s="20"/>
      <c r="L764" s="13"/>
      <c r="M764" s="13"/>
      <c r="N764" s="13"/>
      <c r="O764" s="6"/>
      <c r="P764" s="6"/>
      <c r="Q764" s="6"/>
      <c r="R764" s="6"/>
      <c r="S764" s="6"/>
      <c r="T764" s="6"/>
      <c r="U764" s="6"/>
      <c r="V764" s="6"/>
      <c r="W764" s="6"/>
    </row>
    <row r="765" spans="2:23" s="7" customFormat="1" ht="15" customHeight="1">
      <c r="B765" s="6"/>
      <c r="C765" s="6"/>
      <c r="D765" s="13"/>
      <c r="E765" s="13"/>
      <c r="F765" s="13"/>
      <c r="G765" s="13"/>
      <c r="H765" s="13"/>
      <c r="I765" s="13"/>
      <c r="J765" s="13"/>
      <c r="K765" s="20"/>
      <c r="L765" s="13"/>
      <c r="M765" s="13"/>
      <c r="N765" s="13"/>
      <c r="O765" s="6"/>
      <c r="P765" s="6"/>
      <c r="Q765" s="6"/>
      <c r="R765" s="6"/>
      <c r="S765" s="6"/>
      <c r="T765" s="6"/>
      <c r="U765" s="6"/>
      <c r="V765" s="6"/>
      <c r="W765" s="6"/>
    </row>
    <row r="766" spans="2:23" s="7" customFormat="1" ht="15" customHeight="1">
      <c r="B766" s="6"/>
      <c r="C766" s="6"/>
      <c r="D766" s="13"/>
      <c r="E766" s="13"/>
      <c r="F766" s="13"/>
      <c r="G766" s="13"/>
      <c r="H766" s="13"/>
      <c r="I766" s="13"/>
      <c r="J766" s="13"/>
      <c r="K766" s="20"/>
      <c r="L766" s="13"/>
      <c r="M766" s="13"/>
      <c r="N766" s="13"/>
      <c r="O766" s="6"/>
      <c r="P766" s="6"/>
      <c r="Q766" s="6"/>
      <c r="R766" s="6"/>
      <c r="S766" s="6"/>
      <c r="T766" s="6"/>
      <c r="U766" s="6"/>
      <c r="V766" s="6"/>
      <c r="W766" s="6"/>
    </row>
    <row r="767" spans="2:23" s="7" customFormat="1" ht="15" customHeight="1">
      <c r="B767" s="6"/>
      <c r="C767" s="6"/>
      <c r="D767" s="13"/>
      <c r="E767" s="13"/>
      <c r="F767" s="13"/>
      <c r="G767" s="13"/>
      <c r="H767" s="13"/>
      <c r="I767" s="13"/>
      <c r="J767" s="13"/>
      <c r="K767" s="20"/>
      <c r="L767" s="13"/>
      <c r="M767" s="13"/>
      <c r="N767" s="13"/>
      <c r="O767" s="6"/>
      <c r="P767" s="6"/>
      <c r="Q767" s="6"/>
      <c r="R767" s="6"/>
      <c r="S767" s="6"/>
      <c r="T767" s="6"/>
      <c r="U767" s="6"/>
      <c r="V767" s="6"/>
      <c r="W767" s="6"/>
    </row>
    <row r="768" spans="2:23" s="7" customFormat="1" ht="15" customHeight="1">
      <c r="B768" s="6"/>
      <c r="C768" s="6"/>
      <c r="D768" s="13"/>
      <c r="E768" s="13"/>
      <c r="F768" s="13"/>
      <c r="G768" s="13"/>
      <c r="H768" s="13"/>
      <c r="I768" s="13"/>
      <c r="J768" s="13"/>
      <c r="K768" s="20"/>
      <c r="L768" s="13"/>
      <c r="M768" s="13"/>
      <c r="N768" s="13"/>
      <c r="O768" s="6"/>
      <c r="P768" s="6"/>
      <c r="Q768" s="6"/>
      <c r="R768" s="6"/>
      <c r="S768" s="6"/>
      <c r="T768" s="6"/>
      <c r="U768" s="6"/>
      <c r="V768" s="6"/>
      <c r="W768" s="6"/>
    </row>
    <row r="769" spans="2:23" s="7" customFormat="1" ht="15" customHeight="1">
      <c r="B769" s="6"/>
      <c r="C769" s="6"/>
      <c r="D769" s="13"/>
      <c r="E769" s="13"/>
      <c r="F769" s="13"/>
      <c r="G769" s="13"/>
      <c r="H769" s="13"/>
      <c r="I769" s="13"/>
      <c r="J769" s="13"/>
      <c r="K769" s="20"/>
      <c r="L769" s="13"/>
      <c r="M769" s="13"/>
      <c r="N769" s="13"/>
      <c r="O769" s="6"/>
      <c r="P769" s="6"/>
      <c r="Q769" s="6"/>
      <c r="R769" s="6"/>
      <c r="S769" s="6"/>
      <c r="T769" s="6"/>
      <c r="U769" s="6"/>
      <c r="V769" s="6"/>
      <c r="W769" s="6"/>
    </row>
    <row r="770" spans="2:23" s="7" customFormat="1" ht="15" customHeight="1">
      <c r="B770" s="6"/>
      <c r="C770" s="6"/>
      <c r="D770" s="13"/>
      <c r="E770" s="13"/>
      <c r="F770" s="13"/>
      <c r="G770" s="13"/>
      <c r="H770" s="13"/>
      <c r="I770" s="13"/>
      <c r="J770" s="13"/>
      <c r="K770" s="20"/>
      <c r="L770" s="13"/>
      <c r="M770" s="13"/>
      <c r="N770" s="13"/>
      <c r="O770" s="6"/>
      <c r="P770" s="6"/>
      <c r="Q770" s="6"/>
      <c r="R770" s="6"/>
      <c r="S770" s="6"/>
      <c r="T770" s="6"/>
      <c r="U770" s="6"/>
      <c r="V770" s="6"/>
      <c r="W770" s="6"/>
    </row>
    <row r="771" spans="2:23" s="7" customFormat="1" ht="15" customHeight="1">
      <c r="B771" s="6"/>
      <c r="C771" s="6"/>
      <c r="D771" s="13"/>
      <c r="E771" s="13"/>
      <c r="F771" s="13"/>
      <c r="G771" s="13"/>
      <c r="H771" s="13"/>
      <c r="I771" s="13"/>
      <c r="J771" s="13"/>
      <c r="K771" s="20"/>
      <c r="L771" s="13"/>
      <c r="M771" s="13"/>
      <c r="N771" s="13"/>
      <c r="O771" s="6"/>
      <c r="P771" s="6"/>
      <c r="Q771" s="6"/>
      <c r="R771" s="6"/>
      <c r="S771" s="6"/>
      <c r="T771" s="6"/>
      <c r="U771" s="6"/>
      <c r="V771" s="6"/>
      <c r="W771" s="6"/>
    </row>
    <row r="772" spans="2:23" s="7" customFormat="1" ht="15" customHeight="1">
      <c r="B772" s="6"/>
      <c r="C772" s="6"/>
      <c r="D772" s="13"/>
      <c r="E772" s="13"/>
      <c r="F772" s="13"/>
      <c r="G772" s="13"/>
      <c r="H772" s="13"/>
      <c r="I772" s="13"/>
      <c r="J772" s="13"/>
      <c r="K772" s="20"/>
      <c r="L772" s="13"/>
      <c r="M772" s="13"/>
      <c r="N772" s="13"/>
      <c r="O772" s="6"/>
      <c r="P772" s="6"/>
      <c r="Q772" s="6"/>
      <c r="R772" s="6"/>
      <c r="S772" s="6"/>
      <c r="T772" s="6"/>
      <c r="U772" s="6"/>
      <c r="V772" s="6"/>
      <c r="W772" s="6"/>
    </row>
    <row r="773" spans="2:23" s="7" customFormat="1" ht="15" customHeight="1">
      <c r="B773" s="6"/>
      <c r="C773" s="6"/>
      <c r="D773" s="13"/>
      <c r="E773" s="13"/>
      <c r="F773" s="13"/>
      <c r="G773" s="13"/>
      <c r="H773" s="13"/>
      <c r="I773" s="13"/>
      <c r="J773" s="13"/>
      <c r="K773" s="20"/>
      <c r="L773" s="13"/>
      <c r="M773" s="13"/>
      <c r="N773" s="13"/>
      <c r="O773" s="6"/>
      <c r="P773" s="6"/>
      <c r="Q773" s="6"/>
      <c r="R773" s="6"/>
      <c r="S773" s="6"/>
      <c r="T773" s="6"/>
      <c r="U773" s="6"/>
      <c r="V773" s="6"/>
      <c r="W773" s="6"/>
    </row>
    <row r="774" spans="2:23" s="7" customFormat="1" ht="15" customHeight="1">
      <c r="B774" s="6"/>
      <c r="C774" s="6"/>
      <c r="D774" s="13"/>
      <c r="E774" s="13"/>
      <c r="F774" s="13"/>
      <c r="G774" s="13"/>
      <c r="H774" s="13"/>
      <c r="I774" s="13"/>
      <c r="J774" s="13"/>
      <c r="K774" s="20"/>
      <c r="L774" s="13"/>
      <c r="M774" s="13"/>
      <c r="N774" s="13"/>
      <c r="O774" s="6"/>
      <c r="P774" s="6"/>
      <c r="Q774" s="6"/>
      <c r="R774" s="6"/>
      <c r="S774" s="6"/>
      <c r="T774" s="6"/>
      <c r="U774" s="6"/>
      <c r="V774" s="6"/>
      <c r="W774" s="6"/>
    </row>
    <row r="775" spans="2:23" s="7" customFormat="1" ht="15" customHeight="1">
      <c r="B775" s="6"/>
      <c r="C775" s="6"/>
      <c r="D775" s="13"/>
      <c r="E775" s="13"/>
      <c r="F775" s="13"/>
      <c r="G775" s="13"/>
      <c r="H775" s="13"/>
      <c r="I775" s="13"/>
      <c r="J775" s="13"/>
      <c r="K775" s="20"/>
      <c r="L775" s="13"/>
      <c r="M775" s="13"/>
      <c r="N775" s="13"/>
      <c r="O775" s="6"/>
      <c r="P775" s="6"/>
      <c r="Q775" s="6"/>
      <c r="R775" s="6"/>
      <c r="S775" s="6"/>
      <c r="T775" s="6"/>
      <c r="U775" s="6"/>
      <c r="V775" s="6"/>
      <c r="W775" s="6"/>
    </row>
    <row r="776" spans="2:23" s="7" customFormat="1" ht="15" customHeight="1">
      <c r="B776" s="6"/>
      <c r="C776" s="6"/>
      <c r="D776" s="13"/>
      <c r="E776" s="13"/>
      <c r="F776" s="13"/>
      <c r="G776" s="13"/>
      <c r="H776" s="13"/>
      <c r="I776" s="13"/>
      <c r="J776" s="13"/>
      <c r="K776" s="20"/>
      <c r="L776" s="13"/>
      <c r="M776" s="13"/>
      <c r="N776" s="13"/>
      <c r="O776" s="6"/>
      <c r="P776" s="6"/>
      <c r="Q776" s="6"/>
      <c r="R776" s="6"/>
      <c r="S776" s="6"/>
      <c r="T776" s="6"/>
      <c r="U776" s="6"/>
      <c r="V776" s="6"/>
      <c r="W776" s="6"/>
    </row>
    <row r="777" spans="2:23" s="7" customFormat="1" ht="15" customHeight="1">
      <c r="B777" s="6"/>
      <c r="C777" s="6"/>
      <c r="D777" s="13"/>
      <c r="E777" s="13"/>
      <c r="F777" s="13"/>
      <c r="G777" s="13"/>
      <c r="H777" s="13"/>
      <c r="I777" s="13"/>
      <c r="J777" s="13"/>
      <c r="K777" s="20"/>
      <c r="L777" s="13"/>
      <c r="M777" s="13"/>
      <c r="N777" s="13"/>
      <c r="O777" s="6"/>
      <c r="P777" s="6"/>
      <c r="Q777" s="6"/>
      <c r="R777" s="6"/>
      <c r="S777" s="6"/>
      <c r="T777" s="6"/>
      <c r="U777" s="6"/>
      <c r="V777" s="6"/>
      <c r="W777" s="6"/>
    </row>
    <row r="778" spans="2:23" s="7" customFormat="1" ht="15" customHeight="1">
      <c r="B778" s="6"/>
      <c r="C778" s="6"/>
      <c r="D778" s="13"/>
      <c r="E778" s="13"/>
      <c r="F778" s="13"/>
      <c r="G778" s="13"/>
      <c r="H778" s="13"/>
      <c r="I778" s="13"/>
      <c r="J778" s="13"/>
      <c r="K778" s="20"/>
      <c r="L778" s="13"/>
      <c r="M778" s="13"/>
      <c r="N778" s="13"/>
      <c r="O778" s="6"/>
      <c r="P778" s="6"/>
      <c r="Q778" s="6"/>
      <c r="R778" s="6"/>
      <c r="S778" s="6"/>
      <c r="T778" s="6"/>
      <c r="U778" s="6"/>
      <c r="V778" s="6"/>
      <c r="W778" s="6"/>
    </row>
    <row r="779" spans="2:23" s="7" customFormat="1" ht="15" customHeight="1">
      <c r="B779" s="6"/>
      <c r="C779" s="6"/>
      <c r="D779" s="13"/>
      <c r="E779" s="13"/>
      <c r="F779" s="13"/>
      <c r="G779" s="13"/>
      <c r="H779" s="13"/>
      <c r="I779" s="13"/>
      <c r="J779" s="13"/>
      <c r="K779" s="20"/>
      <c r="L779" s="13"/>
      <c r="M779" s="13"/>
      <c r="N779" s="13"/>
      <c r="O779" s="6"/>
      <c r="P779" s="6"/>
      <c r="Q779" s="6"/>
      <c r="R779" s="6"/>
      <c r="S779" s="6"/>
      <c r="T779" s="6"/>
      <c r="U779" s="6"/>
      <c r="V779" s="6"/>
      <c r="W779" s="6"/>
    </row>
    <row r="780" spans="2:23" s="7" customFormat="1" ht="15" customHeight="1">
      <c r="B780" s="6"/>
      <c r="C780" s="6"/>
      <c r="D780" s="13"/>
      <c r="E780" s="13"/>
      <c r="F780" s="13"/>
      <c r="G780" s="13"/>
      <c r="H780" s="13"/>
      <c r="I780" s="13"/>
      <c r="J780" s="13"/>
      <c r="K780" s="20"/>
      <c r="L780" s="13"/>
      <c r="M780" s="13"/>
      <c r="N780" s="13"/>
      <c r="O780" s="6"/>
      <c r="P780" s="6"/>
      <c r="Q780" s="6"/>
      <c r="R780" s="6"/>
      <c r="S780" s="6"/>
      <c r="T780" s="6"/>
      <c r="U780" s="6"/>
      <c r="V780" s="6"/>
      <c r="W780" s="6"/>
    </row>
    <row r="781" spans="2:23" s="7" customFormat="1" ht="15" customHeight="1">
      <c r="B781" s="6"/>
      <c r="C781" s="6"/>
      <c r="D781" s="13"/>
      <c r="E781" s="13"/>
      <c r="F781" s="13"/>
      <c r="G781" s="13"/>
      <c r="H781" s="13"/>
      <c r="I781" s="13"/>
      <c r="J781" s="13"/>
      <c r="K781" s="20"/>
      <c r="L781" s="13"/>
      <c r="M781" s="13"/>
      <c r="N781" s="13"/>
      <c r="O781" s="6"/>
      <c r="P781" s="6"/>
      <c r="Q781" s="6"/>
      <c r="R781" s="6"/>
      <c r="S781" s="6"/>
      <c r="T781" s="6"/>
      <c r="U781" s="6"/>
      <c r="V781" s="6"/>
      <c r="W781" s="6"/>
    </row>
    <row r="782" spans="2:23" s="7" customFormat="1" ht="15" customHeight="1">
      <c r="B782" s="6"/>
      <c r="C782" s="6"/>
      <c r="D782" s="13"/>
      <c r="E782" s="13"/>
      <c r="F782" s="13"/>
      <c r="G782" s="13"/>
      <c r="H782" s="13"/>
      <c r="I782" s="13"/>
      <c r="J782" s="13"/>
      <c r="K782" s="20"/>
      <c r="L782" s="13"/>
      <c r="M782" s="13"/>
      <c r="N782" s="13"/>
      <c r="O782" s="6"/>
      <c r="P782" s="6"/>
      <c r="Q782" s="6"/>
      <c r="R782" s="6"/>
      <c r="S782" s="6"/>
      <c r="T782" s="6"/>
      <c r="U782" s="6"/>
      <c r="V782" s="6"/>
      <c r="W782" s="6"/>
    </row>
    <row r="783" spans="2:23" s="7" customFormat="1" ht="15" customHeight="1">
      <c r="B783" s="6"/>
      <c r="C783" s="6"/>
      <c r="D783" s="13"/>
      <c r="E783" s="13"/>
      <c r="F783" s="13"/>
      <c r="G783" s="13"/>
      <c r="H783" s="13"/>
      <c r="I783" s="13"/>
      <c r="J783" s="13"/>
      <c r="K783" s="20"/>
      <c r="L783" s="13"/>
      <c r="M783" s="13"/>
      <c r="N783" s="13"/>
      <c r="O783" s="6"/>
      <c r="P783" s="6"/>
      <c r="Q783" s="6"/>
      <c r="R783" s="6"/>
      <c r="S783" s="6"/>
      <c r="T783" s="6"/>
      <c r="U783" s="6"/>
      <c r="V783" s="6"/>
      <c r="W783" s="6"/>
    </row>
    <row r="784" spans="2:23" s="7" customFormat="1" ht="15" customHeight="1">
      <c r="B784" s="6"/>
      <c r="C784" s="6"/>
      <c r="D784" s="13"/>
      <c r="E784" s="13"/>
      <c r="F784" s="13"/>
      <c r="G784" s="13"/>
      <c r="H784" s="13"/>
      <c r="I784" s="13"/>
      <c r="J784" s="13"/>
      <c r="K784" s="20"/>
      <c r="L784" s="13"/>
      <c r="M784" s="13"/>
      <c r="N784" s="13"/>
      <c r="O784" s="6"/>
      <c r="P784" s="6"/>
      <c r="Q784" s="6"/>
      <c r="R784" s="6"/>
      <c r="S784" s="6"/>
      <c r="T784" s="6"/>
      <c r="U784" s="6"/>
      <c r="V784" s="6"/>
      <c r="W784" s="6"/>
    </row>
    <row r="785" spans="2:23" s="7" customFormat="1" ht="15" customHeight="1">
      <c r="B785" s="6"/>
      <c r="C785" s="6"/>
      <c r="D785" s="13"/>
      <c r="E785" s="13"/>
      <c r="F785" s="13"/>
      <c r="G785" s="13"/>
      <c r="H785" s="13"/>
      <c r="I785" s="13"/>
      <c r="J785" s="13"/>
      <c r="K785" s="20"/>
      <c r="L785" s="13"/>
      <c r="M785" s="13"/>
      <c r="N785" s="13"/>
      <c r="O785" s="6"/>
      <c r="P785" s="6"/>
      <c r="Q785" s="6"/>
      <c r="R785" s="6"/>
      <c r="S785" s="6"/>
      <c r="T785" s="6"/>
      <c r="U785" s="6"/>
      <c r="V785" s="6"/>
      <c r="W785" s="6"/>
    </row>
    <row r="786" spans="2:23" s="7" customFormat="1" ht="15" customHeight="1">
      <c r="B786" s="6"/>
      <c r="C786" s="6"/>
      <c r="D786" s="13"/>
      <c r="E786" s="13"/>
      <c r="F786" s="13"/>
      <c r="G786" s="13"/>
      <c r="H786" s="13"/>
      <c r="I786" s="13"/>
      <c r="J786" s="13"/>
      <c r="K786" s="20"/>
      <c r="L786" s="13"/>
      <c r="M786" s="13"/>
      <c r="N786" s="13"/>
      <c r="O786" s="6"/>
      <c r="P786" s="6"/>
      <c r="Q786" s="6"/>
      <c r="R786" s="6"/>
      <c r="S786" s="6"/>
      <c r="T786" s="6"/>
      <c r="U786" s="6"/>
      <c r="V786" s="6"/>
      <c r="W786" s="6"/>
    </row>
    <row r="787" spans="2:23" s="7" customFormat="1" ht="15" customHeight="1">
      <c r="B787" s="6"/>
      <c r="C787" s="6"/>
      <c r="D787" s="13"/>
      <c r="E787" s="13"/>
      <c r="F787" s="13"/>
      <c r="G787" s="13"/>
      <c r="H787" s="13"/>
      <c r="I787" s="13"/>
      <c r="J787" s="13"/>
      <c r="K787" s="20"/>
      <c r="L787" s="13"/>
      <c r="M787" s="13"/>
      <c r="N787" s="13"/>
      <c r="O787" s="6"/>
      <c r="P787" s="6"/>
      <c r="Q787" s="6"/>
      <c r="R787" s="6"/>
      <c r="S787" s="6"/>
      <c r="T787" s="6"/>
      <c r="U787" s="6"/>
      <c r="V787" s="6"/>
      <c r="W787" s="6"/>
    </row>
    <row r="788" spans="2:23" s="7" customFormat="1" ht="15" customHeight="1">
      <c r="B788" s="6"/>
      <c r="C788" s="6"/>
      <c r="D788" s="13"/>
      <c r="E788" s="13"/>
      <c r="F788" s="13"/>
      <c r="G788" s="13"/>
      <c r="H788" s="13"/>
      <c r="I788" s="13"/>
      <c r="J788" s="13"/>
      <c r="K788" s="20"/>
      <c r="L788" s="13"/>
      <c r="M788" s="13"/>
      <c r="N788" s="13"/>
      <c r="O788" s="6"/>
      <c r="P788" s="6"/>
      <c r="Q788" s="6"/>
      <c r="R788" s="6"/>
      <c r="S788" s="6"/>
      <c r="T788" s="6"/>
      <c r="U788" s="6"/>
      <c r="V788" s="6"/>
      <c r="W788" s="6"/>
    </row>
    <row r="789" spans="2:23" s="7" customFormat="1" ht="15" customHeight="1">
      <c r="B789" s="6"/>
      <c r="C789" s="6"/>
      <c r="D789" s="13"/>
      <c r="E789" s="13"/>
      <c r="F789" s="13"/>
      <c r="G789" s="13"/>
      <c r="H789" s="13"/>
      <c r="I789" s="13"/>
      <c r="J789" s="13"/>
      <c r="K789" s="20"/>
      <c r="L789" s="13"/>
      <c r="M789" s="13"/>
      <c r="N789" s="13"/>
      <c r="O789" s="6"/>
      <c r="P789" s="6"/>
      <c r="Q789" s="6"/>
      <c r="R789" s="6"/>
      <c r="S789" s="6"/>
      <c r="T789" s="6"/>
      <c r="U789" s="6"/>
      <c r="V789" s="6"/>
      <c r="W789" s="6"/>
    </row>
    <row r="790" spans="2:23" s="7" customFormat="1" ht="15" customHeight="1">
      <c r="B790" s="6"/>
      <c r="C790" s="6"/>
      <c r="D790" s="13"/>
      <c r="E790" s="13"/>
      <c r="F790" s="13"/>
      <c r="G790" s="13"/>
      <c r="H790" s="13"/>
      <c r="I790" s="13"/>
      <c r="J790" s="13"/>
      <c r="K790" s="20"/>
      <c r="L790" s="13"/>
      <c r="M790" s="13"/>
      <c r="N790" s="13"/>
      <c r="O790" s="6"/>
      <c r="P790" s="6"/>
      <c r="Q790" s="6"/>
      <c r="R790" s="6"/>
      <c r="S790" s="6"/>
      <c r="T790" s="6"/>
      <c r="U790" s="6"/>
      <c r="V790" s="6"/>
      <c r="W790" s="6"/>
    </row>
    <row r="791" spans="2:23" s="7" customFormat="1" ht="15" customHeight="1">
      <c r="B791" s="6"/>
      <c r="C791" s="6"/>
      <c r="D791" s="13"/>
      <c r="E791" s="13"/>
      <c r="F791" s="13"/>
      <c r="G791" s="13"/>
      <c r="H791" s="13"/>
      <c r="I791" s="13"/>
      <c r="J791" s="13"/>
      <c r="K791" s="20"/>
      <c r="L791" s="13"/>
      <c r="M791" s="13"/>
      <c r="N791" s="13"/>
      <c r="O791" s="6"/>
      <c r="P791" s="6"/>
      <c r="Q791" s="6"/>
      <c r="R791" s="6"/>
      <c r="S791" s="6"/>
      <c r="T791" s="6"/>
      <c r="U791" s="6"/>
      <c r="V791" s="6"/>
      <c r="W791" s="6"/>
    </row>
    <row r="792" spans="2:23" s="7" customFormat="1" ht="15" customHeight="1">
      <c r="B792" s="6"/>
      <c r="C792" s="6"/>
      <c r="D792" s="13"/>
      <c r="E792" s="13"/>
      <c r="F792" s="13"/>
      <c r="G792" s="13"/>
      <c r="H792" s="13"/>
      <c r="I792" s="13"/>
      <c r="J792" s="13"/>
      <c r="K792" s="20"/>
      <c r="L792" s="13"/>
      <c r="M792" s="13"/>
      <c r="N792" s="13"/>
      <c r="O792" s="6"/>
      <c r="P792" s="6"/>
      <c r="Q792" s="6"/>
      <c r="R792" s="6"/>
      <c r="S792" s="6"/>
      <c r="T792" s="6"/>
      <c r="U792" s="6"/>
      <c r="V792" s="6"/>
      <c r="W792" s="6"/>
    </row>
    <row r="793" spans="2:23" s="7" customFormat="1" ht="15" customHeight="1">
      <c r="B793" s="6"/>
      <c r="C793" s="6"/>
      <c r="D793" s="13"/>
      <c r="E793" s="13"/>
      <c r="F793" s="13"/>
      <c r="G793" s="13"/>
      <c r="H793" s="13"/>
      <c r="I793" s="13"/>
      <c r="J793" s="13"/>
      <c r="K793" s="20"/>
      <c r="L793" s="13"/>
      <c r="M793" s="13"/>
      <c r="N793" s="13"/>
      <c r="O793" s="6"/>
      <c r="P793" s="6"/>
      <c r="Q793" s="6"/>
      <c r="R793" s="6"/>
      <c r="S793" s="6"/>
      <c r="T793" s="6"/>
      <c r="U793" s="6"/>
      <c r="V793" s="6"/>
      <c r="W793" s="6"/>
    </row>
    <row r="794" spans="2:23" s="7" customFormat="1" ht="15" customHeight="1">
      <c r="B794" s="6"/>
      <c r="C794" s="6"/>
      <c r="D794" s="13"/>
      <c r="E794" s="13"/>
      <c r="F794" s="13"/>
      <c r="G794" s="13"/>
      <c r="H794" s="13"/>
      <c r="I794" s="13"/>
      <c r="J794" s="13"/>
      <c r="K794" s="20"/>
      <c r="L794" s="13"/>
      <c r="M794" s="13"/>
      <c r="N794" s="13"/>
      <c r="O794" s="6"/>
      <c r="P794" s="6"/>
      <c r="Q794" s="6"/>
      <c r="R794" s="6"/>
      <c r="S794" s="6"/>
      <c r="T794" s="6"/>
      <c r="U794" s="6"/>
      <c r="V794" s="6"/>
      <c r="W794" s="6"/>
    </row>
    <row r="795" spans="2:23" s="7" customFormat="1" ht="15" customHeight="1">
      <c r="B795" s="6"/>
      <c r="C795" s="6"/>
      <c r="D795" s="13"/>
      <c r="E795" s="13"/>
      <c r="F795" s="13"/>
      <c r="G795" s="13"/>
      <c r="H795" s="13"/>
      <c r="I795" s="13"/>
      <c r="J795" s="13"/>
      <c r="K795" s="20"/>
      <c r="L795" s="13"/>
      <c r="M795" s="13"/>
      <c r="N795" s="13"/>
      <c r="O795" s="6"/>
      <c r="P795" s="6"/>
      <c r="Q795" s="6"/>
      <c r="R795" s="6"/>
      <c r="S795" s="6"/>
      <c r="T795" s="6"/>
      <c r="U795" s="6"/>
      <c r="V795" s="6"/>
      <c r="W795" s="6"/>
    </row>
    <row r="796" spans="2:23" s="7" customFormat="1" ht="15" customHeight="1">
      <c r="B796" s="6"/>
      <c r="C796" s="6"/>
      <c r="D796" s="13"/>
      <c r="E796" s="13"/>
      <c r="F796" s="13"/>
      <c r="G796" s="13"/>
      <c r="H796" s="13"/>
      <c r="I796" s="13"/>
      <c r="J796" s="13"/>
      <c r="K796" s="20"/>
      <c r="L796" s="13"/>
      <c r="M796" s="13"/>
      <c r="N796" s="13"/>
      <c r="O796" s="6"/>
      <c r="P796" s="6"/>
      <c r="Q796" s="6"/>
      <c r="R796" s="6"/>
      <c r="S796" s="6"/>
      <c r="T796" s="6"/>
      <c r="U796" s="6"/>
      <c r="V796" s="6"/>
      <c r="W796" s="6"/>
    </row>
    <row r="797" spans="2:23" s="7" customFormat="1" ht="15" customHeight="1">
      <c r="B797" s="6"/>
      <c r="C797" s="6"/>
      <c r="D797" s="13"/>
      <c r="E797" s="13"/>
      <c r="F797" s="13"/>
      <c r="G797" s="13"/>
      <c r="H797" s="13"/>
      <c r="I797" s="13"/>
      <c r="J797" s="13"/>
      <c r="K797" s="20"/>
      <c r="L797" s="13"/>
      <c r="M797" s="13"/>
      <c r="N797" s="13"/>
      <c r="O797" s="6"/>
      <c r="P797" s="6"/>
      <c r="Q797" s="6"/>
      <c r="R797" s="6"/>
      <c r="S797" s="6"/>
      <c r="T797" s="6"/>
      <c r="U797" s="6"/>
      <c r="V797" s="6"/>
      <c r="W797" s="6"/>
    </row>
    <row r="798" spans="2:23" s="7" customFormat="1" ht="15" customHeight="1">
      <c r="B798" s="6"/>
      <c r="C798" s="6"/>
      <c r="D798" s="13"/>
      <c r="E798" s="13"/>
      <c r="F798" s="13"/>
      <c r="G798" s="13"/>
      <c r="H798" s="13"/>
      <c r="I798" s="13"/>
      <c r="J798" s="13"/>
      <c r="K798" s="20"/>
      <c r="L798" s="13"/>
      <c r="M798" s="13"/>
      <c r="N798" s="13"/>
      <c r="O798" s="6"/>
      <c r="P798" s="6"/>
      <c r="Q798" s="6"/>
      <c r="R798" s="6"/>
      <c r="S798" s="6"/>
      <c r="T798" s="6"/>
      <c r="U798" s="6"/>
      <c r="V798" s="6"/>
      <c r="W798" s="6"/>
    </row>
    <row r="799" spans="2:23" s="7" customFormat="1" ht="15" customHeight="1">
      <c r="B799" s="6"/>
      <c r="C799" s="6"/>
      <c r="D799" s="13"/>
      <c r="E799" s="13"/>
      <c r="F799" s="13"/>
      <c r="G799" s="13"/>
      <c r="H799" s="13"/>
      <c r="I799" s="13"/>
      <c r="J799" s="13"/>
      <c r="K799" s="20"/>
      <c r="L799" s="13"/>
      <c r="M799" s="13"/>
      <c r="N799" s="13"/>
      <c r="O799" s="6"/>
      <c r="P799" s="6"/>
      <c r="Q799" s="6"/>
      <c r="R799" s="6"/>
      <c r="S799" s="6"/>
      <c r="T799" s="6"/>
      <c r="U799" s="6"/>
      <c r="V799" s="6"/>
      <c r="W799" s="6"/>
    </row>
    <row r="800" spans="2:23" s="7" customFormat="1" ht="15" customHeight="1">
      <c r="B800" s="6"/>
      <c r="C800" s="6"/>
      <c r="D800" s="13"/>
      <c r="E800" s="13"/>
      <c r="F800" s="13"/>
      <c r="G800" s="13"/>
      <c r="H800" s="13"/>
      <c r="I800" s="13"/>
      <c r="J800" s="13"/>
      <c r="K800" s="20"/>
      <c r="L800" s="13"/>
      <c r="M800" s="13"/>
      <c r="N800" s="13"/>
      <c r="O800" s="6"/>
      <c r="P800" s="6"/>
      <c r="Q800" s="6"/>
      <c r="R800" s="6"/>
      <c r="S800" s="6"/>
      <c r="T800" s="6"/>
      <c r="U800" s="6"/>
      <c r="V800" s="6"/>
      <c r="W800" s="6"/>
    </row>
    <row r="801" spans="2:23" s="7" customFormat="1" ht="15" customHeight="1">
      <c r="B801" s="6"/>
      <c r="C801" s="6"/>
      <c r="D801" s="13"/>
      <c r="E801" s="13"/>
      <c r="F801" s="13"/>
      <c r="G801" s="13"/>
      <c r="H801" s="13"/>
      <c r="I801" s="13"/>
      <c r="J801" s="13"/>
      <c r="K801" s="20"/>
      <c r="L801" s="13"/>
      <c r="M801" s="13"/>
      <c r="N801" s="13"/>
      <c r="O801" s="6"/>
      <c r="P801" s="6"/>
      <c r="Q801" s="6"/>
      <c r="R801" s="6"/>
      <c r="S801" s="6"/>
      <c r="T801" s="6"/>
      <c r="U801" s="6"/>
      <c r="V801" s="6"/>
      <c r="W801" s="6"/>
    </row>
    <row r="802" spans="2:23" s="7" customFormat="1" ht="15" customHeight="1">
      <c r="B802" s="6"/>
      <c r="C802" s="6"/>
      <c r="D802" s="13"/>
      <c r="E802" s="13"/>
      <c r="F802" s="13"/>
      <c r="G802" s="13"/>
      <c r="H802" s="13"/>
      <c r="I802" s="13"/>
      <c r="J802" s="13"/>
      <c r="K802" s="20"/>
      <c r="L802" s="13"/>
      <c r="M802" s="13"/>
      <c r="N802" s="13"/>
      <c r="O802" s="6"/>
      <c r="P802" s="6"/>
      <c r="Q802" s="6"/>
      <c r="R802" s="6"/>
      <c r="S802" s="6"/>
      <c r="T802" s="6"/>
      <c r="U802" s="6"/>
      <c r="V802" s="6"/>
      <c r="W802" s="6"/>
    </row>
    <row r="803" spans="2:23" s="7" customFormat="1" ht="15" customHeight="1">
      <c r="B803" s="6"/>
      <c r="C803" s="6"/>
      <c r="D803" s="13"/>
      <c r="E803" s="13"/>
      <c r="F803" s="13"/>
      <c r="G803" s="13"/>
      <c r="H803" s="13"/>
      <c r="I803" s="13"/>
      <c r="J803" s="13"/>
      <c r="K803" s="20"/>
      <c r="L803" s="13"/>
      <c r="M803" s="13"/>
      <c r="N803" s="13"/>
      <c r="O803" s="6"/>
      <c r="P803" s="6"/>
      <c r="Q803" s="6"/>
      <c r="R803" s="6"/>
      <c r="S803" s="6"/>
      <c r="T803" s="6"/>
      <c r="U803" s="6"/>
      <c r="V803" s="6"/>
      <c r="W803" s="6"/>
    </row>
    <row r="804" spans="2:23" s="7" customFormat="1" ht="15" customHeight="1">
      <c r="B804" s="6"/>
      <c r="C804" s="6"/>
      <c r="D804" s="13"/>
      <c r="E804" s="13"/>
      <c r="F804" s="13"/>
      <c r="G804" s="13"/>
      <c r="H804" s="13"/>
      <c r="I804" s="13"/>
      <c r="J804" s="13"/>
      <c r="K804" s="20"/>
      <c r="L804" s="13"/>
      <c r="M804" s="13"/>
      <c r="N804" s="13"/>
      <c r="O804" s="6"/>
      <c r="P804" s="6"/>
      <c r="Q804" s="6"/>
      <c r="R804" s="6"/>
      <c r="S804" s="6"/>
      <c r="T804" s="6"/>
      <c r="U804" s="6"/>
      <c r="V804" s="6"/>
      <c r="W804" s="6"/>
    </row>
    <row r="805" spans="2:23" s="7" customFormat="1" ht="15" customHeight="1">
      <c r="B805" s="6"/>
      <c r="C805" s="6"/>
      <c r="D805" s="13"/>
      <c r="E805" s="13"/>
      <c r="F805" s="13"/>
      <c r="G805" s="13"/>
      <c r="H805" s="13"/>
      <c r="I805" s="13"/>
      <c r="J805" s="13"/>
      <c r="K805" s="20"/>
      <c r="L805" s="13"/>
      <c r="M805" s="13"/>
      <c r="N805" s="13"/>
      <c r="O805" s="6"/>
      <c r="P805" s="6"/>
      <c r="Q805" s="6"/>
      <c r="R805" s="6"/>
      <c r="S805" s="6"/>
      <c r="T805" s="6"/>
      <c r="U805" s="6"/>
      <c r="V805" s="6"/>
      <c r="W805" s="6"/>
    </row>
    <row r="806" spans="2:23" s="7" customFormat="1" ht="15" customHeight="1">
      <c r="B806" s="6"/>
      <c r="C806" s="6"/>
      <c r="D806" s="13"/>
      <c r="E806" s="13"/>
      <c r="F806" s="13"/>
      <c r="G806" s="13"/>
      <c r="H806" s="13"/>
      <c r="I806" s="13"/>
      <c r="J806" s="13"/>
      <c r="K806" s="20"/>
      <c r="L806" s="13"/>
      <c r="M806" s="13"/>
      <c r="N806" s="13"/>
      <c r="O806" s="6"/>
      <c r="P806" s="6"/>
      <c r="Q806" s="6"/>
      <c r="R806" s="6"/>
      <c r="S806" s="6"/>
      <c r="T806" s="6"/>
      <c r="U806" s="6"/>
      <c r="V806" s="6"/>
      <c r="W806" s="6"/>
    </row>
    <row r="807" spans="2:23" s="7" customFormat="1" ht="15" customHeight="1">
      <c r="B807" s="6"/>
      <c r="C807" s="6"/>
      <c r="D807" s="13"/>
      <c r="E807" s="13"/>
      <c r="F807" s="13"/>
      <c r="G807" s="13"/>
      <c r="H807" s="13"/>
      <c r="I807" s="13"/>
      <c r="J807" s="13"/>
      <c r="K807" s="20"/>
      <c r="L807" s="13"/>
      <c r="M807" s="13"/>
      <c r="N807" s="13"/>
      <c r="O807" s="6"/>
      <c r="P807" s="6"/>
      <c r="Q807" s="6"/>
      <c r="R807" s="6"/>
      <c r="S807" s="6"/>
      <c r="T807" s="6"/>
      <c r="U807" s="6"/>
      <c r="V807" s="6"/>
      <c r="W807" s="6"/>
    </row>
    <row r="808" spans="2:23" s="7" customFormat="1" ht="15" customHeight="1">
      <c r="B808" s="6"/>
      <c r="C808" s="6"/>
      <c r="D808" s="13"/>
      <c r="E808" s="13"/>
      <c r="F808" s="13"/>
      <c r="G808" s="13"/>
      <c r="H808" s="13"/>
      <c r="I808" s="13"/>
      <c r="J808" s="13"/>
      <c r="K808" s="20"/>
      <c r="L808" s="13"/>
      <c r="M808" s="13"/>
      <c r="N808" s="13"/>
      <c r="O808" s="6"/>
      <c r="P808" s="6"/>
      <c r="Q808" s="6"/>
      <c r="R808" s="6"/>
      <c r="S808" s="6"/>
      <c r="T808" s="6"/>
      <c r="U808" s="6"/>
      <c r="V808" s="6"/>
      <c r="W808" s="6"/>
    </row>
    <row r="809" spans="2:23" s="7" customFormat="1" ht="15" customHeight="1">
      <c r="B809" s="6"/>
      <c r="C809" s="6"/>
      <c r="D809" s="13"/>
      <c r="E809" s="13"/>
      <c r="F809" s="13"/>
      <c r="G809" s="13"/>
      <c r="H809" s="13"/>
      <c r="I809" s="13"/>
      <c r="J809" s="13"/>
      <c r="K809" s="20"/>
      <c r="L809" s="13"/>
      <c r="M809" s="13"/>
      <c r="N809" s="13"/>
      <c r="O809" s="6"/>
      <c r="P809" s="6"/>
      <c r="Q809" s="6"/>
      <c r="R809" s="6"/>
      <c r="S809" s="6"/>
      <c r="T809" s="6"/>
      <c r="U809" s="6"/>
      <c r="V809" s="6"/>
      <c r="W809" s="6"/>
    </row>
    <row r="810" spans="2:23" s="7" customFormat="1" ht="15" customHeight="1">
      <c r="B810" s="6"/>
      <c r="C810" s="6"/>
      <c r="D810" s="13"/>
      <c r="E810" s="13"/>
      <c r="F810" s="13"/>
      <c r="G810" s="13"/>
      <c r="H810" s="13"/>
      <c r="I810" s="13"/>
      <c r="J810" s="13"/>
      <c r="K810" s="20"/>
      <c r="L810" s="13"/>
      <c r="M810" s="13"/>
      <c r="N810" s="13"/>
      <c r="O810" s="6"/>
      <c r="P810" s="6"/>
      <c r="Q810" s="6"/>
      <c r="R810" s="6"/>
      <c r="S810" s="6"/>
      <c r="T810" s="6"/>
      <c r="U810" s="6"/>
      <c r="V810" s="6"/>
      <c r="W810" s="6"/>
    </row>
    <row r="811" spans="2:23" s="7" customFormat="1" ht="15" customHeight="1">
      <c r="B811" s="6"/>
      <c r="C811" s="6"/>
      <c r="D811" s="13"/>
      <c r="E811" s="13"/>
      <c r="F811" s="13"/>
      <c r="G811" s="13"/>
      <c r="H811" s="13"/>
      <c r="I811" s="13"/>
      <c r="J811" s="13"/>
      <c r="K811" s="20"/>
      <c r="L811" s="13"/>
      <c r="M811" s="13"/>
      <c r="N811" s="13"/>
      <c r="O811" s="6"/>
      <c r="P811" s="6"/>
      <c r="Q811" s="6"/>
      <c r="R811" s="6"/>
      <c r="S811" s="6"/>
      <c r="T811" s="6"/>
      <c r="U811" s="6"/>
      <c r="V811" s="6"/>
      <c r="W811" s="6"/>
    </row>
    <row r="812" spans="2:23" s="7" customFormat="1" ht="15" customHeight="1">
      <c r="B812" s="6"/>
      <c r="C812" s="6"/>
      <c r="D812" s="13"/>
      <c r="E812" s="13"/>
      <c r="F812" s="13"/>
      <c r="G812" s="13"/>
      <c r="H812" s="13"/>
      <c r="I812" s="13"/>
      <c r="J812" s="13"/>
      <c r="K812" s="20"/>
      <c r="L812" s="13"/>
      <c r="M812" s="13"/>
      <c r="N812" s="13"/>
      <c r="O812" s="6"/>
      <c r="P812" s="6"/>
      <c r="Q812" s="6"/>
      <c r="R812" s="6"/>
      <c r="S812" s="6"/>
      <c r="T812" s="6"/>
      <c r="U812" s="6"/>
      <c r="V812" s="6"/>
      <c r="W812" s="6"/>
    </row>
    <row r="813" spans="2:23" s="7" customFormat="1" ht="15" customHeight="1">
      <c r="B813" s="6"/>
      <c r="C813" s="6"/>
      <c r="D813" s="13"/>
      <c r="E813" s="13"/>
      <c r="F813" s="13"/>
      <c r="G813" s="13"/>
      <c r="H813" s="13"/>
      <c r="I813" s="13"/>
      <c r="J813" s="13"/>
      <c r="K813" s="20"/>
      <c r="L813" s="13"/>
      <c r="M813" s="13"/>
      <c r="N813" s="13"/>
      <c r="O813" s="6"/>
      <c r="P813" s="6"/>
      <c r="Q813" s="6"/>
      <c r="R813" s="6"/>
      <c r="S813" s="6"/>
      <c r="T813" s="6"/>
      <c r="U813" s="6"/>
      <c r="V813" s="6"/>
      <c r="W813" s="6"/>
    </row>
    <row r="814" spans="2:23" s="7" customFormat="1" ht="15" customHeight="1">
      <c r="B814" s="6"/>
      <c r="C814" s="6"/>
      <c r="D814" s="13"/>
      <c r="E814" s="13"/>
      <c r="F814" s="13"/>
      <c r="G814" s="13"/>
      <c r="H814" s="13"/>
      <c r="I814" s="13"/>
      <c r="J814" s="13"/>
      <c r="K814" s="20"/>
      <c r="L814" s="13"/>
      <c r="M814" s="13"/>
      <c r="N814" s="13"/>
      <c r="O814" s="6"/>
      <c r="P814" s="6"/>
      <c r="Q814" s="6"/>
      <c r="R814" s="6"/>
      <c r="S814" s="6"/>
      <c r="T814" s="6"/>
      <c r="U814" s="6"/>
      <c r="V814" s="6"/>
      <c r="W814" s="6"/>
    </row>
    <row r="815" spans="2:23" s="7" customFormat="1" ht="15" customHeight="1">
      <c r="B815" s="6"/>
      <c r="C815" s="6"/>
      <c r="D815" s="13"/>
      <c r="E815" s="13"/>
      <c r="F815" s="13"/>
      <c r="G815" s="13"/>
      <c r="H815" s="13"/>
      <c r="I815" s="13"/>
      <c r="J815" s="13"/>
      <c r="K815" s="20"/>
      <c r="L815" s="13"/>
      <c r="M815" s="13"/>
      <c r="N815" s="13"/>
      <c r="O815" s="6"/>
      <c r="P815" s="6"/>
      <c r="Q815" s="6"/>
      <c r="R815" s="6"/>
      <c r="S815" s="6"/>
      <c r="T815" s="6"/>
      <c r="U815" s="6"/>
      <c r="V815" s="6"/>
      <c r="W815" s="6"/>
    </row>
    <row r="816" spans="2:23" s="7" customFormat="1" ht="15" customHeight="1">
      <c r="B816" s="6"/>
      <c r="C816" s="6"/>
      <c r="D816" s="13"/>
      <c r="E816" s="13"/>
      <c r="F816" s="13"/>
      <c r="G816" s="13"/>
      <c r="H816" s="13"/>
      <c r="I816" s="13"/>
      <c r="J816" s="13"/>
      <c r="K816" s="20"/>
      <c r="L816" s="13"/>
      <c r="M816" s="13"/>
      <c r="N816" s="13"/>
      <c r="O816" s="6"/>
      <c r="P816" s="6"/>
      <c r="Q816" s="6"/>
      <c r="R816" s="6"/>
      <c r="S816" s="6"/>
      <c r="T816" s="6"/>
      <c r="U816" s="6"/>
      <c r="V816" s="6"/>
      <c r="W816" s="6"/>
    </row>
    <row r="817" spans="2:23" s="7" customFormat="1" ht="15" customHeight="1">
      <c r="B817" s="6"/>
      <c r="C817" s="6"/>
      <c r="D817" s="13"/>
      <c r="E817" s="13"/>
      <c r="F817" s="13"/>
      <c r="G817" s="13"/>
      <c r="H817" s="13"/>
      <c r="I817" s="13"/>
      <c r="J817" s="13"/>
      <c r="K817" s="20"/>
      <c r="L817" s="13"/>
      <c r="M817" s="13"/>
      <c r="N817" s="13"/>
      <c r="O817" s="6"/>
      <c r="P817" s="6"/>
      <c r="Q817" s="6"/>
      <c r="R817" s="6"/>
      <c r="S817" s="6"/>
      <c r="T817" s="6"/>
      <c r="U817" s="6"/>
      <c r="V817" s="6"/>
      <c r="W817" s="6"/>
    </row>
    <row r="818" spans="2:23" s="7" customFormat="1" ht="15" customHeight="1">
      <c r="B818" s="6"/>
      <c r="C818" s="6"/>
      <c r="D818" s="13"/>
      <c r="E818" s="13"/>
      <c r="F818" s="13"/>
      <c r="G818" s="13"/>
      <c r="H818" s="13"/>
      <c r="I818" s="13"/>
      <c r="J818" s="13"/>
      <c r="K818" s="20"/>
      <c r="L818" s="13"/>
      <c r="M818" s="13"/>
      <c r="N818" s="13"/>
      <c r="O818" s="6"/>
      <c r="P818" s="6"/>
      <c r="Q818" s="6"/>
      <c r="R818" s="6"/>
      <c r="S818" s="6"/>
      <c r="T818" s="6"/>
      <c r="U818" s="6"/>
      <c r="V818" s="6"/>
      <c r="W818" s="6"/>
    </row>
    <row r="819" spans="2:23" s="7" customFormat="1" ht="15" customHeight="1">
      <c r="B819" s="6"/>
      <c r="C819" s="6"/>
      <c r="D819" s="13"/>
      <c r="E819" s="13"/>
      <c r="F819" s="13"/>
      <c r="G819" s="13"/>
      <c r="H819" s="13"/>
      <c r="I819" s="13"/>
      <c r="J819" s="13"/>
      <c r="K819" s="20"/>
      <c r="L819" s="13"/>
      <c r="M819" s="13"/>
      <c r="N819" s="13"/>
      <c r="O819" s="6"/>
      <c r="P819" s="6"/>
      <c r="Q819" s="6"/>
      <c r="R819" s="6"/>
      <c r="S819" s="6"/>
      <c r="T819" s="6"/>
      <c r="U819" s="6"/>
      <c r="V819" s="6"/>
      <c r="W819" s="6"/>
    </row>
    <row r="820" spans="2:23" s="7" customFormat="1" ht="15" customHeight="1">
      <c r="B820" s="6"/>
      <c r="C820" s="6"/>
      <c r="D820" s="13"/>
      <c r="E820" s="13"/>
      <c r="F820" s="13"/>
      <c r="G820" s="13"/>
      <c r="H820" s="13"/>
      <c r="I820" s="13"/>
      <c r="J820" s="13"/>
      <c r="K820" s="20"/>
      <c r="L820" s="13"/>
      <c r="M820" s="13"/>
      <c r="N820" s="13"/>
      <c r="O820" s="6"/>
      <c r="P820" s="6"/>
      <c r="Q820" s="6"/>
      <c r="R820" s="6"/>
      <c r="S820" s="6"/>
      <c r="T820" s="6"/>
      <c r="U820" s="6"/>
      <c r="V820" s="6"/>
      <c r="W820" s="6"/>
    </row>
    <row r="821" spans="2:23" s="7" customFormat="1" ht="15" customHeight="1">
      <c r="B821" s="6"/>
      <c r="C821" s="6"/>
      <c r="D821" s="13"/>
      <c r="E821" s="13"/>
      <c r="F821" s="13"/>
      <c r="G821" s="13"/>
      <c r="H821" s="13"/>
      <c r="I821" s="13"/>
      <c r="J821" s="13"/>
      <c r="K821" s="20"/>
      <c r="L821" s="13"/>
      <c r="M821" s="13"/>
      <c r="N821" s="13"/>
      <c r="O821" s="6"/>
      <c r="P821" s="6"/>
      <c r="Q821" s="6"/>
      <c r="R821" s="6"/>
      <c r="S821" s="6"/>
      <c r="T821" s="6"/>
      <c r="U821" s="6"/>
      <c r="V821" s="6"/>
      <c r="W821" s="6"/>
    </row>
    <row r="822" spans="2:23" s="7" customFormat="1" ht="15" customHeight="1">
      <c r="B822" s="6"/>
      <c r="C822" s="6"/>
      <c r="D822" s="13"/>
      <c r="E822" s="13"/>
      <c r="F822" s="13"/>
      <c r="G822" s="13"/>
      <c r="H822" s="13"/>
      <c r="I822" s="13"/>
      <c r="J822" s="13"/>
      <c r="K822" s="20"/>
      <c r="L822" s="13"/>
      <c r="M822" s="13"/>
      <c r="N822" s="13"/>
      <c r="O822" s="6"/>
      <c r="P822" s="6"/>
      <c r="Q822" s="6"/>
      <c r="R822" s="6"/>
      <c r="S822" s="6"/>
      <c r="T822" s="6"/>
      <c r="U822" s="6"/>
      <c r="V822" s="6"/>
      <c r="W822" s="6"/>
    </row>
    <row r="823" spans="2:23" s="7" customFormat="1" ht="15" customHeight="1">
      <c r="B823" s="6"/>
      <c r="C823" s="6"/>
      <c r="D823" s="13"/>
      <c r="E823" s="13"/>
      <c r="F823" s="13"/>
      <c r="G823" s="13"/>
      <c r="H823" s="13"/>
      <c r="I823" s="13"/>
      <c r="J823" s="13"/>
      <c r="K823" s="20"/>
      <c r="L823" s="13"/>
      <c r="M823" s="13"/>
      <c r="N823" s="13"/>
      <c r="O823" s="6"/>
      <c r="P823" s="6"/>
      <c r="Q823" s="6"/>
      <c r="R823" s="6"/>
      <c r="S823" s="6"/>
      <c r="T823" s="6"/>
      <c r="U823" s="6"/>
      <c r="V823" s="6"/>
      <c r="W823" s="6"/>
    </row>
    <row r="824" spans="2:23" s="7" customFormat="1" ht="15" customHeight="1">
      <c r="B824" s="6"/>
      <c r="C824" s="6"/>
      <c r="D824" s="13"/>
      <c r="E824" s="13"/>
      <c r="F824" s="13"/>
      <c r="G824" s="13"/>
      <c r="H824" s="13"/>
      <c r="I824" s="13"/>
      <c r="J824" s="13"/>
      <c r="K824" s="20"/>
      <c r="L824" s="13"/>
      <c r="M824" s="13"/>
      <c r="N824" s="13"/>
      <c r="O824" s="6"/>
      <c r="P824" s="6"/>
      <c r="Q824" s="6"/>
      <c r="R824" s="6"/>
      <c r="S824" s="6"/>
      <c r="T824" s="6"/>
      <c r="U824" s="6"/>
      <c r="V824" s="6"/>
      <c r="W824" s="6"/>
    </row>
    <row r="825" spans="2:23" s="7" customFormat="1" ht="15" customHeight="1">
      <c r="B825" s="6"/>
      <c r="C825" s="6"/>
      <c r="D825" s="13"/>
      <c r="E825" s="13"/>
      <c r="F825" s="13"/>
      <c r="G825" s="13"/>
      <c r="H825" s="13"/>
      <c r="I825" s="13"/>
      <c r="J825" s="13"/>
      <c r="K825" s="20"/>
      <c r="L825" s="13"/>
      <c r="M825" s="13"/>
      <c r="N825" s="13"/>
      <c r="O825" s="6"/>
      <c r="P825" s="6"/>
      <c r="Q825" s="6"/>
      <c r="R825" s="6"/>
      <c r="S825" s="6"/>
      <c r="T825" s="6"/>
      <c r="U825" s="6"/>
      <c r="V825" s="6"/>
      <c r="W825" s="6"/>
    </row>
    <row r="826" spans="2:23" s="7" customFormat="1" ht="15" customHeight="1">
      <c r="B826" s="6"/>
      <c r="C826" s="6"/>
      <c r="D826" s="13"/>
      <c r="E826" s="13"/>
      <c r="F826" s="13"/>
      <c r="G826" s="13"/>
      <c r="H826" s="13"/>
      <c r="I826" s="13"/>
      <c r="J826" s="13"/>
      <c r="K826" s="20"/>
      <c r="L826" s="13"/>
      <c r="M826" s="13"/>
      <c r="N826" s="13"/>
      <c r="O826" s="6"/>
      <c r="P826" s="6"/>
      <c r="Q826" s="6"/>
      <c r="R826" s="6"/>
      <c r="S826" s="6"/>
      <c r="T826" s="6"/>
      <c r="U826" s="6"/>
      <c r="V826" s="6"/>
      <c r="W826" s="6"/>
    </row>
    <row r="827" spans="2:23" s="7" customFormat="1" ht="15" customHeight="1">
      <c r="B827" s="6"/>
      <c r="C827" s="6"/>
      <c r="D827" s="13"/>
      <c r="E827" s="13"/>
      <c r="F827" s="13"/>
      <c r="G827" s="13"/>
      <c r="H827" s="13"/>
      <c r="I827" s="13"/>
      <c r="J827" s="13"/>
      <c r="K827" s="20"/>
      <c r="L827" s="13"/>
      <c r="M827" s="13"/>
      <c r="N827" s="13"/>
      <c r="O827" s="6"/>
      <c r="P827" s="6"/>
      <c r="Q827" s="6"/>
      <c r="R827" s="6"/>
      <c r="S827" s="6"/>
      <c r="T827" s="6"/>
      <c r="U827" s="6"/>
      <c r="V827" s="6"/>
      <c r="W827" s="6"/>
    </row>
    <row r="828" spans="2:23" s="7" customFormat="1" ht="15" customHeight="1">
      <c r="B828" s="6"/>
      <c r="C828" s="6"/>
      <c r="D828" s="13"/>
      <c r="E828" s="13"/>
      <c r="F828" s="13"/>
      <c r="G828" s="13"/>
      <c r="H828" s="13"/>
      <c r="I828" s="13"/>
      <c r="J828" s="13"/>
      <c r="K828" s="20"/>
      <c r="L828" s="13"/>
      <c r="M828" s="13"/>
      <c r="N828" s="13"/>
      <c r="O828" s="6"/>
      <c r="P828" s="6"/>
      <c r="Q828" s="6"/>
      <c r="R828" s="6"/>
      <c r="S828" s="6"/>
      <c r="T828" s="6"/>
      <c r="U828" s="6"/>
      <c r="V828" s="6"/>
      <c r="W828" s="6"/>
    </row>
    <row r="829" spans="2:23" s="7" customFormat="1" ht="15" customHeight="1">
      <c r="B829" s="6"/>
      <c r="C829" s="6"/>
      <c r="D829" s="13"/>
      <c r="E829" s="13"/>
      <c r="F829" s="13"/>
      <c r="G829" s="13"/>
      <c r="H829" s="13"/>
      <c r="I829" s="13"/>
      <c r="J829" s="13"/>
      <c r="K829" s="20"/>
      <c r="L829" s="13"/>
      <c r="M829" s="13"/>
      <c r="N829" s="13"/>
      <c r="O829" s="6"/>
      <c r="P829" s="6"/>
      <c r="Q829" s="6"/>
      <c r="R829" s="6"/>
      <c r="S829" s="6"/>
      <c r="T829" s="6"/>
      <c r="U829" s="6"/>
      <c r="V829" s="6"/>
      <c r="W829" s="6"/>
    </row>
    <row r="830" spans="2:23" s="7" customFormat="1" ht="15" customHeight="1">
      <c r="B830" s="6"/>
      <c r="C830" s="6"/>
      <c r="D830" s="13"/>
      <c r="E830" s="13"/>
      <c r="F830" s="13"/>
      <c r="G830" s="13"/>
      <c r="H830" s="13"/>
      <c r="I830" s="13"/>
      <c r="J830" s="13"/>
      <c r="K830" s="20"/>
      <c r="L830" s="13"/>
      <c r="M830" s="13"/>
      <c r="N830" s="13"/>
      <c r="O830" s="6"/>
      <c r="P830" s="6"/>
      <c r="Q830" s="6"/>
      <c r="R830" s="6"/>
      <c r="S830" s="6"/>
      <c r="T830" s="6"/>
      <c r="U830" s="6"/>
      <c r="V830" s="6"/>
      <c r="W830" s="6"/>
    </row>
    <row r="831" spans="2:23" s="7" customFormat="1" ht="15" customHeight="1">
      <c r="B831" s="6"/>
      <c r="C831" s="6"/>
      <c r="D831" s="13"/>
      <c r="E831" s="13"/>
      <c r="F831" s="13"/>
      <c r="G831" s="13"/>
      <c r="H831" s="13"/>
      <c r="I831" s="13"/>
      <c r="J831" s="13"/>
      <c r="K831" s="20"/>
      <c r="L831" s="13"/>
      <c r="M831" s="13"/>
      <c r="N831" s="13"/>
      <c r="O831" s="6"/>
      <c r="P831" s="6"/>
      <c r="Q831" s="6"/>
      <c r="R831" s="6"/>
      <c r="S831" s="6"/>
      <c r="T831" s="6"/>
      <c r="U831" s="6"/>
      <c r="V831" s="6"/>
      <c r="W831" s="6"/>
    </row>
    <row r="832" spans="2:23" s="7" customFormat="1" ht="15" customHeight="1">
      <c r="B832" s="6"/>
      <c r="C832" s="6"/>
      <c r="D832" s="13"/>
      <c r="E832" s="13"/>
      <c r="F832" s="13"/>
      <c r="G832" s="13"/>
      <c r="H832" s="13"/>
      <c r="I832" s="13"/>
      <c r="J832" s="13"/>
      <c r="K832" s="20"/>
      <c r="L832" s="13"/>
      <c r="M832" s="13"/>
      <c r="N832" s="13"/>
      <c r="O832" s="6"/>
      <c r="P832" s="6"/>
      <c r="Q832" s="6"/>
      <c r="R832" s="6"/>
      <c r="S832" s="6"/>
      <c r="T832" s="6"/>
      <c r="U832" s="6"/>
      <c r="V832" s="6"/>
      <c r="W832" s="6"/>
    </row>
    <row r="833" spans="2:23" s="7" customFormat="1" ht="15" customHeight="1">
      <c r="B833" s="6"/>
      <c r="C833" s="6"/>
      <c r="D833" s="13"/>
      <c r="E833" s="13"/>
      <c r="F833" s="13"/>
      <c r="G833" s="13"/>
      <c r="H833" s="13"/>
      <c r="I833" s="13"/>
      <c r="J833" s="13"/>
      <c r="K833" s="20"/>
      <c r="L833" s="13"/>
      <c r="M833" s="13"/>
      <c r="N833" s="13"/>
      <c r="O833" s="6"/>
      <c r="P833" s="6"/>
      <c r="Q833" s="6"/>
      <c r="R833" s="6"/>
      <c r="S833" s="6"/>
      <c r="T833" s="6"/>
      <c r="U833" s="6"/>
      <c r="V833" s="6"/>
      <c r="W833" s="6"/>
    </row>
    <row r="834" spans="2:23" s="7" customFormat="1" ht="15" customHeight="1">
      <c r="B834" s="6"/>
      <c r="C834" s="6"/>
      <c r="D834" s="13"/>
      <c r="E834" s="13"/>
      <c r="F834" s="13"/>
      <c r="G834" s="13"/>
      <c r="H834" s="13"/>
      <c r="I834" s="13"/>
      <c r="J834" s="13"/>
      <c r="K834" s="20"/>
      <c r="L834" s="13"/>
      <c r="M834" s="13"/>
      <c r="N834" s="13"/>
      <c r="O834" s="6"/>
      <c r="P834" s="6"/>
      <c r="Q834" s="6"/>
      <c r="R834" s="6"/>
      <c r="S834" s="6"/>
      <c r="T834" s="6"/>
      <c r="U834" s="6"/>
      <c r="V834" s="6"/>
      <c r="W834" s="6"/>
    </row>
    <row r="835" spans="2:23" s="7" customFormat="1" ht="15" customHeight="1">
      <c r="B835" s="6"/>
      <c r="C835" s="6"/>
      <c r="D835" s="13"/>
      <c r="E835" s="13"/>
      <c r="F835" s="13"/>
      <c r="G835" s="13"/>
      <c r="H835" s="13"/>
      <c r="I835" s="13"/>
      <c r="J835" s="13"/>
      <c r="K835" s="20"/>
      <c r="L835" s="13"/>
      <c r="M835" s="13"/>
      <c r="N835" s="13"/>
      <c r="O835" s="6"/>
      <c r="P835" s="6"/>
      <c r="Q835" s="6"/>
      <c r="R835" s="6"/>
      <c r="S835" s="6"/>
      <c r="T835" s="6"/>
      <c r="U835" s="6"/>
      <c r="V835" s="6"/>
      <c r="W835" s="6"/>
    </row>
    <row r="836" spans="2:23" s="7" customFormat="1" ht="15" customHeight="1">
      <c r="B836" s="6"/>
      <c r="C836" s="6"/>
      <c r="D836" s="13"/>
      <c r="E836" s="13"/>
      <c r="F836" s="13"/>
      <c r="G836" s="13"/>
      <c r="H836" s="13"/>
      <c r="I836" s="13"/>
      <c r="J836" s="13"/>
      <c r="K836" s="20"/>
      <c r="L836" s="13"/>
      <c r="M836" s="13"/>
      <c r="N836" s="13"/>
      <c r="O836" s="6"/>
      <c r="P836" s="6"/>
      <c r="Q836" s="6"/>
      <c r="R836" s="6"/>
      <c r="S836" s="6"/>
      <c r="T836" s="6"/>
      <c r="U836" s="6"/>
      <c r="V836" s="6"/>
      <c r="W836" s="6"/>
    </row>
    <row r="837" spans="2:23" s="7" customFormat="1" ht="15" customHeight="1">
      <c r="B837" s="6"/>
      <c r="C837" s="6"/>
      <c r="D837" s="13"/>
      <c r="E837" s="13"/>
      <c r="F837" s="13"/>
      <c r="G837" s="13"/>
      <c r="H837" s="13"/>
      <c r="I837" s="13"/>
      <c r="J837" s="13"/>
      <c r="K837" s="20"/>
      <c r="L837" s="13"/>
      <c r="M837" s="13"/>
      <c r="N837" s="13"/>
      <c r="O837" s="6"/>
      <c r="P837" s="6"/>
      <c r="Q837" s="6"/>
      <c r="R837" s="6"/>
      <c r="S837" s="6"/>
      <c r="T837" s="6"/>
      <c r="U837" s="6"/>
      <c r="V837" s="6"/>
      <c r="W837" s="6"/>
    </row>
    <row r="838" spans="2:23" s="7" customFormat="1" ht="15" customHeight="1">
      <c r="B838" s="6"/>
      <c r="C838" s="6"/>
      <c r="D838" s="13"/>
      <c r="E838" s="13"/>
      <c r="F838" s="13"/>
      <c r="G838" s="13"/>
      <c r="H838" s="13"/>
      <c r="I838" s="13"/>
      <c r="J838" s="13"/>
      <c r="K838" s="20"/>
      <c r="L838" s="13"/>
      <c r="M838" s="13"/>
      <c r="N838" s="13"/>
      <c r="O838" s="6"/>
      <c r="P838" s="6"/>
      <c r="Q838" s="6"/>
      <c r="R838" s="6"/>
      <c r="S838" s="6"/>
      <c r="T838" s="6"/>
      <c r="U838" s="6"/>
      <c r="V838" s="6"/>
      <c r="W838" s="6"/>
    </row>
    <row r="839" spans="2:23" s="7" customFormat="1" ht="15" customHeight="1">
      <c r="B839" s="6"/>
      <c r="C839" s="6"/>
      <c r="D839" s="13"/>
      <c r="E839" s="13"/>
      <c r="F839" s="13"/>
      <c r="G839" s="13"/>
      <c r="H839" s="13"/>
      <c r="I839" s="13"/>
      <c r="J839" s="13"/>
      <c r="K839" s="20"/>
      <c r="L839" s="13"/>
      <c r="M839" s="13"/>
      <c r="N839" s="13"/>
      <c r="O839" s="6"/>
      <c r="P839" s="6"/>
      <c r="Q839" s="6"/>
      <c r="R839" s="6"/>
      <c r="S839" s="6"/>
      <c r="T839" s="6"/>
      <c r="U839" s="6"/>
      <c r="V839" s="6"/>
      <c r="W839" s="6"/>
    </row>
    <row r="840" spans="2:23" s="7" customFormat="1" ht="15" customHeight="1">
      <c r="B840" s="6"/>
      <c r="C840" s="6"/>
      <c r="D840" s="13"/>
      <c r="E840" s="13"/>
      <c r="F840" s="13"/>
      <c r="G840" s="13"/>
      <c r="H840" s="13"/>
      <c r="I840" s="13"/>
      <c r="J840" s="13"/>
      <c r="K840" s="20"/>
      <c r="L840" s="13"/>
      <c r="M840" s="13"/>
      <c r="N840" s="13"/>
      <c r="O840" s="6"/>
      <c r="P840" s="6"/>
      <c r="Q840" s="6"/>
      <c r="R840" s="6"/>
      <c r="S840" s="6"/>
      <c r="T840" s="6"/>
      <c r="U840" s="6"/>
      <c r="V840" s="6"/>
      <c r="W840" s="6"/>
    </row>
    <row r="841" spans="2:23" s="7" customFormat="1" ht="15" customHeight="1">
      <c r="B841" s="6"/>
      <c r="C841" s="6"/>
      <c r="D841" s="13"/>
      <c r="E841" s="13"/>
      <c r="F841" s="13"/>
      <c r="G841" s="13"/>
      <c r="H841" s="13"/>
      <c r="I841" s="13"/>
      <c r="J841" s="13"/>
      <c r="K841" s="20"/>
      <c r="L841" s="13"/>
      <c r="M841" s="13"/>
      <c r="N841" s="13"/>
      <c r="O841" s="6"/>
      <c r="P841" s="6"/>
      <c r="Q841" s="6"/>
      <c r="R841" s="6"/>
      <c r="S841" s="6"/>
      <c r="T841" s="6"/>
      <c r="U841" s="6"/>
      <c r="V841" s="6"/>
      <c r="W841" s="6"/>
    </row>
    <row r="842" spans="2:23" s="7" customFormat="1" ht="15" customHeight="1">
      <c r="B842" s="6"/>
      <c r="C842" s="6"/>
      <c r="D842" s="13"/>
      <c r="E842" s="13"/>
      <c r="F842" s="13"/>
      <c r="G842" s="13"/>
      <c r="H842" s="13"/>
      <c r="I842" s="13"/>
      <c r="J842" s="13"/>
      <c r="K842" s="20"/>
      <c r="L842" s="13"/>
      <c r="M842" s="13"/>
      <c r="N842" s="13"/>
      <c r="O842" s="6"/>
      <c r="P842" s="6"/>
      <c r="Q842" s="6"/>
      <c r="R842" s="6"/>
      <c r="S842" s="6"/>
      <c r="T842" s="6"/>
      <c r="U842" s="6"/>
      <c r="V842" s="6"/>
      <c r="W842" s="6"/>
    </row>
    <row r="843" spans="2:23" s="7" customFormat="1" ht="15" customHeight="1">
      <c r="B843" s="6"/>
      <c r="C843" s="6"/>
      <c r="D843" s="13"/>
      <c r="E843" s="13"/>
      <c r="F843" s="13"/>
      <c r="G843" s="13"/>
      <c r="H843" s="13"/>
      <c r="I843" s="13"/>
      <c r="J843" s="13"/>
      <c r="K843" s="20"/>
      <c r="L843" s="13"/>
      <c r="M843" s="13"/>
      <c r="N843" s="13"/>
      <c r="O843" s="6"/>
      <c r="P843" s="6"/>
      <c r="Q843" s="6"/>
      <c r="R843" s="6"/>
      <c r="S843" s="6"/>
      <c r="T843" s="6"/>
      <c r="U843" s="6"/>
      <c r="V843" s="6"/>
      <c r="W843" s="6"/>
    </row>
    <row r="844" spans="2:23" s="7" customFormat="1" ht="15" customHeight="1">
      <c r="B844" s="6"/>
      <c r="C844" s="6"/>
      <c r="D844" s="13"/>
      <c r="E844" s="13"/>
      <c r="F844" s="13"/>
      <c r="G844" s="13"/>
      <c r="H844" s="13"/>
      <c r="I844" s="13"/>
      <c r="J844" s="13"/>
      <c r="K844" s="20"/>
      <c r="L844" s="13"/>
      <c r="M844" s="13"/>
      <c r="N844" s="13"/>
      <c r="O844" s="6"/>
      <c r="P844" s="6"/>
      <c r="Q844" s="6"/>
      <c r="R844" s="6"/>
      <c r="S844" s="6"/>
      <c r="T844" s="6"/>
      <c r="U844" s="6"/>
      <c r="V844" s="6"/>
      <c r="W844" s="6"/>
    </row>
    <row r="845" spans="2:23" s="7" customFormat="1" ht="15" customHeight="1">
      <c r="B845" s="6"/>
      <c r="C845" s="6"/>
      <c r="D845" s="13"/>
      <c r="E845" s="13"/>
      <c r="F845" s="13"/>
      <c r="G845" s="13"/>
      <c r="H845" s="13"/>
      <c r="I845" s="13"/>
      <c r="J845" s="13"/>
      <c r="K845" s="20"/>
      <c r="L845" s="13"/>
      <c r="M845" s="13"/>
      <c r="N845" s="13"/>
      <c r="O845" s="6"/>
      <c r="P845" s="6"/>
      <c r="Q845" s="6"/>
      <c r="R845" s="6"/>
      <c r="S845" s="6"/>
      <c r="T845" s="6"/>
      <c r="U845" s="6"/>
      <c r="V845" s="6"/>
      <c r="W845" s="6"/>
    </row>
    <row r="846" spans="2:23" s="7" customFormat="1" ht="15" customHeight="1">
      <c r="B846" s="6"/>
      <c r="C846" s="6"/>
      <c r="D846" s="13"/>
      <c r="E846" s="13"/>
      <c r="F846" s="13"/>
      <c r="G846" s="13"/>
      <c r="H846" s="13"/>
      <c r="I846" s="13"/>
      <c r="J846" s="13"/>
      <c r="K846" s="20"/>
      <c r="L846" s="13"/>
      <c r="M846" s="13"/>
      <c r="N846" s="13"/>
      <c r="O846" s="6"/>
      <c r="P846" s="6"/>
      <c r="Q846" s="6"/>
      <c r="R846" s="6"/>
      <c r="S846" s="6"/>
      <c r="T846" s="6"/>
      <c r="U846" s="6"/>
      <c r="V846" s="6"/>
      <c r="W846" s="6"/>
    </row>
    <row r="847" spans="2:23" s="7" customFormat="1" ht="15" customHeight="1">
      <c r="B847" s="6"/>
      <c r="C847" s="6"/>
      <c r="D847" s="13"/>
      <c r="E847" s="13"/>
      <c r="F847" s="13"/>
      <c r="G847" s="13"/>
      <c r="H847" s="13"/>
      <c r="I847" s="13"/>
      <c r="J847" s="13"/>
      <c r="K847" s="20"/>
      <c r="L847" s="13"/>
      <c r="M847" s="13"/>
      <c r="N847" s="13"/>
      <c r="O847" s="6"/>
      <c r="P847" s="6"/>
      <c r="Q847" s="6"/>
      <c r="R847" s="6"/>
      <c r="S847" s="6"/>
      <c r="T847" s="6"/>
      <c r="U847" s="6"/>
      <c r="V847" s="6"/>
      <c r="W847" s="6"/>
    </row>
    <row r="848" spans="2:23" s="7" customFormat="1" ht="15" customHeight="1">
      <c r="B848" s="6"/>
      <c r="C848" s="6"/>
      <c r="D848" s="13"/>
      <c r="E848" s="13"/>
      <c r="F848" s="13"/>
      <c r="G848" s="13"/>
      <c r="H848" s="13"/>
      <c r="I848" s="13"/>
      <c r="J848" s="13"/>
      <c r="K848" s="20"/>
      <c r="L848" s="13"/>
      <c r="M848" s="13"/>
      <c r="N848" s="13"/>
      <c r="O848" s="6"/>
      <c r="P848" s="6"/>
      <c r="Q848" s="6"/>
      <c r="R848" s="6"/>
      <c r="S848" s="6"/>
      <c r="T848" s="6"/>
      <c r="U848" s="6"/>
      <c r="V848" s="6"/>
      <c r="W848" s="6"/>
    </row>
    <row r="849" spans="2:23" s="7" customFormat="1" ht="15" customHeight="1">
      <c r="B849" s="6"/>
      <c r="C849" s="6"/>
      <c r="D849" s="13"/>
      <c r="E849" s="13"/>
      <c r="F849" s="13"/>
      <c r="G849" s="13"/>
      <c r="H849" s="13"/>
      <c r="I849" s="13"/>
      <c r="J849" s="13"/>
      <c r="K849" s="20"/>
      <c r="L849" s="13"/>
      <c r="M849" s="13"/>
      <c r="N849" s="13"/>
      <c r="O849" s="6"/>
      <c r="P849" s="6"/>
      <c r="Q849" s="6"/>
      <c r="R849" s="6"/>
      <c r="S849" s="6"/>
      <c r="T849" s="6"/>
      <c r="U849" s="6"/>
      <c r="V849" s="6"/>
      <c r="W849" s="6"/>
    </row>
    <row r="850" spans="2:23" s="7" customFormat="1" ht="15" customHeight="1">
      <c r="B850" s="6"/>
      <c r="C850" s="6"/>
      <c r="D850" s="13"/>
      <c r="E850" s="13"/>
      <c r="F850" s="13"/>
      <c r="G850" s="13"/>
      <c r="H850" s="13"/>
      <c r="I850" s="13"/>
      <c r="J850" s="13"/>
      <c r="K850" s="20"/>
      <c r="L850" s="13"/>
      <c r="M850" s="13"/>
      <c r="N850" s="13"/>
      <c r="O850" s="6"/>
      <c r="P850" s="6"/>
      <c r="Q850" s="6"/>
      <c r="R850" s="6"/>
      <c r="S850" s="6"/>
      <c r="T850" s="6"/>
      <c r="U850" s="6"/>
      <c r="V850" s="6"/>
      <c r="W850" s="6"/>
    </row>
    <row r="851" spans="2:23" s="7" customFormat="1" ht="15" customHeight="1">
      <c r="B851" s="6"/>
      <c r="C851" s="6"/>
      <c r="D851" s="13"/>
      <c r="E851" s="13"/>
      <c r="F851" s="13"/>
      <c r="G851" s="13"/>
      <c r="H851" s="13"/>
      <c r="I851" s="13"/>
      <c r="J851" s="13"/>
      <c r="K851" s="20"/>
      <c r="L851" s="13"/>
      <c r="M851" s="13"/>
      <c r="N851" s="13"/>
      <c r="O851" s="6"/>
      <c r="P851" s="6"/>
      <c r="Q851" s="6"/>
      <c r="R851" s="6"/>
      <c r="S851" s="6"/>
      <c r="T851" s="6"/>
      <c r="U851" s="6"/>
      <c r="V851" s="6"/>
      <c r="W851" s="6"/>
    </row>
    <row r="852" spans="2:23" s="7" customFormat="1" ht="15" customHeight="1">
      <c r="B852" s="6"/>
      <c r="C852" s="6"/>
      <c r="D852" s="13"/>
      <c r="E852" s="13"/>
      <c r="F852" s="13"/>
      <c r="G852" s="13"/>
      <c r="H852" s="13"/>
      <c r="I852" s="13"/>
      <c r="J852" s="13"/>
      <c r="K852" s="20"/>
      <c r="L852" s="13"/>
      <c r="M852" s="13"/>
      <c r="N852" s="13"/>
      <c r="O852" s="6"/>
      <c r="P852" s="6"/>
      <c r="Q852" s="6"/>
      <c r="R852" s="6"/>
      <c r="S852" s="6"/>
      <c r="T852" s="6"/>
      <c r="U852" s="6"/>
      <c r="V852" s="6"/>
      <c r="W852" s="6"/>
    </row>
    <row r="853" spans="2:23" s="7" customFormat="1" ht="15" customHeight="1">
      <c r="B853" s="6"/>
      <c r="C853" s="6"/>
      <c r="D853" s="13"/>
      <c r="E853" s="13"/>
      <c r="F853" s="13"/>
      <c r="G853" s="13"/>
      <c r="H853" s="13"/>
      <c r="I853" s="13"/>
      <c r="J853" s="13"/>
      <c r="K853" s="20"/>
      <c r="L853" s="13"/>
      <c r="M853" s="13"/>
      <c r="N853" s="13"/>
      <c r="O853" s="6"/>
      <c r="P853" s="6"/>
      <c r="Q853" s="6"/>
      <c r="R853" s="6"/>
      <c r="S853" s="6"/>
      <c r="T853" s="6"/>
      <c r="U853" s="6"/>
      <c r="V853" s="6"/>
      <c r="W853" s="6"/>
    </row>
    <row r="854" spans="2:23" s="7" customFormat="1" ht="15" customHeight="1">
      <c r="B854" s="6"/>
      <c r="C854" s="6"/>
      <c r="D854" s="13"/>
      <c r="E854" s="13"/>
      <c r="F854" s="13"/>
      <c r="G854" s="13"/>
      <c r="H854" s="13"/>
      <c r="I854" s="13"/>
      <c r="J854" s="13"/>
      <c r="K854" s="20"/>
      <c r="L854" s="13"/>
      <c r="M854" s="13"/>
      <c r="N854" s="13"/>
      <c r="O854" s="6"/>
      <c r="P854" s="6"/>
      <c r="Q854" s="6"/>
      <c r="R854" s="6"/>
      <c r="S854" s="6"/>
      <c r="T854" s="6"/>
      <c r="U854" s="6"/>
      <c r="V854" s="6"/>
      <c r="W854" s="6"/>
    </row>
    <row r="855" spans="2:23" s="7" customFormat="1" ht="15" customHeight="1">
      <c r="B855" s="6"/>
      <c r="C855" s="6"/>
      <c r="D855" s="13"/>
      <c r="E855" s="13"/>
      <c r="F855" s="13"/>
      <c r="G855" s="13"/>
      <c r="H855" s="13"/>
      <c r="I855" s="13"/>
      <c r="J855" s="13"/>
      <c r="K855" s="20"/>
      <c r="L855" s="13"/>
      <c r="M855" s="13"/>
      <c r="N855" s="13"/>
      <c r="O855" s="6"/>
      <c r="P855" s="6"/>
      <c r="Q855" s="6"/>
      <c r="R855" s="6"/>
      <c r="S855" s="6"/>
      <c r="T855" s="6"/>
      <c r="U855" s="6"/>
      <c r="V855" s="6"/>
      <c r="W855" s="6"/>
    </row>
    <row r="856" spans="2:23" s="7" customFormat="1" ht="15" customHeight="1">
      <c r="B856" s="6"/>
      <c r="C856" s="6"/>
      <c r="D856" s="13"/>
      <c r="E856" s="13"/>
      <c r="F856" s="13"/>
      <c r="G856" s="13"/>
      <c r="H856" s="13"/>
      <c r="I856" s="13"/>
      <c r="J856" s="13"/>
      <c r="K856" s="20"/>
      <c r="L856" s="13"/>
      <c r="M856" s="13"/>
      <c r="N856" s="13"/>
      <c r="O856" s="6"/>
      <c r="P856" s="6"/>
      <c r="Q856" s="6"/>
      <c r="R856" s="6"/>
      <c r="S856" s="6"/>
      <c r="T856" s="6"/>
      <c r="U856" s="6"/>
      <c r="V856" s="6"/>
      <c r="W856" s="6"/>
    </row>
    <row r="857" spans="2:23" s="7" customFormat="1" ht="15" customHeight="1">
      <c r="B857" s="6"/>
      <c r="C857" s="6"/>
      <c r="D857" s="13"/>
      <c r="E857" s="13"/>
      <c r="F857" s="13"/>
      <c r="G857" s="13"/>
      <c r="H857" s="13"/>
      <c r="I857" s="13"/>
      <c r="J857" s="13"/>
      <c r="K857" s="20"/>
      <c r="L857" s="13"/>
      <c r="M857" s="13"/>
      <c r="N857" s="13"/>
      <c r="O857" s="6"/>
      <c r="P857" s="6"/>
      <c r="Q857" s="6"/>
      <c r="R857" s="6"/>
      <c r="S857" s="6"/>
      <c r="T857" s="6"/>
      <c r="U857" s="6"/>
      <c r="V857" s="6"/>
      <c r="W857" s="6"/>
    </row>
    <row r="858" spans="2:23" s="7" customFormat="1" ht="15" customHeight="1">
      <c r="B858" s="6"/>
      <c r="C858" s="6"/>
      <c r="D858" s="13"/>
      <c r="E858" s="13"/>
      <c r="F858" s="13"/>
      <c r="G858" s="13"/>
      <c r="H858" s="13"/>
      <c r="I858" s="13"/>
      <c r="J858" s="13"/>
      <c r="K858" s="20"/>
      <c r="L858" s="13"/>
      <c r="M858" s="13"/>
      <c r="N858" s="13"/>
      <c r="O858" s="6"/>
      <c r="P858" s="6"/>
      <c r="Q858" s="6"/>
      <c r="R858" s="6"/>
      <c r="S858" s="6"/>
      <c r="T858" s="6"/>
      <c r="U858" s="6"/>
      <c r="V858" s="6"/>
      <c r="W858" s="6"/>
    </row>
    <row r="859" spans="2:23" s="7" customFormat="1" ht="15" customHeight="1">
      <c r="B859" s="6"/>
      <c r="C859" s="6"/>
      <c r="D859" s="13"/>
      <c r="E859" s="13"/>
      <c r="F859" s="13"/>
      <c r="G859" s="13"/>
      <c r="H859" s="13"/>
      <c r="I859" s="13"/>
      <c r="J859" s="13"/>
      <c r="K859" s="20"/>
      <c r="L859" s="13"/>
      <c r="M859" s="13"/>
      <c r="N859" s="13"/>
      <c r="O859" s="6"/>
      <c r="P859" s="6"/>
      <c r="Q859" s="6"/>
      <c r="R859" s="6"/>
      <c r="S859" s="6"/>
      <c r="T859" s="6"/>
      <c r="U859" s="6"/>
      <c r="V859" s="6"/>
      <c r="W859" s="6"/>
    </row>
    <row r="860" spans="2:23" s="7" customFormat="1" ht="15" customHeight="1">
      <c r="B860" s="6"/>
      <c r="C860" s="6"/>
      <c r="D860" s="13"/>
      <c r="E860" s="13"/>
      <c r="F860" s="13"/>
      <c r="G860" s="13"/>
      <c r="H860" s="13"/>
      <c r="I860" s="13"/>
      <c r="J860" s="13"/>
      <c r="K860" s="20"/>
      <c r="L860" s="13"/>
      <c r="M860" s="13"/>
      <c r="N860" s="13"/>
      <c r="O860" s="6"/>
      <c r="P860" s="6"/>
      <c r="Q860" s="6"/>
      <c r="R860" s="6"/>
      <c r="S860" s="6"/>
      <c r="T860" s="6"/>
      <c r="U860" s="6"/>
      <c r="V860" s="6"/>
      <c r="W860" s="6"/>
    </row>
    <row r="861" spans="2:23" s="7" customFormat="1" ht="15" customHeight="1">
      <c r="B861" s="6"/>
      <c r="C861" s="6"/>
      <c r="D861" s="13"/>
      <c r="E861" s="13"/>
      <c r="F861" s="13"/>
      <c r="G861" s="13"/>
      <c r="H861" s="13"/>
      <c r="I861" s="13"/>
      <c r="J861" s="13"/>
      <c r="K861" s="20"/>
      <c r="L861" s="13"/>
      <c r="M861" s="13"/>
      <c r="N861" s="13"/>
      <c r="O861" s="6"/>
      <c r="P861" s="6"/>
      <c r="Q861" s="6"/>
      <c r="R861" s="6"/>
      <c r="S861" s="6"/>
      <c r="T861" s="6"/>
      <c r="U861" s="6"/>
      <c r="V861" s="6"/>
      <c r="W861" s="6"/>
    </row>
    <row r="862" spans="2:23" s="7" customFormat="1" ht="15" customHeight="1">
      <c r="B862" s="6"/>
      <c r="C862" s="6"/>
      <c r="D862" s="13"/>
      <c r="E862" s="13"/>
      <c r="F862" s="13"/>
      <c r="G862" s="13"/>
      <c r="H862" s="13"/>
      <c r="I862" s="13"/>
      <c r="J862" s="13"/>
      <c r="K862" s="20"/>
      <c r="L862" s="13"/>
      <c r="M862" s="13"/>
      <c r="N862" s="13"/>
      <c r="O862" s="6"/>
      <c r="P862" s="6"/>
      <c r="Q862" s="6"/>
      <c r="R862" s="6"/>
      <c r="S862" s="6"/>
      <c r="T862" s="6"/>
      <c r="U862" s="6"/>
      <c r="V862" s="6"/>
      <c r="W862" s="6"/>
    </row>
    <row r="863" spans="2:23" s="7" customFormat="1" ht="15" customHeight="1">
      <c r="B863" s="6"/>
      <c r="C863" s="6"/>
      <c r="D863" s="13"/>
      <c r="E863" s="13"/>
      <c r="F863" s="13"/>
      <c r="G863" s="13"/>
      <c r="H863" s="13"/>
      <c r="I863" s="13"/>
      <c r="J863" s="13"/>
      <c r="K863" s="20"/>
      <c r="L863" s="13"/>
      <c r="M863" s="13"/>
      <c r="N863" s="13"/>
      <c r="O863" s="6"/>
      <c r="P863" s="6"/>
      <c r="Q863" s="6"/>
      <c r="R863" s="6"/>
      <c r="S863" s="6"/>
      <c r="T863" s="6"/>
      <c r="U863" s="6"/>
      <c r="V863" s="6"/>
      <c r="W863" s="6"/>
    </row>
    <row r="864" spans="2:23" s="7" customFormat="1" ht="15" customHeight="1">
      <c r="B864" s="6"/>
      <c r="C864" s="6"/>
      <c r="D864" s="13"/>
      <c r="E864" s="13"/>
      <c r="F864" s="13"/>
      <c r="G864" s="13"/>
      <c r="H864" s="13"/>
      <c r="I864" s="13"/>
      <c r="J864" s="13"/>
      <c r="K864" s="20"/>
      <c r="L864" s="13"/>
      <c r="M864" s="13"/>
      <c r="N864" s="13"/>
      <c r="O864" s="6"/>
      <c r="P864" s="6"/>
      <c r="Q864" s="6"/>
      <c r="R864" s="6"/>
      <c r="S864" s="6"/>
      <c r="T864" s="6"/>
      <c r="U864" s="6"/>
      <c r="V864" s="6"/>
      <c r="W864" s="6"/>
    </row>
    <row r="865" spans="2:23" s="7" customFormat="1" ht="15" customHeight="1">
      <c r="B865" s="6"/>
      <c r="C865" s="6"/>
      <c r="D865" s="13"/>
      <c r="E865" s="13"/>
      <c r="F865" s="13"/>
      <c r="G865" s="13"/>
      <c r="H865" s="13"/>
      <c r="I865" s="13"/>
      <c r="J865" s="13"/>
      <c r="K865" s="20"/>
      <c r="L865" s="13"/>
      <c r="M865" s="13"/>
      <c r="N865" s="13"/>
      <c r="O865" s="6"/>
      <c r="P865" s="6"/>
      <c r="Q865" s="6"/>
      <c r="R865" s="6"/>
      <c r="S865" s="6"/>
      <c r="T865" s="6"/>
      <c r="U865" s="6"/>
      <c r="V865" s="6"/>
      <c r="W865" s="6"/>
    </row>
    <row r="866" spans="2:23" s="7" customFormat="1" ht="15" customHeight="1">
      <c r="B866" s="6"/>
      <c r="C866" s="6"/>
      <c r="D866" s="13"/>
      <c r="E866" s="13"/>
      <c r="F866" s="13"/>
      <c r="G866" s="13"/>
      <c r="H866" s="13"/>
      <c r="I866" s="13"/>
      <c r="J866" s="13"/>
      <c r="K866" s="20"/>
      <c r="L866" s="13"/>
      <c r="M866" s="13"/>
      <c r="N866" s="13"/>
      <c r="O866" s="6"/>
      <c r="P866" s="6"/>
      <c r="Q866" s="6"/>
      <c r="R866" s="6"/>
      <c r="S866" s="6"/>
      <c r="T866" s="6"/>
      <c r="U866" s="6"/>
      <c r="V866" s="6"/>
      <c r="W866" s="6"/>
    </row>
    <row r="867" spans="2:23" s="7" customFormat="1" ht="15" customHeight="1">
      <c r="B867" s="6"/>
      <c r="C867" s="6"/>
      <c r="D867" s="13"/>
      <c r="E867" s="13"/>
      <c r="F867" s="13"/>
      <c r="G867" s="13"/>
      <c r="H867" s="13"/>
      <c r="I867" s="13"/>
      <c r="J867" s="13"/>
      <c r="K867" s="20"/>
      <c r="L867" s="13"/>
      <c r="M867" s="13"/>
      <c r="N867" s="13"/>
      <c r="O867" s="6"/>
      <c r="P867" s="6"/>
      <c r="Q867" s="6"/>
      <c r="R867" s="6"/>
      <c r="S867" s="6"/>
      <c r="T867" s="6"/>
      <c r="U867" s="6"/>
      <c r="V867" s="6"/>
      <c r="W867" s="6"/>
    </row>
    <row r="868" spans="2:23" s="7" customFormat="1" ht="15" customHeight="1">
      <c r="B868" s="6"/>
      <c r="C868" s="6"/>
      <c r="D868" s="13"/>
      <c r="E868" s="13"/>
      <c r="F868" s="13"/>
      <c r="G868" s="13"/>
      <c r="H868" s="13"/>
      <c r="I868" s="13"/>
      <c r="J868" s="13"/>
      <c r="K868" s="20"/>
      <c r="L868" s="13"/>
      <c r="M868" s="13"/>
      <c r="N868" s="13"/>
      <c r="O868" s="6"/>
      <c r="P868" s="6"/>
      <c r="Q868" s="6"/>
      <c r="R868" s="6"/>
      <c r="S868" s="6"/>
      <c r="T868" s="6"/>
      <c r="U868" s="6"/>
      <c r="V868" s="6"/>
      <c r="W868" s="6"/>
    </row>
    <row r="869" spans="2:23" s="7" customFormat="1" ht="15" customHeight="1">
      <c r="B869" s="6"/>
      <c r="C869" s="6"/>
      <c r="D869" s="13"/>
      <c r="E869" s="13"/>
      <c r="F869" s="13"/>
      <c r="G869" s="13"/>
      <c r="H869" s="13"/>
      <c r="I869" s="13"/>
      <c r="J869" s="13"/>
      <c r="K869" s="20"/>
      <c r="L869" s="13"/>
      <c r="M869" s="13"/>
      <c r="N869" s="13"/>
      <c r="O869" s="6"/>
      <c r="P869" s="6"/>
      <c r="Q869" s="6"/>
      <c r="R869" s="6"/>
      <c r="S869" s="6"/>
      <c r="T869" s="6"/>
      <c r="U869" s="6"/>
      <c r="V869" s="6"/>
      <c r="W869" s="6"/>
    </row>
    <row r="870" spans="2:23" s="7" customFormat="1" ht="15" customHeight="1">
      <c r="B870" s="6"/>
      <c r="C870" s="6"/>
      <c r="D870" s="13"/>
      <c r="E870" s="13"/>
      <c r="F870" s="13"/>
      <c r="G870" s="13"/>
      <c r="H870" s="13"/>
      <c r="I870" s="13"/>
      <c r="J870" s="13"/>
      <c r="K870" s="20"/>
      <c r="L870" s="13"/>
      <c r="M870" s="13"/>
      <c r="N870" s="13"/>
      <c r="O870" s="6"/>
      <c r="P870" s="6"/>
      <c r="Q870" s="6"/>
      <c r="R870" s="6"/>
      <c r="S870" s="6"/>
      <c r="T870" s="6"/>
      <c r="U870" s="6"/>
      <c r="V870" s="6"/>
      <c r="W870" s="6"/>
    </row>
    <row r="871" spans="2:23" s="7" customFormat="1" ht="15" customHeight="1">
      <c r="B871" s="6"/>
      <c r="C871" s="6"/>
      <c r="D871" s="13"/>
      <c r="E871" s="13"/>
      <c r="F871" s="13"/>
      <c r="G871" s="13"/>
      <c r="H871" s="13"/>
      <c r="I871" s="13"/>
      <c r="J871" s="13"/>
      <c r="K871" s="20"/>
      <c r="L871" s="13"/>
      <c r="M871" s="13"/>
      <c r="N871" s="13"/>
      <c r="O871" s="6"/>
      <c r="P871" s="6"/>
      <c r="Q871" s="6"/>
      <c r="R871" s="6"/>
      <c r="S871" s="6"/>
      <c r="T871" s="6"/>
      <c r="U871" s="6"/>
      <c r="V871" s="6"/>
      <c r="W871" s="6"/>
    </row>
    <row r="872" spans="2:23" s="7" customFormat="1" ht="15" customHeight="1">
      <c r="B872" s="6"/>
      <c r="C872" s="6"/>
      <c r="D872" s="13"/>
      <c r="E872" s="13"/>
      <c r="F872" s="13"/>
      <c r="G872" s="13"/>
      <c r="H872" s="13"/>
      <c r="I872" s="13"/>
      <c r="J872" s="13"/>
      <c r="K872" s="20"/>
      <c r="L872" s="13"/>
      <c r="M872" s="13"/>
      <c r="N872" s="13"/>
      <c r="O872" s="6"/>
      <c r="P872" s="6"/>
      <c r="Q872" s="6"/>
      <c r="R872" s="6"/>
      <c r="S872" s="6"/>
      <c r="T872" s="6"/>
      <c r="U872" s="6"/>
      <c r="V872" s="6"/>
      <c r="W872" s="6"/>
    </row>
    <row r="873" spans="2:23" s="7" customFormat="1" ht="15" customHeight="1">
      <c r="B873" s="6"/>
      <c r="C873" s="6"/>
      <c r="D873" s="13"/>
      <c r="E873" s="13"/>
      <c r="F873" s="13"/>
      <c r="G873" s="13"/>
      <c r="H873" s="13"/>
      <c r="I873" s="13"/>
      <c r="J873" s="13"/>
      <c r="K873" s="20"/>
      <c r="L873" s="13"/>
      <c r="M873" s="13"/>
      <c r="N873" s="13"/>
      <c r="O873" s="6"/>
      <c r="P873" s="6"/>
      <c r="Q873" s="6"/>
      <c r="R873" s="6"/>
      <c r="S873" s="6"/>
      <c r="T873" s="6"/>
      <c r="U873" s="6"/>
      <c r="V873" s="6"/>
      <c r="W873" s="6"/>
    </row>
    <row r="874" spans="2:23" s="7" customFormat="1" ht="15" customHeight="1">
      <c r="B874" s="6"/>
      <c r="C874" s="6"/>
      <c r="D874" s="13"/>
      <c r="E874" s="13"/>
      <c r="F874" s="13"/>
      <c r="G874" s="13"/>
      <c r="H874" s="13"/>
      <c r="I874" s="13"/>
      <c r="J874" s="13"/>
      <c r="K874" s="20"/>
      <c r="L874" s="13"/>
      <c r="M874" s="13"/>
      <c r="N874" s="13"/>
      <c r="O874" s="6"/>
      <c r="P874" s="6"/>
      <c r="Q874" s="6"/>
      <c r="R874" s="6"/>
      <c r="S874" s="6"/>
      <c r="T874" s="6"/>
      <c r="U874" s="6"/>
      <c r="V874" s="6"/>
      <c r="W874" s="6"/>
    </row>
    <row r="875" spans="2:23" s="7" customFormat="1" ht="15" customHeight="1">
      <c r="B875" s="6"/>
      <c r="C875" s="6"/>
      <c r="D875" s="13"/>
      <c r="E875" s="13"/>
      <c r="F875" s="13"/>
      <c r="G875" s="13"/>
      <c r="H875" s="13"/>
      <c r="I875" s="13"/>
      <c r="J875" s="13"/>
      <c r="K875" s="20"/>
      <c r="L875" s="13"/>
      <c r="M875" s="13"/>
      <c r="N875" s="13"/>
      <c r="O875" s="6"/>
      <c r="P875" s="6"/>
      <c r="Q875" s="6"/>
      <c r="R875" s="6"/>
      <c r="S875" s="6"/>
      <c r="T875" s="6"/>
      <c r="U875" s="6"/>
      <c r="V875" s="6"/>
      <c r="W875" s="6"/>
    </row>
    <row r="876" spans="2:23" s="7" customFormat="1" ht="15" customHeight="1">
      <c r="B876" s="6"/>
      <c r="C876" s="6"/>
      <c r="D876" s="13"/>
      <c r="E876" s="13"/>
      <c r="F876" s="13"/>
      <c r="G876" s="13"/>
      <c r="H876" s="13"/>
      <c r="I876" s="13"/>
      <c r="J876" s="13"/>
      <c r="K876" s="20"/>
      <c r="L876" s="13"/>
      <c r="M876" s="13"/>
      <c r="N876" s="13"/>
      <c r="O876" s="6"/>
      <c r="P876" s="6"/>
      <c r="Q876" s="6"/>
      <c r="R876" s="6"/>
      <c r="S876" s="6"/>
      <c r="T876" s="6"/>
      <c r="U876" s="6"/>
      <c r="V876" s="6"/>
      <c r="W876" s="6"/>
    </row>
    <row r="877" spans="2:23" s="7" customFormat="1" ht="15" customHeight="1">
      <c r="B877" s="6"/>
      <c r="C877" s="6"/>
      <c r="D877" s="13"/>
      <c r="E877" s="13"/>
      <c r="F877" s="13"/>
      <c r="G877" s="13"/>
      <c r="H877" s="13"/>
      <c r="I877" s="13"/>
      <c r="J877" s="13"/>
      <c r="K877" s="20"/>
      <c r="L877" s="13"/>
      <c r="M877" s="13"/>
      <c r="N877" s="13"/>
      <c r="O877" s="6"/>
      <c r="P877" s="6"/>
      <c r="Q877" s="6"/>
      <c r="R877" s="6"/>
      <c r="S877" s="6"/>
      <c r="T877" s="6"/>
      <c r="U877" s="6"/>
      <c r="V877" s="6"/>
      <c r="W877" s="6"/>
    </row>
    <row r="878" spans="2:23" s="7" customFormat="1" ht="15" customHeight="1">
      <c r="B878" s="6"/>
      <c r="C878" s="6"/>
      <c r="D878" s="13"/>
      <c r="E878" s="13"/>
      <c r="F878" s="13"/>
      <c r="G878" s="13"/>
      <c r="H878" s="13"/>
      <c r="I878" s="13"/>
      <c r="J878" s="13"/>
      <c r="K878" s="20"/>
      <c r="L878" s="13"/>
      <c r="M878" s="13"/>
      <c r="N878" s="13"/>
      <c r="O878" s="6"/>
      <c r="P878" s="6"/>
      <c r="Q878" s="6"/>
      <c r="R878" s="6"/>
      <c r="S878" s="6"/>
      <c r="T878" s="6"/>
      <c r="U878" s="6"/>
      <c r="V878" s="6"/>
      <c r="W878" s="6"/>
    </row>
    <row r="879" spans="2:23" s="7" customFormat="1" ht="15" customHeight="1">
      <c r="B879" s="6"/>
      <c r="C879" s="6"/>
      <c r="D879" s="13"/>
      <c r="E879" s="13"/>
      <c r="F879" s="13"/>
      <c r="G879" s="13"/>
      <c r="H879" s="13"/>
      <c r="I879" s="13"/>
      <c r="J879" s="13"/>
      <c r="K879" s="20"/>
      <c r="L879" s="13"/>
      <c r="M879" s="13"/>
      <c r="N879" s="13"/>
      <c r="O879" s="6"/>
      <c r="P879" s="6"/>
      <c r="Q879" s="6"/>
      <c r="R879" s="6"/>
      <c r="S879" s="6"/>
      <c r="T879" s="6"/>
      <c r="U879" s="6"/>
      <c r="V879" s="6"/>
      <c r="W879" s="6"/>
    </row>
    <row r="880" spans="2:23" s="7" customFormat="1" ht="15" customHeight="1">
      <c r="B880" s="6"/>
      <c r="C880" s="6"/>
      <c r="D880" s="13"/>
      <c r="E880" s="13"/>
      <c r="F880" s="13"/>
      <c r="G880" s="13"/>
      <c r="H880" s="13"/>
      <c r="I880" s="13"/>
      <c r="J880" s="13"/>
      <c r="K880" s="20"/>
      <c r="L880" s="13"/>
      <c r="M880" s="13"/>
      <c r="N880" s="13"/>
      <c r="O880" s="6"/>
      <c r="P880" s="6"/>
      <c r="Q880" s="6"/>
      <c r="R880" s="6"/>
      <c r="S880" s="6"/>
      <c r="T880" s="6"/>
      <c r="U880" s="6"/>
      <c r="V880" s="6"/>
      <c r="W880" s="6"/>
    </row>
    <row r="881" spans="2:23" s="7" customFormat="1" ht="15" customHeight="1">
      <c r="B881" s="6"/>
      <c r="C881" s="6"/>
      <c r="D881" s="13"/>
      <c r="E881" s="13"/>
      <c r="F881" s="13"/>
      <c r="G881" s="13"/>
      <c r="H881" s="13"/>
      <c r="I881" s="13"/>
      <c r="J881" s="13"/>
      <c r="K881" s="20"/>
      <c r="L881" s="13"/>
      <c r="M881" s="13"/>
      <c r="N881" s="13"/>
      <c r="O881" s="6"/>
      <c r="P881" s="6"/>
      <c r="Q881" s="6"/>
      <c r="R881" s="6"/>
      <c r="S881" s="6"/>
      <c r="T881" s="6"/>
      <c r="U881" s="6"/>
      <c r="V881" s="6"/>
      <c r="W881" s="6"/>
    </row>
    <row r="882" spans="2:23" s="7" customFormat="1" ht="15" customHeight="1">
      <c r="B882" s="6"/>
      <c r="C882" s="6"/>
      <c r="D882" s="13"/>
      <c r="E882" s="13"/>
      <c r="F882" s="13"/>
      <c r="G882" s="13"/>
      <c r="H882" s="13"/>
      <c r="I882" s="13"/>
      <c r="J882" s="13"/>
      <c r="K882" s="20"/>
      <c r="L882" s="13"/>
      <c r="M882" s="13"/>
      <c r="N882" s="13"/>
      <c r="O882" s="6"/>
      <c r="P882" s="6"/>
      <c r="Q882" s="6"/>
      <c r="R882" s="6"/>
      <c r="S882" s="6"/>
      <c r="T882" s="6"/>
      <c r="U882" s="6"/>
      <c r="V882" s="6"/>
      <c r="W882" s="6"/>
    </row>
    <row r="883" spans="2:23" s="7" customFormat="1" ht="15" customHeight="1">
      <c r="B883" s="6"/>
      <c r="C883" s="6"/>
      <c r="D883" s="13"/>
      <c r="E883" s="13"/>
      <c r="F883" s="13"/>
      <c r="G883" s="13"/>
      <c r="H883" s="13"/>
      <c r="I883" s="13"/>
      <c r="J883" s="13"/>
      <c r="K883" s="20"/>
      <c r="L883" s="13"/>
      <c r="M883" s="13"/>
      <c r="N883" s="13"/>
      <c r="O883" s="6"/>
      <c r="P883" s="6"/>
      <c r="Q883" s="6"/>
      <c r="R883" s="6"/>
      <c r="S883" s="6"/>
      <c r="T883" s="6"/>
      <c r="U883" s="6"/>
      <c r="V883" s="6"/>
      <c r="W883" s="6"/>
    </row>
    <row r="884" spans="2:23" s="7" customFormat="1" ht="15" customHeight="1">
      <c r="B884" s="6"/>
      <c r="C884" s="6"/>
      <c r="D884" s="13"/>
      <c r="E884" s="13"/>
      <c r="F884" s="13"/>
      <c r="G884" s="13"/>
      <c r="H884" s="13"/>
      <c r="I884" s="13"/>
      <c r="J884" s="13"/>
      <c r="K884" s="20"/>
      <c r="L884" s="13"/>
      <c r="M884" s="13"/>
      <c r="N884" s="13"/>
      <c r="O884" s="6"/>
      <c r="P884" s="6"/>
      <c r="Q884" s="6"/>
      <c r="R884" s="6"/>
      <c r="S884" s="6"/>
      <c r="T884" s="6"/>
      <c r="U884" s="6"/>
      <c r="V884" s="6"/>
      <c r="W884" s="6"/>
    </row>
    <row r="885" spans="2:23" s="7" customFormat="1" ht="15" customHeight="1">
      <c r="B885" s="6"/>
      <c r="C885" s="6"/>
      <c r="D885" s="13"/>
      <c r="E885" s="13"/>
      <c r="F885" s="13"/>
      <c r="G885" s="13"/>
      <c r="H885" s="13"/>
      <c r="I885" s="13"/>
      <c r="J885" s="13"/>
      <c r="K885" s="20"/>
      <c r="L885" s="13"/>
      <c r="M885" s="13"/>
      <c r="N885" s="13"/>
      <c r="O885" s="6"/>
      <c r="P885" s="6"/>
      <c r="Q885" s="6"/>
      <c r="R885" s="6"/>
      <c r="S885" s="6"/>
      <c r="T885" s="6"/>
      <c r="U885" s="6"/>
      <c r="V885" s="6"/>
      <c r="W885" s="6"/>
    </row>
    <row r="886" spans="2:23" s="7" customFormat="1" ht="15" customHeight="1">
      <c r="B886" s="6"/>
      <c r="C886" s="6"/>
      <c r="D886" s="13"/>
      <c r="E886" s="13"/>
      <c r="F886" s="13"/>
      <c r="G886" s="13"/>
      <c r="H886" s="13"/>
      <c r="I886" s="13"/>
      <c r="J886" s="13"/>
      <c r="K886" s="20"/>
      <c r="L886" s="13"/>
      <c r="M886" s="13"/>
      <c r="N886" s="13"/>
      <c r="O886" s="6"/>
      <c r="P886" s="6"/>
      <c r="Q886" s="6"/>
      <c r="R886" s="6"/>
      <c r="S886" s="6"/>
      <c r="T886" s="6"/>
      <c r="U886" s="6"/>
      <c r="V886" s="6"/>
      <c r="W886" s="6"/>
    </row>
    <row r="887" spans="2:23" s="7" customFormat="1" ht="15" customHeight="1">
      <c r="B887" s="6"/>
      <c r="C887" s="6"/>
      <c r="D887" s="13"/>
      <c r="E887" s="13"/>
      <c r="F887" s="13"/>
      <c r="G887" s="13"/>
      <c r="H887" s="13"/>
      <c r="I887" s="13"/>
      <c r="J887" s="13"/>
      <c r="K887" s="20"/>
      <c r="L887" s="13"/>
      <c r="M887" s="13"/>
      <c r="N887" s="13"/>
      <c r="O887" s="6"/>
      <c r="P887" s="6"/>
      <c r="Q887" s="6"/>
      <c r="R887" s="6"/>
      <c r="S887" s="6"/>
      <c r="T887" s="6"/>
      <c r="U887" s="6"/>
      <c r="V887" s="6"/>
      <c r="W887" s="6"/>
    </row>
    <row r="888" spans="2:23" s="7" customFormat="1" ht="15" customHeight="1">
      <c r="B888" s="6"/>
      <c r="C888" s="6"/>
      <c r="D888" s="13"/>
      <c r="E888" s="13"/>
      <c r="F888" s="13"/>
      <c r="G888" s="13"/>
      <c r="H888" s="13"/>
      <c r="I888" s="13"/>
      <c r="J888" s="13"/>
      <c r="K888" s="20"/>
      <c r="L888" s="13"/>
      <c r="M888" s="13"/>
      <c r="N888" s="13"/>
      <c r="O888" s="6"/>
      <c r="P888" s="6"/>
      <c r="Q888" s="6"/>
      <c r="R888" s="6"/>
      <c r="S888" s="6"/>
      <c r="T888" s="6"/>
      <c r="U888" s="6"/>
      <c r="V888" s="6"/>
      <c r="W888" s="6"/>
    </row>
    <row r="889" spans="2:23" s="7" customFormat="1" ht="15" customHeight="1">
      <c r="B889" s="6"/>
      <c r="C889" s="6"/>
      <c r="D889" s="13"/>
      <c r="E889" s="13"/>
      <c r="F889" s="13"/>
      <c r="G889" s="13"/>
      <c r="H889" s="13"/>
      <c r="I889" s="13"/>
      <c r="J889" s="13"/>
      <c r="K889" s="20"/>
      <c r="L889" s="13"/>
      <c r="M889" s="13"/>
      <c r="N889" s="13"/>
      <c r="O889" s="6"/>
      <c r="P889" s="6"/>
      <c r="Q889" s="6"/>
      <c r="R889" s="6"/>
      <c r="S889" s="6"/>
      <c r="T889" s="6"/>
      <c r="U889" s="6"/>
      <c r="V889" s="6"/>
      <c r="W889" s="6"/>
    </row>
    <row r="890" spans="2:23" s="7" customFormat="1" ht="15" customHeight="1">
      <c r="B890" s="6"/>
      <c r="C890" s="6"/>
      <c r="D890" s="13"/>
      <c r="E890" s="13"/>
      <c r="F890" s="13"/>
      <c r="G890" s="13"/>
      <c r="H890" s="13"/>
      <c r="I890" s="13"/>
      <c r="J890" s="13"/>
      <c r="K890" s="20"/>
      <c r="L890" s="13"/>
      <c r="M890" s="13"/>
      <c r="N890" s="13"/>
      <c r="O890" s="6"/>
      <c r="P890" s="6"/>
      <c r="Q890" s="6"/>
      <c r="R890" s="6"/>
      <c r="S890" s="6"/>
      <c r="T890" s="6"/>
      <c r="U890" s="6"/>
      <c r="V890" s="6"/>
      <c r="W890" s="6"/>
    </row>
    <row r="891" spans="2:23" s="7" customFormat="1" ht="15" customHeight="1">
      <c r="B891" s="6"/>
      <c r="C891" s="6"/>
      <c r="D891" s="13"/>
      <c r="E891" s="13"/>
      <c r="F891" s="13"/>
      <c r="G891" s="13"/>
      <c r="H891" s="13"/>
      <c r="I891" s="13"/>
      <c r="J891" s="13"/>
      <c r="K891" s="20"/>
      <c r="L891" s="13"/>
      <c r="M891" s="13"/>
      <c r="N891" s="13"/>
      <c r="O891" s="6"/>
      <c r="P891" s="6"/>
      <c r="Q891" s="6"/>
      <c r="R891" s="6"/>
      <c r="S891" s="6"/>
      <c r="T891" s="6"/>
      <c r="U891" s="6"/>
      <c r="V891" s="6"/>
      <c r="W891" s="6"/>
    </row>
    <row r="892" spans="2:23" s="7" customFormat="1" ht="15" customHeight="1">
      <c r="B892" s="6"/>
      <c r="C892" s="6"/>
      <c r="D892" s="13"/>
      <c r="E892" s="13"/>
      <c r="F892" s="13"/>
      <c r="G892" s="13"/>
      <c r="H892" s="13"/>
      <c r="I892" s="13"/>
      <c r="J892" s="13"/>
      <c r="K892" s="20"/>
      <c r="L892" s="13"/>
      <c r="M892" s="13"/>
      <c r="N892" s="13"/>
      <c r="O892" s="6"/>
      <c r="P892" s="6"/>
      <c r="Q892" s="6"/>
      <c r="R892" s="6"/>
      <c r="S892" s="6"/>
      <c r="T892" s="6"/>
      <c r="U892" s="6"/>
      <c r="V892" s="6"/>
      <c r="W892" s="6"/>
    </row>
    <row r="893" spans="2:23" s="7" customFormat="1" ht="15" customHeight="1">
      <c r="B893" s="6"/>
      <c r="C893" s="6"/>
      <c r="D893" s="13"/>
      <c r="E893" s="13"/>
      <c r="F893" s="13"/>
      <c r="G893" s="13"/>
      <c r="H893" s="13"/>
      <c r="I893" s="13"/>
      <c r="J893" s="13"/>
      <c r="K893" s="20"/>
      <c r="L893" s="13"/>
      <c r="M893" s="13"/>
      <c r="N893" s="13"/>
      <c r="O893" s="6"/>
      <c r="P893" s="6"/>
      <c r="Q893" s="6"/>
      <c r="R893" s="6"/>
      <c r="S893" s="6"/>
      <c r="T893" s="6"/>
      <c r="U893" s="6"/>
      <c r="V893" s="6"/>
      <c r="W893" s="6"/>
    </row>
    <row r="894" spans="2:23" s="7" customFormat="1" ht="15" customHeight="1">
      <c r="B894" s="6"/>
      <c r="C894" s="6"/>
      <c r="D894" s="13"/>
      <c r="E894" s="13"/>
      <c r="F894" s="13"/>
      <c r="G894" s="13"/>
      <c r="H894" s="13"/>
      <c r="I894" s="13"/>
      <c r="J894" s="13"/>
      <c r="K894" s="20"/>
      <c r="L894" s="13"/>
      <c r="M894" s="13"/>
      <c r="N894" s="13"/>
      <c r="O894" s="6"/>
      <c r="P894" s="6"/>
      <c r="Q894" s="6"/>
      <c r="R894" s="6"/>
      <c r="S894" s="6"/>
      <c r="T894" s="6"/>
      <c r="U894" s="6"/>
      <c r="V894" s="6"/>
      <c r="W894" s="6"/>
    </row>
    <row r="895" spans="2:23" s="7" customFormat="1" ht="15" customHeight="1">
      <c r="B895" s="6"/>
      <c r="C895" s="6"/>
      <c r="D895" s="13"/>
      <c r="E895" s="13"/>
      <c r="F895" s="13"/>
      <c r="G895" s="13"/>
      <c r="H895" s="13"/>
      <c r="I895" s="13"/>
      <c r="J895" s="13"/>
      <c r="K895" s="20"/>
      <c r="L895" s="13"/>
      <c r="M895" s="13"/>
      <c r="N895" s="13"/>
      <c r="O895" s="6"/>
      <c r="P895" s="6"/>
      <c r="Q895" s="6"/>
      <c r="R895" s="6"/>
      <c r="S895" s="6"/>
      <c r="T895" s="6"/>
      <c r="U895" s="6"/>
      <c r="V895" s="6"/>
      <c r="W895" s="6"/>
    </row>
    <row r="896" spans="2:23" s="7" customFormat="1" ht="15" customHeight="1">
      <c r="B896" s="6"/>
      <c r="C896" s="6"/>
      <c r="D896" s="13"/>
      <c r="E896" s="13"/>
      <c r="F896" s="13"/>
      <c r="G896" s="13"/>
      <c r="H896" s="13"/>
      <c r="I896" s="13"/>
      <c r="J896" s="13"/>
      <c r="K896" s="20"/>
      <c r="L896" s="13"/>
      <c r="M896" s="13"/>
      <c r="N896" s="13"/>
      <c r="O896" s="6"/>
      <c r="P896" s="6"/>
      <c r="Q896" s="6"/>
      <c r="R896" s="6"/>
      <c r="S896" s="6"/>
      <c r="T896" s="6"/>
      <c r="U896" s="6"/>
      <c r="V896" s="6"/>
      <c r="W896" s="6"/>
    </row>
    <row r="897" spans="2:23" s="7" customFormat="1" ht="15" customHeight="1">
      <c r="B897" s="6"/>
      <c r="C897" s="6"/>
      <c r="D897" s="13"/>
      <c r="E897" s="13"/>
      <c r="F897" s="13"/>
      <c r="G897" s="13"/>
      <c r="H897" s="13"/>
      <c r="I897" s="13"/>
      <c r="J897" s="13"/>
      <c r="K897" s="20"/>
      <c r="L897" s="13"/>
      <c r="M897" s="13"/>
      <c r="N897" s="13"/>
      <c r="O897" s="6"/>
      <c r="P897" s="6"/>
      <c r="Q897" s="6"/>
      <c r="R897" s="6"/>
      <c r="S897" s="6"/>
      <c r="T897" s="6"/>
      <c r="U897" s="6"/>
      <c r="V897" s="6"/>
      <c r="W897" s="6"/>
    </row>
    <row r="898" spans="2:23" s="7" customFormat="1" ht="15" customHeight="1">
      <c r="B898" s="6"/>
      <c r="C898" s="6"/>
      <c r="D898" s="13"/>
      <c r="E898" s="13"/>
      <c r="F898" s="13"/>
      <c r="G898" s="13"/>
      <c r="H898" s="13"/>
      <c r="I898" s="13"/>
      <c r="J898" s="13"/>
      <c r="K898" s="20"/>
      <c r="L898" s="13"/>
      <c r="M898" s="13"/>
      <c r="N898" s="13"/>
      <c r="O898" s="6"/>
      <c r="P898" s="6"/>
      <c r="Q898" s="6"/>
      <c r="R898" s="6"/>
      <c r="S898" s="6"/>
      <c r="T898" s="6"/>
      <c r="U898" s="6"/>
      <c r="V898" s="6"/>
      <c r="W898" s="6"/>
    </row>
    <row r="899" spans="2:23" s="7" customFormat="1" ht="15" customHeight="1">
      <c r="B899" s="6"/>
      <c r="C899" s="6"/>
      <c r="D899" s="13"/>
      <c r="E899" s="13"/>
      <c r="F899" s="13"/>
      <c r="G899" s="13"/>
      <c r="H899" s="13"/>
      <c r="I899" s="13"/>
      <c r="J899" s="13"/>
      <c r="K899" s="20"/>
      <c r="L899" s="13"/>
      <c r="M899" s="13"/>
      <c r="N899" s="13"/>
      <c r="O899" s="6"/>
      <c r="P899" s="6"/>
      <c r="Q899" s="6"/>
      <c r="R899" s="6"/>
      <c r="S899" s="6"/>
      <c r="T899" s="6"/>
      <c r="U899" s="6"/>
      <c r="V899" s="6"/>
      <c r="W899" s="6"/>
    </row>
    <row r="900" spans="2:23" s="7" customFormat="1" ht="15" customHeight="1">
      <c r="B900" s="6"/>
      <c r="C900" s="6"/>
      <c r="D900" s="13"/>
      <c r="E900" s="13"/>
      <c r="F900" s="13"/>
      <c r="G900" s="13"/>
      <c r="H900" s="13"/>
      <c r="I900" s="13"/>
      <c r="J900" s="13"/>
      <c r="K900" s="20"/>
      <c r="L900" s="13"/>
      <c r="M900" s="13"/>
      <c r="N900" s="13"/>
      <c r="O900" s="6"/>
      <c r="P900" s="6"/>
      <c r="Q900" s="6"/>
      <c r="R900" s="6"/>
      <c r="S900" s="6"/>
      <c r="T900" s="6"/>
      <c r="U900" s="6"/>
      <c r="V900" s="6"/>
      <c r="W900" s="6"/>
    </row>
    <row r="901" spans="2:23" s="7" customFormat="1" ht="15" customHeight="1">
      <c r="B901" s="6"/>
      <c r="C901" s="6"/>
      <c r="D901" s="13"/>
      <c r="E901" s="13"/>
      <c r="F901" s="13"/>
      <c r="G901" s="13"/>
      <c r="H901" s="13"/>
      <c r="I901" s="13"/>
      <c r="J901" s="13"/>
      <c r="K901" s="20"/>
      <c r="L901" s="13"/>
      <c r="M901" s="13"/>
      <c r="N901" s="13"/>
      <c r="O901" s="6"/>
      <c r="P901" s="6"/>
      <c r="Q901" s="6"/>
      <c r="R901" s="6"/>
      <c r="S901" s="6"/>
      <c r="T901" s="6"/>
      <c r="U901" s="6"/>
      <c r="V901" s="6"/>
      <c r="W901" s="6"/>
    </row>
    <row r="902" spans="2:23" s="7" customFormat="1" ht="15" customHeight="1">
      <c r="B902" s="6"/>
      <c r="C902" s="6"/>
      <c r="D902" s="13"/>
      <c r="E902" s="13"/>
      <c r="F902" s="13"/>
      <c r="G902" s="13"/>
      <c r="H902" s="13"/>
      <c r="I902" s="13"/>
      <c r="J902" s="13"/>
      <c r="K902" s="20"/>
      <c r="L902" s="13"/>
      <c r="M902" s="13"/>
      <c r="N902" s="13"/>
      <c r="O902" s="6"/>
      <c r="P902" s="6"/>
      <c r="Q902" s="6"/>
      <c r="R902" s="6"/>
      <c r="S902" s="6"/>
      <c r="T902" s="6"/>
      <c r="U902" s="6"/>
      <c r="V902" s="6"/>
      <c r="W902" s="6"/>
    </row>
    <row r="903" spans="2:23" s="7" customFormat="1" ht="15" customHeight="1">
      <c r="B903" s="6"/>
      <c r="C903" s="6"/>
      <c r="D903" s="13"/>
      <c r="E903" s="13"/>
      <c r="F903" s="13"/>
      <c r="G903" s="13"/>
      <c r="H903" s="13"/>
      <c r="I903" s="13"/>
      <c r="J903" s="13"/>
      <c r="K903" s="20"/>
      <c r="L903" s="13"/>
      <c r="M903" s="13"/>
      <c r="N903" s="13"/>
      <c r="O903" s="6"/>
      <c r="P903" s="6"/>
      <c r="Q903" s="6"/>
      <c r="R903" s="6"/>
      <c r="S903" s="6"/>
      <c r="T903" s="6"/>
      <c r="U903" s="6"/>
      <c r="V903" s="6"/>
      <c r="W903" s="6"/>
    </row>
    <row r="904" spans="2:23" s="7" customFormat="1" ht="15" customHeight="1">
      <c r="B904" s="6"/>
      <c r="C904" s="6"/>
      <c r="D904" s="13"/>
      <c r="E904" s="13"/>
      <c r="F904" s="13"/>
      <c r="G904" s="13"/>
      <c r="H904" s="13"/>
      <c r="I904" s="13"/>
      <c r="J904" s="13"/>
      <c r="K904" s="20"/>
      <c r="L904" s="13"/>
      <c r="M904" s="13"/>
      <c r="N904" s="13"/>
      <c r="O904" s="6"/>
      <c r="P904" s="6"/>
      <c r="Q904" s="6"/>
      <c r="R904" s="6"/>
      <c r="S904" s="6"/>
      <c r="T904" s="6"/>
      <c r="U904" s="6"/>
      <c r="V904" s="6"/>
      <c r="W904" s="6"/>
    </row>
    <row r="905" spans="2:23" s="7" customFormat="1" ht="15" customHeight="1">
      <c r="B905" s="6"/>
      <c r="C905" s="6"/>
      <c r="D905" s="13"/>
      <c r="E905" s="13"/>
      <c r="F905" s="13"/>
      <c r="G905" s="13"/>
      <c r="H905" s="13"/>
      <c r="I905" s="13"/>
      <c r="J905" s="13"/>
      <c r="K905" s="20"/>
      <c r="L905" s="13"/>
      <c r="M905" s="13"/>
      <c r="N905" s="13"/>
      <c r="O905" s="6"/>
      <c r="P905" s="6"/>
      <c r="Q905" s="6"/>
      <c r="R905" s="6"/>
      <c r="S905" s="6"/>
      <c r="T905" s="6"/>
      <c r="U905" s="6"/>
      <c r="V905" s="6"/>
      <c r="W905" s="6"/>
    </row>
    <row r="906" spans="2:23" s="7" customFormat="1" ht="15" customHeight="1">
      <c r="B906" s="6"/>
      <c r="C906" s="6"/>
      <c r="D906" s="13"/>
      <c r="E906" s="13"/>
      <c r="F906" s="13"/>
      <c r="G906" s="13"/>
      <c r="H906" s="13"/>
      <c r="I906" s="13"/>
      <c r="J906" s="13"/>
      <c r="K906" s="20"/>
      <c r="L906" s="13"/>
      <c r="M906" s="13"/>
      <c r="N906" s="13"/>
      <c r="O906" s="6"/>
      <c r="P906" s="6"/>
      <c r="Q906" s="6"/>
      <c r="R906" s="6"/>
      <c r="S906" s="6"/>
      <c r="T906" s="6"/>
      <c r="U906" s="6"/>
      <c r="V906" s="6"/>
      <c r="W906" s="6"/>
    </row>
    <row r="907" spans="2:23" s="7" customFormat="1" ht="15" customHeight="1">
      <c r="B907" s="6"/>
      <c r="C907" s="6"/>
      <c r="D907" s="13"/>
      <c r="E907" s="13"/>
      <c r="F907" s="13"/>
      <c r="G907" s="13"/>
      <c r="H907" s="13"/>
      <c r="I907" s="13"/>
      <c r="J907" s="13"/>
      <c r="K907" s="20"/>
      <c r="L907" s="13"/>
      <c r="M907" s="13"/>
      <c r="N907" s="13"/>
      <c r="O907" s="6"/>
      <c r="P907" s="6"/>
      <c r="Q907" s="6"/>
      <c r="R907" s="6"/>
      <c r="S907" s="6"/>
      <c r="T907" s="6"/>
      <c r="U907" s="6"/>
      <c r="V907" s="6"/>
      <c r="W907" s="6"/>
    </row>
    <row r="908" spans="2:23" s="7" customFormat="1" ht="15" customHeight="1">
      <c r="B908" s="6"/>
      <c r="C908" s="6"/>
      <c r="D908" s="13"/>
      <c r="E908" s="13"/>
      <c r="F908" s="13"/>
      <c r="G908" s="13"/>
      <c r="H908" s="13"/>
      <c r="I908" s="13"/>
      <c r="J908" s="13"/>
      <c r="K908" s="20"/>
      <c r="L908" s="13"/>
      <c r="M908" s="13"/>
      <c r="N908" s="13"/>
      <c r="O908" s="6"/>
      <c r="P908" s="6"/>
      <c r="Q908" s="6"/>
      <c r="R908" s="6"/>
      <c r="S908" s="6"/>
      <c r="T908" s="6"/>
      <c r="U908" s="6"/>
      <c r="V908" s="6"/>
      <c r="W908" s="6"/>
    </row>
    <row r="909" spans="2:23" s="7" customFormat="1" ht="15" customHeight="1">
      <c r="B909" s="6"/>
      <c r="C909" s="6"/>
      <c r="D909" s="13"/>
      <c r="E909" s="13"/>
      <c r="F909" s="13"/>
      <c r="G909" s="13"/>
      <c r="H909" s="13"/>
      <c r="I909" s="13"/>
      <c r="J909" s="13"/>
      <c r="K909" s="20"/>
      <c r="L909" s="13"/>
      <c r="M909" s="13"/>
      <c r="N909" s="13"/>
      <c r="O909" s="6"/>
      <c r="P909" s="6"/>
      <c r="Q909" s="6"/>
      <c r="R909" s="6"/>
      <c r="S909" s="6"/>
      <c r="T909" s="6"/>
      <c r="U909" s="6"/>
      <c r="V909" s="6"/>
      <c r="W909" s="6"/>
    </row>
    <row r="910" spans="2:23" s="7" customFormat="1" ht="15" customHeight="1">
      <c r="B910" s="6"/>
      <c r="C910" s="6"/>
      <c r="D910" s="13"/>
      <c r="E910" s="13"/>
      <c r="F910" s="13"/>
      <c r="G910" s="13"/>
      <c r="H910" s="13"/>
      <c r="I910" s="13"/>
      <c r="J910" s="13"/>
      <c r="K910" s="20"/>
      <c r="L910" s="13"/>
      <c r="M910" s="13"/>
      <c r="N910" s="13"/>
      <c r="O910" s="6"/>
      <c r="P910" s="6"/>
      <c r="Q910" s="6"/>
      <c r="R910" s="6"/>
      <c r="S910" s="6"/>
      <c r="T910" s="6"/>
      <c r="U910" s="6"/>
      <c r="V910" s="6"/>
      <c r="W910" s="6"/>
    </row>
    <row r="911" spans="2:23" s="7" customFormat="1" ht="15" customHeight="1">
      <c r="B911" s="6"/>
      <c r="C911" s="6"/>
      <c r="D911" s="13"/>
      <c r="E911" s="13"/>
      <c r="F911" s="13"/>
      <c r="G911" s="13"/>
      <c r="H911" s="13"/>
      <c r="I911" s="13"/>
      <c r="J911" s="13"/>
      <c r="K911" s="20"/>
      <c r="L911" s="13"/>
      <c r="M911" s="13"/>
      <c r="N911" s="13"/>
      <c r="O911" s="6"/>
      <c r="P911" s="6"/>
      <c r="Q911" s="6"/>
      <c r="R911" s="6"/>
      <c r="S911" s="6"/>
      <c r="T911" s="6"/>
      <c r="U911" s="6"/>
      <c r="V911" s="6"/>
      <c r="W911" s="6"/>
    </row>
    <row r="912" spans="2:23" s="7" customFormat="1" ht="15" customHeight="1">
      <c r="B912" s="6"/>
      <c r="C912" s="6"/>
      <c r="D912" s="13"/>
      <c r="E912" s="13"/>
      <c r="F912" s="13"/>
      <c r="G912" s="13"/>
      <c r="H912" s="13"/>
      <c r="I912" s="13"/>
      <c r="J912" s="13"/>
      <c r="K912" s="20"/>
      <c r="L912" s="13"/>
      <c r="M912" s="13"/>
      <c r="N912" s="13"/>
      <c r="O912" s="6"/>
      <c r="P912" s="6"/>
      <c r="Q912" s="6"/>
      <c r="R912" s="6"/>
      <c r="S912" s="6"/>
      <c r="T912" s="6"/>
      <c r="U912" s="6"/>
      <c r="V912" s="6"/>
      <c r="W912" s="6"/>
    </row>
    <row r="913" spans="2:23" s="7" customFormat="1" ht="15" customHeight="1">
      <c r="B913" s="6"/>
      <c r="C913" s="6"/>
      <c r="D913" s="13"/>
      <c r="E913" s="13"/>
      <c r="F913" s="13"/>
      <c r="G913" s="13"/>
      <c r="H913" s="13"/>
      <c r="I913" s="13"/>
      <c r="J913" s="13"/>
      <c r="K913" s="20"/>
      <c r="L913" s="13"/>
      <c r="M913" s="13"/>
      <c r="N913" s="13"/>
      <c r="O913" s="6"/>
      <c r="P913" s="6"/>
      <c r="Q913" s="6"/>
      <c r="R913" s="6"/>
      <c r="S913" s="6"/>
      <c r="T913" s="6"/>
      <c r="U913" s="6"/>
      <c r="V913" s="6"/>
      <c r="W913" s="6"/>
    </row>
    <row r="914" spans="2:23" s="7" customFormat="1" ht="15" customHeight="1">
      <c r="B914" s="6"/>
      <c r="C914" s="6"/>
      <c r="D914" s="13"/>
      <c r="E914" s="13"/>
      <c r="F914" s="13"/>
      <c r="G914" s="13"/>
      <c r="H914" s="13"/>
      <c r="I914" s="13"/>
      <c r="J914" s="13"/>
      <c r="K914" s="20"/>
      <c r="L914" s="13"/>
      <c r="M914" s="13"/>
      <c r="N914" s="13"/>
      <c r="O914" s="6"/>
      <c r="P914" s="6"/>
      <c r="Q914" s="6"/>
      <c r="R914" s="6"/>
      <c r="S914" s="6"/>
      <c r="T914" s="6"/>
      <c r="U914" s="6"/>
      <c r="V914" s="6"/>
      <c r="W914" s="6"/>
    </row>
    <row r="915" spans="2:23" s="7" customFormat="1" ht="15" customHeight="1">
      <c r="B915" s="6"/>
      <c r="C915" s="6"/>
      <c r="D915" s="13"/>
      <c r="E915" s="13"/>
      <c r="F915" s="13"/>
      <c r="G915" s="13"/>
      <c r="H915" s="13"/>
      <c r="I915" s="13"/>
      <c r="J915" s="13"/>
      <c r="K915" s="20"/>
      <c r="L915" s="13"/>
      <c r="M915" s="13"/>
      <c r="N915" s="13"/>
      <c r="O915" s="6"/>
      <c r="P915" s="6"/>
      <c r="Q915" s="6"/>
      <c r="R915" s="6"/>
      <c r="S915" s="6"/>
      <c r="T915" s="6"/>
      <c r="U915" s="6"/>
      <c r="V915" s="6"/>
      <c r="W915" s="6"/>
    </row>
    <row r="916" spans="2:23" s="7" customFormat="1" ht="15" customHeight="1">
      <c r="B916" s="6"/>
      <c r="C916" s="6"/>
      <c r="D916" s="13"/>
      <c r="E916" s="13"/>
      <c r="F916" s="13"/>
      <c r="G916" s="13"/>
      <c r="H916" s="13"/>
      <c r="I916" s="13"/>
      <c r="J916" s="13"/>
      <c r="K916" s="20"/>
      <c r="L916" s="13"/>
      <c r="M916" s="13"/>
      <c r="N916" s="13"/>
      <c r="O916" s="6"/>
      <c r="P916" s="6"/>
      <c r="Q916" s="6"/>
      <c r="R916" s="6"/>
      <c r="S916" s="6"/>
      <c r="T916" s="6"/>
      <c r="U916" s="6"/>
      <c r="V916" s="6"/>
      <c r="W916" s="6"/>
    </row>
    <row r="917" spans="2:23" s="7" customFormat="1" ht="15" customHeight="1">
      <c r="B917" s="6"/>
      <c r="C917" s="6"/>
      <c r="D917" s="13"/>
      <c r="E917" s="13"/>
      <c r="F917" s="13"/>
      <c r="G917" s="13"/>
      <c r="H917" s="13"/>
      <c r="I917" s="13"/>
      <c r="J917" s="13"/>
      <c r="K917" s="20"/>
      <c r="L917" s="13"/>
      <c r="M917" s="13"/>
      <c r="N917" s="13"/>
      <c r="O917" s="6"/>
      <c r="P917" s="6"/>
      <c r="Q917" s="6"/>
      <c r="R917" s="6"/>
      <c r="S917" s="6"/>
      <c r="T917" s="6"/>
      <c r="U917" s="6"/>
      <c r="V917" s="6"/>
      <c r="W917" s="6"/>
    </row>
    <row r="918" spans="2:23" s="7" customFormat="1" ht="15" customHeight="1">
      <c r="B918" s="6"/>
      <c r="C918" s="6"/>
      <c r="D918" s="13"/>
      <c r="E918" s="13"/>
      <c r="F918" s="13"/>
      <c r="G918" s="13"/>
      <c r="H918" s="13"/>
      <c r="I918" s="13"/>
      <c r="J918" s="13"/>
      <c r="K918" s="20"/>
      <c r="L918" s="13"/>
      <c r="M918" s="13"/>
      <c r="N918" s="13"/>
      <c r="O918" s="6"/>
      <c r="P918" s="6"/>
      <c r="Q918" s="6"/>
      <c r="R918" s="6"/>
      <c r="S918" s="6"/>
      <c r="T918" s="6"/>
      <c r="U918" s="6"/>
      <c r="V918" s="6"/>
      <c r="W918" s="6"/>
    </row>
    <row r="919" spans="2:23" s="7" customFormat="1" ht="15" customHeight="1">
      <c r="B919" s="6"/>
      <c r="C919" s="6"/>
      <c r="D919" s="13"/>
      <c r="E919" s="13"/>
      <c r="F919" s="13"/>
      <c r="G919" s="13"/>
      <c r="H919" s="13"/>
      <c r="I919" s="13"/>
      <c r="J919" s="13"/>
      <c r="K919" s="20"/>
      <c r="L919" s="13"/>
      <c r="M919" s="13"/>
      <c r="N919" s="13"/>
      <c r="O919" s="6"/>
      <c r="P919" s="6"/>
      <c r="Q919" s="6"/>
      <c r="R919" s="6"/>
      <c r="S919" s="6"/>
      <c r="T919" s="6"/>
      <c r="U919" s="6"/>
      <c r="V919" s="6"/>
      <c r="W919" s="6"/>
    </row>
    <row r="920" spans="2:23" s="7" customFormat="1" ht="15" customHeight="1">
      <c r="B920" s="6"/>
      <c r="C920" s="6"/>
      <c r="D920" s="13"/>
      <c r="E920" s="13"/>
      <c r="F920" s="13"/>
      <c r="G920" s="13"/>
      <c r="H920" s="13"/>
      <c r="I920" s="13"/>
      <c r="J920" s="13"/>
      <c r="K920" s="20"/>
      <c r="L920" s="13"/>
      <c r="M920" s="13"/>
      <c r="N920" s="13"/>
      <c r="O920" s="6"/>
      <c r="P920" s="6"/>
      <c r="Q920" s="6"/>
      <c r="R920" s="6"/>
      <c r="S920" s="6"/>
      <c r="T920" s="6"/>
      <c r="U920" s="6"/>
      <c r="V920" s="6"/>
      <c r="W920" s="6"/>
    </row>
    <row r="921" spans="2:23" s="7" customFormat="1" ht="15" customHeight="1">
      <c r="B921" s="6"/>
      <c r="C921" s="6"/>
      <c r="D921" s="13"/>
      <c r="E921" s="13"/>
      <c r="F921" s="13"/>
      <c r="G921" s="13"/>
      <c r="H921" s="13"/>
      <c r="I921" s="13"/>
      <c r="J921" s="13"/>
      <c r="K921" s="20"/>
      <c r="L921" s="13"/>
      <c r="M921" s="13"/>
      <c r="N921" s="13"/>
      <c r="O921" s="6"/>
      <c r="P921" s="6"/>
      <c r="Q921" s="6"/>
      <c r="R921" s="6"/>
      <c r="S921" s="6"/>
      <c r="T921" s="6"/>
      <c r="U921" s="6"/>
      <c r="V921" s="6"/>
      <c r="W921" s="6"/>
    </row>
    <row r="922" spans="2:23" s="7" customFormat="1" ht="15" customHeight="1">
      <c r="B922" s="6"/>
      <c r="C922" s="6"/>
      <c r="D922" s="13"/>
      <c r="E922" s="13"/>
      <c r="F922" s="13"/>
      <c r="G922" s="13"/>
      <c r="H922" s="13"/>
      <c r="I922" s="13"/>
      <c r="J922" s="13"/>
      <c r="K922" s="20"/>
      <c r="L922" s="13"/>
      <c r="M922" s="13"/>
      <c r="N922" s="13"/>
      <c r="O922" s="6"/>
      <c r="P922" s="6"/>
      <c r="Q922" s="6"/>
      <c r="R922" s="6"/>
      <c r="S922" s="6"/>
      <c r="T922" s="6"/>
      <c r="U922" s="6"/>
      <c r="V922" s="6"/>
      <c r="W922" s="6"/>
    </row>
    <row r="923" spans="2:23" s="7" customFormat="1" ht="15" customHeight="1">
      <c r="B923" s="6"/>
      <c r="C923" s="6"/>
      <c r="D923" s="13"/>
      <c r="E923" s="13"/>
      <c r="F923" s="13"/>
      <c r="G923" s="13"/>
      <c r="H923" s="13"/>
      <c r="I923" s="13"/>
      <c r="J923" s="13"/>
      <c r="K923" s="20"/>
      <c r="L923" s="13"/>
      <c r="M923" s="13"/>
      <c r="N923" s="13"/>
      <c r="O923" s="6"/>
      <c r="P923" s="6"/>
      <c r="Q923" s="6"/>
      <c r="R923" s="6"/>
      <c r="S923" s="6"/>
      <c r="T923" s="6"/>
      <c r="U923" s="6"/>
      <c r="V923" s="6"/>
      <c r="W923" s="6"/>
    </row>
    <row r="924" spans="2:23" s="7" customFormat="1" ht="15" customHeight="1">
      <c r="B924" s="6"/>
      <c r="C924" s="6"/>
      <c r="D924" s="13"/>
      <c r="E924" s="13"/>
      <c r="F924" s="13"/>
      <c r="G924" s="13"/>
      <c r="H924" s="13"/>
      <c r="I924" s="13"/>
      <c r="J924" s="13"/>
      <c r="K924" s="20"/>
      <c r="L924" s="13"/>
      <c r="M924" s="13"/>
      <c r="N924" s="13"/>
      <c r="O924" s="6"/>
      <c r="P924" s="6"/>
      <c r="Q924" s="6"/>
      <c r="R924" s="6"/>
      <c r="S924" s="6"/>
      <c r="T924" s="6"/>
      <c r="U924" s="6"/>
      <c r="V924" s="6"/>
      <c r="W924" s="6"/>
    </row>
    <row r="925" spans="2:23" s="7" customFormat="1" ht="15" customHeight="1">
      <c r="B925" s="6"/>
      <c r="C925" s="6"/>
      <c r="D925" s="13"/>
      <c r="E925" s="13"/>
      <c r="F925" s="13"/>
      <c r="G925" s="13"/>
      <c r="H925" s="13"/>
      <c r="I925" s="13"/>
      <c r="J925" s="13"/>
      <c r="K925" s="20"/>
      <c r="L925" s="13"/>
      <c r="M925" s="13"/>
      <c r="N925" s="13"/>
      <c r="O925" s="6"/>
      <c r="P925" s="6"/>
      <c r="Q925" s="6"/>
      <c r="R925" s="6"/>
      <c r="S925" s="6"/>
      <c r="T925" s="6"/>
      <c r="U925" s="6"/>
      <c r="V925" s="6"/>
      <c r="W925" s="6"/>
    </row>
    <row r="926" spans="2:23" s="7" customFormat="1" ht="15" customHeight="1">
      <c r="B926" s="6"/>
      <c r="C926" s="6"/>
      <c r="D926" s="13"/>
      <c r="E926" s="13"/>
      <c r="F926" s="13"/>
      <c r="G926" s="13"/>
      <c r="H926" s="13"/>
      <c r="I926" s="13"/>
      <c r="J926" s="13"/>
      <c r="K926" s="20"/>
      <c r="L926" s="13"/>
      <c r="M926" s="13"/>
      <c r="N926" s="13"/>
      <c r="O926" s="6"/>
      <c r="P926" s="6"/>
      <c r="Q926" s="6"/>
      <c r="R926" s="6"/>
      <c r="S926" s="6"/>
      <c r="T926" s="6"/>
      <c r="U926" s="6"/>
      <c r="V926" s="6"/>
      <c r="W926" s="6"/>
    </row>
    <row r="927" spans="2:23" s="7" customFormat="1" ht="15" customHeight="1">
      <c r="B927" s="6"/>
      <c r="C927" s="6"/>
      <c r="D927" s="13"/>
      <c r="E927" s="13"/>
      <c r="F927" s="13"/>
      <c r="G927" s="13"/>
      <c r="H927" s="13"/>
      <c r="I927" s="13"/>
      <c r="J927" s="13"/>
      <c r="K927" s="20"/>
      <c r="L927" s="13"/>
      <c r="M927" s="13"/>
      <c r="N927" s="13"/>
      <c r="O927" s="6"/>
      <c r="P927" s="6"/>
      <c r="Q927" s="6"/>
      <c r="R927" s="6"/>
      <c r="S927" s="6"/>
      <c r="T927" s="6"/>
      <c r="U927" s="6"/>
      <c r="V927" s="6"/>
      <c r="W927" s="6"/>
    </row>
    <row r="928" spans="2:23" s="7" customFormat="1" ht="15" customHeight="1">
      <c r="B928" s="6"/>
      <c r="C928" s="6"/>
      <c r="D928" s="13"/>
      <c r="E928" s="13"/>
      <c r="F928" s="13"/>
      <c r="G928" s="13"/>
      <c r="H928" s="13"/>
      <c r="I928" s="13"/>
      <c r="J928" s="13"/>
      <c r="K928" s="20"/>
      <c r="L928" s="13"/>
      <c r="M928" s="13"/>
      <c r="N928" s="13"/>
      <c r="O928" s="6"/>
      <c r="P928" s="6"/>
      <c r="Q928" s="6"/>
      <c r="R928" s="6"/>
      <c r="S928" s="6"/>
      <c r="T928" s="6"/>
      <c r="U928" s="6"/>
      <c r="V928" s="6"/>
      <c r="W928" s="6"/>
    </row>
    <row r="929" spans="2:23" s="7" customFormat="1" ht="15" customHeight="1">
      <c r="B929" s="6"/>
      <c r="C929" s="6"/>
      <c r="D929" s="13"/>
      <c r="E929" s="13"/>
      <c r="F929" s="13"/>
      <c r="G929" s="13"/>
      <c r="H929" s="13"/>
      <c r="I929" s="13"/>
      <c r="J929" s="13"/>
      <c r="K929" s="20"/>
      <c r="L929" s="13"/>
      <c r="M929" s="13"/>
      <c r="N929" s="13"/>
      <c r="O929" s="6"/>
      <c r="P929" s="6"/>
      <c r="Q929" s="6"/>
      <c r="R929" s="6"/>
      <c r="S929" s="6"/>
      <c r="T929" s="6"/>
      <c r="U929" s="6"/>
      <c r="V929" s="6"/>
      <c r="W929" s="6"/>
    </row>
    <row r="930" spans="2:23" s="7" customFormat="1" ht="15" customHeight="1">
      <c r="B930" s="6"/>
      <c r="C930" s="6"/>
      <c r="D930" s="13"/>
      <c r="E930" s="13"/>
      <c r="F930" s="13"/>
      <c r="G930" s="13"/>
      <c r="H930" s="13"/>
      <c r="I930" s="13"/>
      <c r="J930" s="13"/>
      <c r="K930" s="20"/>
      <c r="L930" s="13"/>
      <c r="M930" s="13"/>
      <c r="N930" s="13"/>
      <c r="O930" s="6"/>
      <c r="P930" s="6"/>
      <c r="Q930" s="6"/>
      <c r="R930" s="6"/>
      <c r="S930" s="6"/>
      <c r="T930" s="6"/>
      <c r="U930" s="6"/>
      <c r="V930" s="6"/>
      <c r="W930" s="6"/>
    </row>
    <row r="931" spans="2:23" s="7" customFormat="1" ht="15" customHeight="1">
      <c r="B931" s="6"/>
      <c r="C931" s="6"/>
      <c r="D931" s="13"/>
      <c r="E931" s="13"/>
      <c r="F931" s="13"/>
      <c r="G931" s="13"/>
      <c r="H931" s="13"/>
      <c r="I931" s="13"/>
      <c r="J931" s="13"/>
      <c r="K931" s="20"/>
      <c r="L931" s="13"/>
      <c r="M931" s="13"/>
      <c r="N931" s="13"/>
      <c r="O931" s="6"/>
      <c r="P931" s="6"/>
      <c r="Q931" s="6"/>
      <c r="R931" s="6"/>
      <c r="S931" s="6"/>
      <c r="T931" s="6"/>
      <c r="U931" s="6"/>
      <c r="V931" s="6"/>
      <c r="W931" s="6"/>
    </row>
    <row r="932" spans="2:23" s="7" customFormat="1" ht="15" customHeight="1">
      <c r="B932" s="6"/>
      <c r="C932" s="6"/>
      <c r="D932" s="13"/>
      <c r="E932" s="13"/>
      <c r="F932" s="13"/>
      <c r="G932" s="13"/>
      <c r="H932" s="13"/>
      <c r="I932" s="13"/>
      <c r="J932" s="13"/>
      <c r="K932" s="20"/>
      <c r="L932" s="13"/>
      <c r="M932" s="13"/>
      <c r="N932" s="13"/>
      <c r="O932" s="6"/>
      <c r="P932" s="6"/>
      <c r="Q932" s="6"/>
      <c r="R932" s="6"/>
      <c r="S932" s="6"/>
      <c r="T932" s="6"/>
      <c r="U932" s="6"/>
      <c r="V932" s="6"/>
      <c r="W932" s="6"/>
    </row>
    <row r="933" spans="2:23" s="7" customFormat="1" ht="15" customHeight="1">
      <c r="B933" s="6"/>
      <c r="C933" s="6"/>
      <c r="D933" s="13"/>
      <c r="E933" s="13"/>
      <c r="F933" s="13"/>
      <c r="G933" s="13"/>
      <c r="H933" s="13"/>
      <c r="I933" s="13"/>
      <c r="J933" s="13"/>
      <c r="K933" s="20"/>
      <c r="L933" s="13"/>
      <c r="M933" s="13"/>
      <c r="N933" s="13"/>
      <c r="O933" s="6"/>
      <c r="P933" s="6"/>
      <c r="Q933" s="6"/>
      <c r="R933" s="6"/>
      <c r="S933" s="6"/>
      <c r="T933" s="6"/>
      <c r="U933" s="6"/>
      <c r="V933" s="6"/>
      <c r="W933" s="6"/>
    </row>
    <row r="934" spans="2:23" s="7" customFormat="1" ht="15" customHeight="1">
      <c r="B934" s="6"/>
      <c r="C934" s="6"/>
      <c r="D934" s="13"/>
      <c r="E934" s="13"/>
      <c r="F934" s="13"/>
      <c r="G934" s="13"/>
      <c r="H934" s="13"/>
      <c r="I934" s="13"/>
      <c r="J934" s="13"/>
      <c r="K934" s="20"/>
      <c r="L934" s="13"/>
      <c r="M934" s="13"/>
      <c r="N934" s="13"/>
      <c r="O934" s="6"/>
      <c r="P934" s="6"/>
      <c r="Q934" s="6"/>
      <c r="R934" s="6"/>
      <c r="S934" s="6"/>
      <c r="T934" s="6"/>
      <c r="U934" s="6"/>
      <c r="V934" s="6"/>
      <c r="W934" s="6"/>
    </row>
    <row r="935" spans="2:23" s="7" customFormat="1" ht="15" customHeight="1">
      <c r="B935" s="6"/>
      <c r="C935" s="6"/>
      <c r="D935" s="13"/>
      <c r="E935" s="13"/>
      <c r="F935" s="13"/>
      <c r="G935" s="13"/>
      <c r="H935" s="13"/>
      <c r="I935" s="13"/>
      <c r="J935" s="13"/>
      <c r="K935" s="20"/>
      <c r="L935" s="13"/>
      <c r="M935" s="13"/>
      <c r="N935" s="13"/>
      <c r="O935" s="6"/>
      <c r="P935" s="6"/>
      <c r="Q935" s="6"/>
      <c r="R935" s="6"/>
      <c r="S935" s="6"/>
      <c r="T935" s="6"/>
      <c r="U935" s="6"/>
      <c r="V935" s="6"/>
      <c r="W935" s="6"/>
    </row>
    <row r="936" spans="2:23" s="7" customFormat="1" ht="15" customHeight="1">
      <c r="B936" s="6"/>
      <c r="C936" s="6"/>
      <c r="D936" s="13"/>
      <c r="E936" s="13"/>
      <c r="F936" s="13"/>
      <c r="G936" s="13"/>
      <c r="H936" s="13"/>
      <c r="I936" s="13"/>
      <c r="J936" s="13"/>
      <c r="K936" s="20"/>
      <c r="L936" s="13"/>
      <c r="M936" s="13"/>
      <c r="N936" s="13"/>
      <c r="O936" s="6"/>
      <c r="P936" s="6"/>
      <c r="Q936" s="6"/>
      <c r="R936" s="6"/>
      <c r="S936" s="6"/>
      <c r="T936" s="6"/>
      <c r="U936" s="6"/>
      <c r="V936" s="6"/>
      <c r="W936" s="6"/>
    </row>
    <row r="937" spans="2:23" s="7" customFormat="1" ht="15" customHeight="1">
      <c r="B937" s="6"/>
      <c r="C937" s="6"/>
      <c r="D937" s="13"/>
      <c r="E937" s="13"/>
      <c r="F937" s="13"/>
      <c r="G937" s="13"/>
      <c r="H937" s="13"/>
      <c r="I937" s="13"/>
      <c r="J937" s="13"/>
      <c r="K937" s="20"/>
      <c r="L937" s="13"/>
      <c r="M937" s="13"/>
      <c r="N937" s="13"/>
      <c r="O937" s="6"/>
      <c r="P937" s="6"/>
      <c r="Q937" s="6"/>
      <c r="R937" s="6"/>
      <c r="S937" s="6"/>
      <c r="T937" s="6"/>
      <c r="U937" s="6"/>
      <c r="V937" s="6"/>
      <c r="W937" s="6"/>
    </row>
    <row r="938" spans="2:23" s="7" customFormat="1" ht="15" customHeight="1">
      <c r="B938" s="6"/>
      <c r="C938" s="6"/>
      <c r="D938" s="13"/>
      <c r="E938" s="13"/>
      <c r="F938" s="13"/>
      <c r="G938" s="13"/>
      <c r="H938" s="13"/>
      <c r="I938" s="13"/>
      <c r="J938" s="13"/>
      <c r="K938" s="20"/>
      <c r="L938" s="13"/>
      <c r="M938" s="13"/>
      <c r="N938" s="13"/>
      <c r="O938" s="6"/>
      <c r="P938" s="6"/>
      <c r="Q938" s="6"/>
      <c r="R938" s="6"/>
      <c r="S938" s="6"/>
      <c r="T938" s="6"/>
      <c r="U938" s="6"/>
      <c r="V938" s="6"/>
      <c r="W938" s="6"/>
    </row>
    <row r="939" spans="2:23" s="7" customFormat="1" ht="15" customHeight="1">
      <c r="B939" s="6"/>
      <c r="C939" s="6"/>
      <c r="D939" s="13"/>
      <c r="E939" s="13"/>
      <c r="F939" s="13"/>
      <c r="G939" s="13"/>
      <c r="H939" s="13"/>
      <c r="I939" s="13"/>
      <c r="J939" s="13"/>
      <c r="K939" s="20"/>
      <c r="L939" s="13"/>
      <c r="M939" s="13"/>
      <c r="N939" s="13"/>
      <c r="O939" s="6"/>
      <c r="P939" s="6"/>
      <c r="Q939" s="6"/>
      <c r="R939" s="6"/>
      <c r="S939" s="6"/>
      <c r="T939" s="6"/>
      <c r="U939" s="6"/>
      <c r="V939" s="6"/>
      <c r="W939" s="6"/>
    </row>
    <row r="940" spans="2:23" s="7" customFormat="1" ht="15" customHeight="1">
      <c r="B940" s="6"/>
      <c r="C940" s="6"/>
      <c r="D940" s="13"/>
      <c r="E940" s="13"/>
      <c r="F940" s="13"/>
      <c r="G940" s="13"/>
      <c r="H940" s="13"/>
      <c r="I940" s="13"/>
      <c r="J940" s="13"/>
      <c r="K940" s="20"/>
      <c r="L940" s="13"/>
      <c r="M940" s="13"/>
      <c r="N940" s="13"/>
      <c r="O940" s="6"/>
      <c r="P940" s="6"/>
      <c r="Q940" s="6"/>
      <c r="R940" s="6"/>
      <c r="S940" s="6"/>
      <c r="T940" s="6"/>
      <c r="U940" s="6"/>
      <c r="V940" s="6"/>
      <c r="W940" s="6"/>
    </row>
    <row r="941" spans="2:23" s="7" customFormat="1" ht="15" customHeight="1">
      <c r="B941" s="6"/>
      <c r="C941" s="6"/>
      <c r="D941" s="13"/>
      <c r="E941" s="13"/>
      <c r="F941" s="13"/>
      <c r="G941" s="13"/>
      <c r="H941" s="13"/>
      <c r="I941" s="13"/>
      <c r="J941" s="13"/>
      <c r="K941" s="20"/>
      <c r="L941" s="13"/>
      <c r="M941" s="13"/>
      <c r="N941" s="13"/>
      <c r="O941" s="6"/>
      <c r="P941" s="6"/>
      <c r="Q941" s="6"/>
      <c r="R941" s="6"/>
      <c r="S941" s="6"/>
      <c r="T941" s="6"/>
      <c r="U941" s="6"/>
      <c r="V941" s="6"/>
      <c r="W941" s="6"/>
    </row>
    <row r="942" spans="2:23" s="7" customFormat="1" ht="15" customHeight="1">
      <c r="B942" s="6"/>
      <c r="C942" s="6"/>
      <c r="D942" s="13"/>
      <c r="E942" s="13"/>
      <c r="F942" s="13"/>
      <c r="G942" s="13"/>
      <c r="H942" s="13"/>
      <c r="I942" s="13"/>
      <c r="J942" s="13"/>
      <c r="K942" s="20"/>
      <c r="L942" s="13"/>
      <c r="M942" s="13"/>
      <c r="N942" s="13"/>
      <c r="O942" s="6"/>
      <c r="P942" s="6"/>
      <c r="Q942" s="6"/>
      <c r="R942" s="6"/>
      <c r="S942" s="6"/>
      <c r="T942" s="6"/>
      <c r="U942" s="6"/>
      <c r="V942" s="6"/>
      <c r="W942" s="6"/>
    </row>
    <row r="943" spans="2:23" s="7" customFormat="1" ht="15" customHeight="1">
      <c r="B943" s="6"/>
      <c r="C943" s="6"/>
      <c r="D943" s="13"/>
      <c r="E943" s="13"/>
      <c r="F943" s="13"/>
      <c r="G943" s="13"/>
      <c r="H943" s="13"/>
      <c r="I943" s="13"/>
      <c r="J943" s="13"/>
      <c r="K943" s="20"/>
      <c r="L943" s="13"/>
      <c r="M943" s="13"/>
      <c r="N943" s="13"/>
      <c r="O943" s="6"/>
      <c r="P943" s="6"/>
      <c r="Q943" s="6"/>
      <c r="R943" s="6"/>
      <c r="S943" s="6"/>
      <c r="T943" s="6"/>
      <c r="U943" s="6"/>
      <c r="V943" s="6"/>
      <c r="W943" s="6"/>
    </row>
    <row r="944" spans="2:23" s="7" customFormat="1" ht="15" customHeight="1">
      <c r="B944" s="6"/>
      <c r="C944" s="6"/>
      <c r="D944" s="13"/>
      <c r="E944" s="13"/>
      <c r="F944" s="13"/>
      <c r="G944" s="13"/>
      <c r="H944" s="13"/>
      <c r="I944" s="13"/>
      <c r="J944" s="13"/>
      <c r="K944" s="20"/>
      <c r="L944" s="13"/>
      <c r="M944" s="13"/>
      <c r="N944" s="13"/>
      <c r="O944" s="6"/>
      <c r="P944" s="6"/>
      <c r="Q944" s="6"/>
      <c r="R944" s="6"/>
      <c r="S944" s="6"/>
      <c r="T944" s="6"/>
      <c r="U944" s="6"/>
      <c r="V944" s="6"/>
      <c r="W944" s="6"/>
    </row>
    <row r="945" spans="2:23" s="7" customFormat="1" ht="15" customHeight="1">
      <c r="B945" s="6"/>
      <c r="C945" s="6"/>
      <c r="D945" s="13"/>
      <c r="E945" s="13"/>
      <c r="F945" s="13"/>
      <c r="G945" s="13"/>
      <c r="H945" s="13"/>
      <c r="I945" s="13"/>
      <c r="J945" s="13"/>
      <c r="K945" s="20"/>
      <c r="L945" s="13"/>
      <c r="M945" s="13"/>
      <c r="N945" s="13"/>
      <c r="O945" s="6"/>
      <c r="P945" s="6"/>
      <c r="Q945" s="6"/>
      <c r="R945" s="6"/>
      <c r="S945" s="6"/>
      <c r="T945" s="6"/>
      <c r="U945" s="6"/>
      <c r="V945" s="6"/>
      <c r="W945" s="6"/>
    </row>
    <row r="946" spans="2:23" s="7" customFormat="1" ht="15" customHeight="1">
      <c r="B946" s="6"/>
      <c r="C946" s="6"/>
      <c r="D946" s="13"/>
      <c r="E946" s="13"/>
      <c r="F946" s="13"/>
      <c r="G946" s="13"/>
      <c r="H946" s="13"/>
      <c r="I946" s="13"/>
      <c r="J946" s="13"/>
      <c r="K946" s="20"/>
      <c r="L946" s="13"/>
      <c r="M946" s="13"/>
      <c r="N946" s="13"/>
      <c r="O946" s="6"/>
      <c r="P946" s="6"/>
      <c r="Q946" s="6"/>
      <c r="R946" s="6"/>
      <c r="S946" s="6"/>
      <c r="T946" s="6"/>
      <c r="U946" s="6"/>
      <c r="V946" s="6"/>
      <c r="W946" s="6"/>
    </row>
    <row r="947" spans="2:23" s="7" customFormat="1" ht="15" customHeight="1">
      <c r="B947" s="6"/>
      <c r="C947" s="6"/>
      <c r="D947" s="13"/>
      <c r="E947" s="13"/>
      <c r="F947" s="13"/>
      <c r="G947" s="13"/>
      <c r="H947" s="13"/>
      <c r="I947" s="13"/>
      <c r="J947" s="13"/>
      <c r="K947" s="20"/>
      <c r="L947" s="13"/>
      <c r="M947" s="13"/>
      <c r="N947" s="13"/>
      <c r="O947" s="6"/>
      <c r="P947" s="6"/>
      <c r="Q947" s="6"/>
      <c r="R947" s="6"/>
      <c r="S947" s="6"/>
      <c r="T947" s="6"/>
      <c r="U947" s="6"/>
      <c r="V947" s="6"/>
      <c r="W947" s="6"/>
    </row>
    <row r="948" spans="2:23" s="7" customFormat="1" ht="15" customHeight="1">
      <c r="B948" s="6"/>
      <c r="C948" s="6"/>
      <c r="D948" s="13"/>
      <c r="E948" s="13"/>
      <c r="F948" s="13"/>
      <c r="G948" s="13"/>
      <c r="H948" s="13"/>
      <c r="I948" s="13"/>
      <c r="J948" s="13"/>
      <c r="K948" s="20"/>
      <c r="L948" s="13"/>
      <c r="M948" s="13"/>
      <c r="N948" s="13"/>
      <c r="O948" s="6"/>
      <c r="P948" s="6"/>
      <c r="Q948" s="6"/>
      <c r="R948" s="6"/>
      <c r="S948" s="6"/>
      <c r="T948" s="6"/>
      <c r="U948" s="6"/>
      <c r="V948" s="6"/>
      <c r="W948" s="6"/>
    </row>
    <row r="949" spans="2:23" s="7" customFormat="1" ht="15" customHeight="1">
      <c r="B949" s="6"/>
      <c r="C949" s="6"/>
      <c r="D949" s="13"/>
      <c r="E949" s="13"/>
      <c r="F949" s="13"/>
      <c r="G949" s="13"/>
      <c r="H949" s="13"/>
      <c r="I949" s="13"/>
      <c r="J949" s="13"/>
      <c r="K949" s="20"/>
      <c r="L949" s="13"/>
      <c r="M949" s="13"/>
      <c r="N949" s="13"/>
      <c r="O949" s="6"/>
      <c r="P949" s="6"/>
      <c r="Q949" s="6"/>
      <c r="R949" s="6"/>
      <c r="S949" s="6"/>
      <c r="T949" s="6"/>
      <c r="U949" s="6"/>
      <c r="V949" s="6"/>
      <c r="W949" s="6"/>
    </row>
    <row r="950" spans="2:23" s="7" customFormat="1" ht="15" customHeight="1">
      <c r="B950" s="6"/>
      <c r="C950" s="6"/>
      <c r="D950" s="13"/>
      <c r="E950" s="13"/>
      <c r="F950" s="13"/>
      <c r="G950" s="13"/>
      <c r="H950" s="13"/>
      <c r="I950" s="13"/>
      <c r="J950" s="13"/>
      <c r="K950" s="20"/>
      <c r="L950" s="13"/>
      <c r="M950" s="13"/>
      <c r="N950" s="13"/>
      <c r="O950" s="6"/>
      <c r="P950" s="6"/>
      <c r="Q950" s="6"/>
      <c r="R950" s="6"/>
      <c r="S950" s="6"/>
      <c r="T950" s="6"/>
      <c r="U950" s="6"/>
      <c r="V950" s="6"/>
      <c r="W950" s="6"/>
    </row>
    <row r="951" spans="2:23" s="7" customFormat="1" ht="15" customHeight="1">
      <c r="B951" s="6"/>
      <c r="C951" s="6"/>
      <c r="D951" s="13"/>
      <c r="E951" s="13"/>
      <c r="F951" s="13"/>
      <c r="G951" s="13"/>
      <c r="H951" s="13"/>
      <c r="I951" s="13"/>
      <c r="J951" s="13"/>
      <c r="K951" s="20"/>
      <c r="L951" s="13"/>
      <c r="M951" s="13"/>
      <c r="N951" s="13"/>
      <c r="O951" s="6"/>
      <c r="P951" s="6"/>
      <c r="Q951" s="6"/>
      <c r="R951" s="6"/>
      <c r="S951" s="6"/>
      <c r="T951" s="6"/>
      <c r="U951" s="6"/>
      <c r="V951" s="6"/>
      <c r="W951" s="6"/>
    </row>
    <row r="952" spans="2:23" s="7" customFormat="1" ht="15" customHeight="1">
      <c r="B952" s="6"/>
      <c r="C952" s="6"/>
      <c r="D952" s="13"/>
      <c r="E952" s="13"/>
      <c r="F952" s="13"/>
      <c r="G952" s="13"/>
      <c r="H952" s="13"/>
      <c r="I952" s="13"/>
      <c r="J952" s="13"/>
      <c r="K952" s="20"/>
      <c r="L952" s="13"/>
      <c r="M952" s="13"/>
      <c r="N952" s="13"/>
      <c r="O952" s="6"/>
      <c r="P952" s="6"/>
      <c r="Q952" s="6"/>
      <c r="R952" s="6"/>
      <c r="S952" s="6"/>
      <c r="T952" s="6"/>
      <c r="U952" s="6"/>
      <c r="V952" s="6"/>
      <c r="W952" s="6"/>
    </row>
    <row r="953" spans="2:23" s="7" customFormat="1" ht="15" customHeight="1">
      <c r="B953" s="6"/>
      <c r="C953" s="6"/>
      <c r="D953" s="13"/>
      <c r="E953" s="13"/>
      <c r="F953" s="13"/>
      <c r="G953" s="13"/>
      <c r="H953" s="13"/>
      <c r="I953" s="13"/>
      <c r="J953" s="13"/>
      <c r="K953" s="20"/>
      <c r="L953" s="13"/>
      <c r="M953" s="13"/>
      <c r="N953" s="13"/>
      <c r="O953" s="6"/>
      <c r="P953" s="6"/>
      <c r="Q953" s="6"/>
      <c r="R953" s="6"/>
      <c r="S953" s="6"/>
      <c r="T953" s="6"/>
      <c r="U953" s="6"/>
      <c r="V953" s="6"/>
      <c r="W953" s="6"/>
    </row>
    <row r="954" spans="2:23" s="7" customFormat="1" ht="15" customHeight="1">
      <c r="B954" s="6"/>
      <c r="C954" s="6"/>
      <c r="D954" s="13"/>
      <c r="E954" s="13"/>
      <c r="F954" s="13"/>
      <c r="G954" s="13"/>
      <c r="H954" s="13"/>
      <c r="I954" s="13"/>
      <c r="J954" s="13"/>
      <c r="K954" s="20"/>
      <c r="L954" s="13"/>
      <c r="M954" s="13"/>
      <c r="N954" s="13"/>
      <c r="O954" s="6"/>
      <c r="P954" s="6"/>
      <c r="Q954" s="6"/>
      <c r="R954" s="6"/>
      <c r="S954" s="6"/>
      <c r="T954" s="6"/>
      <c r="U954" s="6"/>
      <c r="V954" s="6"/>
      <c r="W954" s="6"/>
    </row>
    <row r="955" spans="2:23" s="7" customFormat="1" ht="15" customHeight="1">
      <c r="B955" s="6"/>
      <c r="C955" s="6"/>
      <c r="D955" s="13"/>
      <c r="E955" s="13"/>
      <c r="F955" s="13"/>
      <c r="G955" s="13"/>
      <c r="H955" s="13"/>
      <c r="I955" s="13"/>
      <c r="J955" s="13"/>
      <c r="K955" s="20"/>
      <c r="L955" s="13"/>
      <c r="M955" s="13"/>
      <c r="N955" s="13"/>
      <c r="O955" s="6"/>
      <c r="P955" s="6"/>
      <c r="Q955" s="6"/>
      <c r="R955" s="6"/>
      <c r="S955" s="6"/>
      <c r="T955" s="6"/>
      <c r="U955" s="6"/>
      <c r="V955" s="6"/>
      <c r="W955" s="6"/>
    </row>
    <row r="956" spans="2:23" s="7" customFormat="1" ht="15" customHeight="1">
      <c r="B956" s="6"/>
      <c r="C956" s="6"/>
      <c r="D956" s="13"/>
      <c r="E956" s="13"/>
      <c r="F956" s="13"/>
      <c r="G956" s="13"/>
      <c r="H956" s="13"/>
      <c r="I956" s="13"/>
      <c r="J956" s="13"/>
      <c r="K956" s="20"/>
      <c r="L956" s="13"/>
      <c r="M956" s="13"/>
      <c r="N956" s="13"/>
      <c r="O956" s="6"/>
      <c r="P956" s="6"/>
      <c r="Q956" s="6"/>
      <c r="R956" s="6"/>
      <c r="S956" s="6"/>
      <c r="T956" s="6"/>
      <c r="U956" s="6"/>
      <c r="V956" s="6"/>
      <c r="W956" s="6"/>
    </row>
    <row r="957" spans="2:23" s="7" customFormat="1" ht="15" customHeight="1">
      <c r="B957" s="6"/>
      <c r="C957" s="6"/>
      <c r="D957" s="13"/>
      <c r="E957" s="13"/>
      <c r="F957" s="13"/>
      <c r="G957" s="13"/>
      <c r="H957" s="13"/>
      <c r="I957" s="13"/>
      <c r="J957" s="13"/>
      <c r="K957" s="20"/>
      <c r="L957" s="13"/>
      <c r="M957" s="13"/>
      <c r="N957" s="13"/>
      <c r="O957" s="6"/>
      <c r="P957" s="6"/>
      <c r="Q957" s="6"/>
      <c r="R957" s="6"/>
      <c r="S957" s="6"/>
      <c r="T957" s="6"/>
      <c r="U957" s="6"/>
      <c r="V957" s="6"/>
      <c r="W957" s="6"/>
    </row>
    <row r="958" spans="2:23" s="7" customFormat="1" ht="15" customHeight="1">
      <c r="B958" s="6"/>
      <c r="C958" s="6"/>
      <c r="D958" s="13"/>
      <c r="E958" s="13"/>
      <c r="F958" s="13"/>
      <c r="G958" s="13"/>
      <c r="H958" s="13"/>
      <c r="I958" s="13"/>
      <c r="J958" s="13"/>
      <c r="K958" s="20"/>
      <c r="L958" s="13"/>
      <c r="M958" s="13"/>
      <c r="N958" s="13"/>
      <c r="O958" s="6"/>
      <c r="P958" s="6"/>
      <c r="Q958" s="6"/>
      <c r="R958" s="6"/>
      <c r="S958" s="6"/>
      <c r="T958" s="6"/>
      <c r="U958" s="6"/>
      <c r="V958" s="6"/>
      <c r="W958" s="6"/>
    </row>
    <row r="959" spans="2:23" s="7" customFormat="1" ht="15" customHeight="1">
      <c r="B959" s="6"/>
      <c r="C959" s="6"/>
      <c r="D959" s="13"/>
      <c r="E959" s="13"/>
      <c r="F959" s="13"/>
      <c r="G959" s="13"/>
      <c r="H959" s="13"/>
      <c r="I959" s="13"/>
      <c r="J959" s="13"/>
      <c r="K959" s="20"/>
      <c r="L959" s="13"/>
      <c r="M959" s="13"/>
      <c r="N959" s="13"/>
      <c r="O959" s="6"/>
      <c r="P959" s="6"/>
      <c r="Q959" s="6"/>
      <c r="R959" s="6"/>
      <c r="S959" s="6"/>
      <c r="T959" s="6"/>
      <c r="U959" s="6"/>
      <c r="V959" s="6"/>
      <c r="W959" s="6"/>
    </row>
    <row r="960" spans="2:23" s="7" customFormat="1" ht="15" customHeight="1">
      <c r="B960" s="6"/>
      <c r="C960" s="6"/>
      <c r="D960" s="13"/>
      <c r="E960" s="13"/>
      <c r="F960" s="13"/>
      <c r="G960" s="13"/>
      <c r="H960" s="13"/>
      <c r="I960" s="13"/>
      <c r="J960" s="13"/>
      <c r="K960" s="20"/>
      <c r="L960" s="13"/>
      <c r="M960" s="13"/>
      <c r="N960" s="13"/>
      <c r="O960" s="6"/>
      <c r="P960" s="6"/>
      <c r="Q960" s="6"/>
      <c r="R960" s="6"/>
      <c r="S960" s="6"/>
      <c r="T960" s="6"/>
      <c r="U960" s="6"/>
      <c r="V960" s="6"/>
      <c r="W960" s="6"/>
    </row>
    <row r="961" spans="2:23" s="7" customFormat="1" ht="15" customHeight="1">
      <c r="B961" s="6"/>
      <c r="C961" s="6"/>
      <c r="D961" s="13"/>
      <c r="E961" s="13"/>
      <c r="F961" s="13"/>
      <c r="G961" s="13"/>
      <c r="H961" s="13"/>
      <c r="I961" s="13"/>
      <c r="J961" s="13"/>
      <c r="K961" s="20"/>
      <c r="L961" s="13"/>
      <c r="M961" s="13"/>
      <c r="N961" s="13"/>
      <c r="O961" s="6"/>
      <c r="P961" s="6"/>
      <c r="Q961" s="6"/>
      <c r="R961" s="6"/>
      <c r="S961" s="6"/>
      <c r="T961" s="6"/>
      <c r="U961" s="6"/>
      <c r="V961" s="6"/>
      <c r="W961" s="6"/>
    </row>
    <row r="962" spans="2:23" s="7" customFormat="1" ht="15" customHeight="1">
      <c r="B962" s="6"/>
      <c r="C962" s="6"/>
      <c r="D962" s="13"/>
      <c r="E962" s="13"/>
      <c r="F962" s="13"/>
      <c r="G962" s="13"/>
      <c r="H962" s="13"/>
      <c r="I962" s="13"/>
      <c r="J962" s="13"/>
      <c r="K962" s="20"/>
      <c r="L962" s="13"/>
      <c r="M962" s="13"/>
      <c r="N962" s="13"/>
      <c r="O962" s="6"/>
      <c r="P962" s="6"/>
      <c r="Q962" s="6"/>
      <c r="R962" s="6"/>
      <c r="S962" s="6"/>
      <c r="T962" s="6"/>
      <c r="U962" s="6"/>
      <c r="V962" s="6"/>
      <c r="W962" s="6"/>
    </row>
    <row r="963" spans="2:23" s="7" customFormat="1" ht="15" customHeight="1">
      <c r="B963" s="6"/>
      <c r="C963" s="6"/>
      <c r="D963" s="13"/>
      <c r="E963" s="13"/>
      <c r="F963" s="13"/>
      <c r="G963" s="13"/>
      <c r="H963" s="13"/>
      <c r="I963" s="13"/>
      <c r="J963" s="13"/>
      <c r="K963" s="20"/>
      <c r="L963" s="13"/>
      <c r="M963" s="13"/>
      <c r="N963" s="13"/>
      <c r="O963" s="6"/>
      <c r="P963" s="6"/>
      <c r="Q963" s="6"/>
      <c r="R963" s="6"/>
      <c r="S963" s="6"/>
      <c r="T963" s="6"/>
      <c r="U963" s="6"/>
      <c r="V963" s="6"/>
      <c r="W963" s="6"/>
    </row>
    <row r="964" spans="2:23" s="7" customFormat="1" ht="15" customHeight="1">
      <c r="B964" s="6"/>
      <c r="C964" s="6"/>
      <c r="D964" s="13"/>
      <c r="E964" s="13"/>
      <c r="F964" s="13"/>
      <c r="G964" s="13"/>
      <c r="H964" s="13"/>
      <c r="I964" s="13"/>
      <c r="J964" s="13"/>
      <c r="K964" s="20"/>
      <c r="L964" s="13"/>
      <c r="M964" s="13"/>
      <c r="N964" s="13"/>
      <c r="O964" s="6"/>
      <c r="P964" s="6"/>
      <c r="Q964" s="6"/>
      <c r="R964" s="6"/>
      <c r="S964" s="6"/>
      <c r="T964" s="6"/>
      <c r="U964" s="6"/>
      <c r="V964" s="6"/>
      <c r="W964" s="6"/>
    </row>
    <row r="965" spans="2:23" s="7" customFormat="1" ht="15" customHeight="1">
      <c r="B965" s="6"/>
      <c r="C965" s="6"/>
      <c r="D965" s="13"/>
      <c r="E965" s="13"/>
      <c r="F965" s="13"/>
      <c r="G965" s="13"/>
      <c r="H965" s="13"/>
      <c r="I965" s="13"/>
      <c r="J965" s="13"/>
      <c r="K965" s="20"/>
      <c r="L965" s="13"/>
      <c r="M965" s="13"/>
      <c r="N965" s="13"/>
      <c r="O965" s="6"/>
      <c r="P965" s="6"/>
      <c r="Q965" s="6"/>
      <c r="R965" s="6"/>
      <c r="S965" s="6"/>
      <c r="T965" s="6"/>
      <c r="U965" s="6"/>
      <c r="V965" s="6"/>
      <c r="W965" s="6"/>
    </row>
    <row r="966" spans="2:23" s="7" customFormat="1" ht="15" customHeight="1">
      <c r="B966" s="6"/>
      <c r="C966" s="6"/>
      <c r="D966" s="13"/>
      <c r="E966" s="13"/>
      <c r="F966" s="13"/>
      <c r="G966" s="13"/>
      <c r="H966" s="13"/>
      <c r="I966" s="13"/>
      <c r="J966" s="13"/>
      <c r="K966" s="20"/>
      <c r="L966" s="13"/>
      <c r="M966" s="13"/>
      <c r="N966" s="13"/>
      <c r="O966" s="6"/>
      <c r="P966" s="6"/>
      <c r="Q966" s="6"/>
      <c r="R966" s="6"/>
      <c r="S966" s="6"/>
      <c r="T966" s="6"/>
      <c r="U966" s="6"/>
      <c r="V966" s="6"/>
      <c r="W966" s="6"/>
    </row>
    <row r="967" spans="2:23" s="7" customFormat="1" ht="15" customHeight="1">
      <c r="B967" s="6"/>
      <c r="C967" s="6"/>
      <c r="D967" s="13"/>
      <c r="E967" s="13"/>
      <c r="F967" s="13"/>
      <c r="G967" s="13"/>
      <c r="H967" s="13"/>
      <c r="I967" s="13"/>
      <c r="J967" s="13"/>
      <c r="K967" s="20"/>
      <c r="L967" s="13"/>
      <c r="M967" s="13"/>
      <c r="N967" s="13"/>
      <c r="O967" s="6"/>
      <c r="P967" s="6"/>
      <c r="Q967" s="6"/>
      <c r="R967" s="6"/>
      <c r="S967" s="6"/>
      <c r="T967" s="6"/>
      <c r="U967" s="6"/>
      <c r="V967" s="6"/>
      <c r="W967" s="6"/>
    </row>
    <row r="968" spans="2:23" s="7" customFormat="1" ht="15" customHeight="1">
      <c r="B968" s="6"/>
      <c r="C968" s="6"/>
      <c r="D968" s="13"/>
      <c r="E968" s="13"/>
      <c r="F968" s="13"/>
      <c r="G968" s="13"/>
      <c r="H968" s="13"/>
      <c r="I968" s="13"/>
      <c r="J968" s="13"/>
      <c r="K968" s="20"/>
      <c r="L968" s="13"/>
      <c r="M968" s="13"/>
      <c r="N968" s="13"/>
      <c r="O968" s="6"/>
      <c r="P968" s="6"/>
      <c r="Q968" s="6"/>
      <c r="R968" s="6"/>
      <c r="S968" s="6"/>
      <c r="T968" s="6"/>
      <c r="U968" s="6"/>
      <c r="V968" s="6"/>
      <c r="W968" s="6"/>
    </row>
    <row r="969" spans="2:23" s="7" customFormat="1" ht="15" customHeight="1">
      <c r="B969" s="6"/>
      <c r="C969" s="6"/>
      <c r="D969" s="13"/>
      <c r="E969" s="13"/>
      <c r="F969" s="13"/>
      <c r="G969" s="13"/>
      <c r="H969" s="13"/>
      <c r="I969" s="13"/>
      <c r="J969" s="13"/>
      <c r="K969" s="20"/>
      <c r="L969" s="13"/>
      <c r="M969" s="13"/>
      <c r="N969" s="13"/>
      <c r="O969" s="6"/>
      <c r="P969" s="6"/>
      <c r="Q969" s="6"/>
      <c r="R969" s="6"/>
      <c r="S969" s="6"/>
      <c r="T969" s="6"/>
      <c r="U969" s="6"/>
      <c r="V969" s="6"/>
      <c r="W969" s="6"/>
    </row>
    <row r="970" spans="2:23" s="7" customFormat="1" ht="15" customHeight="1">
      <c r="B970" s="6"/>
      <c r="C970" s="6"/>
      <c r="D970" s="13"/>
      <c r="E970" s="13"/>
      <c r="F970" s="13"/>
      <c r="G970" s="13"/>
      <c r="H970" s="13"/>
      <c r="I970" s="13"/>
      <c r="J970" s="13"/>
      <c r="K970" s="20"/>
      <c r="L970" s="13"/>
      <c r="M970" s="13"/>
      <c r="N970" s="13"/>
      <c r="O970" s="6"/>
      <c r="P970" s="6"/>
      <c r="Q970" s="6"/>
      <c r="R970" s="6"/>
      <c r="S970" s="6"/>
      <c r="T970" s="6"/>
      <c r="U970" s="6"/>
      <c r="V970" s="6"/>
      <c r="W970" s="6"/>
    </row>
    <row r="971" spans="2:23" s="7" customFormat="1" ht="15" customHeight="1">
      <c r="B971" s="6"/>
      <c r="C971" s="6"/>
      <c r="D971" s="13"/>
      <c r="E971" s="13"/>
      <c r="F971" s="13"/>
      <c r="G971" s="13"/>
      <c r="H971" s="13"/>
      <c r="I971" s="13"/>
      <c r="J971" s="13"/>
      <c r="K971" s="20"/>
      <c r="L971" s="13"/>
      <c r="M971" s="13"/>
      <c r="N971" s="13"/>
      <c r="O971" s="6"/>
      <c r="P971" s="6"/>
      <c r="Q971" s="6"/>
      <c r="R971" s="6"/>
      <c r="S971" s="6"/>
      <c r="T971" s="6"/>
      <c r="U971" s="6"/>
      <c r="V971" s="6"/>
      <c r="W971" s="6"/>
    </row>
    <row r="972" spans="2:23" s="7" customFormat="1" ht="15" customHeight="1">
      <c r="B972" s="6"/>
      <c r="C972" s="6"/>
      <c r="D972" s="13"/>
      <c r="E972" s="13"/>
      <c r="F972" s="13"/>
      <c r="G972" s="13"/>
      <c r="H972" s="13"/>
      <c r="I972" s="13"/>
      <c r="J972" s="13"/>
      <c r="K972" s="20"/>
      <c r="L972" s="13"/>
      <c r="M972" s="13"/>
      <c r="N972" s="13"/>
      <c r="O972" s="6"/>
      <c r="P972" s="6"/>
      <c r="Q972" s="6"/>
      <c r="R972" s="6"/>
      <c r="S972" s="6"/>
      <c r="T972" s="6"/>
      <c r="U972" s="6"/>
      <c r="V972" s="6"/>
      <c r="W972" s="6"/>
    </row>
    <row r="973" spans="2:23" s="7" customFormat="1" ht="15" customHeight="1">
      <c r="B973" s="6"/>
      <c r="C973" s="6"/>
      <c r="D973" s="13"/>
      <c r="E973" s="13"/>
      <c r="F973" s="13"/>
      <c r="G973" s="13"/>
      <c r="H973" s="13"/>
      <c r="I973" s="13"/>
      <c r="J973" s="13"/>
      <c r="K973" s="20"/>
      <c r="L973" s="13"/>
      <c r="M973" s="13"/>
      <c r="N973" s="13"/>
      <c r="O973" s="6"/>
      <c r="P973" s="6"/>
      <c r="Q973" s="6"/>
      <c r="R973" s="6"/>
      <c r="S973" s="6"/>
      <c r="T973" s="6"/>
      <c r="U973" s="6"/>
      <c r="V973" s="6"/>
      <c r="W973" s="6"/>
    </row>
    <row r="974" spans="2:23" s="7" customFormat="1" ht="15" customHeight="1">
      <c r="B974" s="6"/>
      <c r="C974" s="6"/>
      <c r="D974" s="13"/>
      <c r="E974" s="13"/>
      <c r="F974" s="13"/>
      <c r="G974" s="13"/>
      <c r="H974" s="13"/>
      <c r="I974" s="13"/>
      <c r="J974" s="13"/>
      <c r="K974" s="20"/>
      <c r="L974" s="13"/>
      <c r="M974" s="13"/>
      <c r="N974" s="13"/>
      <c r="O974" s="6"/>
      <c r="P974" s="6"/>
      <c r="Q974" s="6"/>
      <c r="R974" s="6"/>
      <c r="S974" s="6"/>
      <c r="T974" s="6"/>
      <c r="U974" s="6"/>
      <c r="V974" s="6"/>
      <c r="W974" s="6"/>
    </row>
    <row r="975" spans="2:23" s="7" customFormat="1" ht="15" customHeight="1">
      <c r="B975" s="6"/>
      <c r="C975" s="6"/>
      <c r="D975" s="13"/>
      <c r="E975" s="13"/>
      <c r="F975" s="13"/>
      <c r="G975" s="13"/>
      <c r="H975" s="13"/>
      <c r="I975" s="13"/>
      <c r="J975" s="13"/>
      <c r="K975" s="20"/>
      <c r="L975" s="13"/>
      <c r="M975" s="13"/>
      <c r="N975" s="13"/>
      <c r="O975" s="6"/>
      <c r="P975" s="6"/>
      <c r="Q975" s="6"/>
      <c r="R975" s="6"/>
      <c r="S975" s="6"/>
      <c r="T975" s="6"/>
      <c r="U975" s="6"/>
      <c r="V975" s="6"/>
      <c r="W975" s="6"/>
    </row>
    <row r="976" spans="2:23" s="7" customFormat="1" ht="15" customHeight="1">
      <c r="B976" s="6"/>
      <c r="C976" s="6"/>
      <c r="D976" s="13"/>
      <c r="E976" s="13"/>
      <c r="F976" s="13"/>
      <c r="G976" s="13"/>
      <c r="H976" s="13"/>
      <c r="I976" s="13"/>
      <c r="J976" s="13"/>
      <c r="K976" s="20"/>
      <c r="L976" s="13"/>
      <c r="M976" s="13"/>
      <c r="N976" s="13"/>
      <c r="O976" s="6"/>
      <c r="P976" s="6"/>
      <c r="Q976" s="6"/>
      <c r="R976" s="6"/>
      <c r="S976" s="6"/>
      <c r="T976" s="6"/>
      <c r="U976" s="6"/>
      <c r="V976" s="6"/>
      <c r="W976" s="6"/>
    </row>
    <row r="977" spans="2:23" s="7" customFormat="1" ht="15" customHeight="1">
      <c r="B977" s="6"/>
      <c r="C977" s="6"/>
      <c r="D977" s="13"/>
      <c r="E977" s="13"/>
      <c r="F977" s="13"/>
      <c r="G977" s="13"/>
      <c r="H977" s="13"/>
      <c r="I977" s="13"/>
      <c r="J977" s="13"/>
      <c r="K977" s="20"/>
      <c r="L977" s="13"/>
      <c r="M977" s="13"/>
      <c r="N977" s="13"/>
      <c r="O977" s="6"/>
      <c r="P977" s="6"/>
      <c r="Q977" s="6"/>
      <c r="R977" s="6"/>
      <c r="S977" s="6"/>
      <c r="T977" s="6"/>
      <c r="U977" s="6"/>
      <c r="V977" s="6"/>
      <c r="W977" s="6"/>
    </row>
    <row r="978" spans="2:23" s="7" customFormat="1" ht="15" customHeight="1">
      <c r="B978" s="6"/>
      <c r="C978" s="6"/>
      <c r="D978" s="13"/>
      <c r="E978" s="13"/>
      <c r="F978" s="13"/>
      <c r="G978" s="13"/>
      <c r="H978" s="13"/>
      <c r="I978" s="13"/>
      <c r="J978" s="13"/>
      <c r="K978" s="20"/>
      <c r="L978" s="13"/>
      <c r="M978" s="13"/>
      <c r="N978" s="13"/>
      <c r="O978" s="6"/>
      <c r="P978" s="6"/>
      <c r="Q978" s="6"/>
      <c r="R978" s="6"/>
      <c r="S978" s="6"/>
      <c r="T978" s="6"/>
      <c r="U978" s="6"/>
      <c r="V978" s="6"/>
      <c r="W978" s="6"/>
    </row>
    <row r="979" spans="2:23" s="7" customFormat="1" ht="15" customHeight="1">
      <c r="B979" s="6"/>
      <c r="C979" s="6"/>
      <c r="D979" s="13"/>
      <c r="E979" s="13"/>
      <c r="F979" s="13"/>
      <c r="G979" s="13"/>
      <c r="H979" s="13"/>
      <c r="I979" s="13"/>
      <c r="J979" s="13"/>
      <c r="K979" s="20"/>
      <c r="L979" s="13"/>
      <c r="M979" s="13"/>
      <c r="N979" s="13"/>
      <c r="O979" s="6"/>
      <c r="P979" s="6"/>
      <c r="Q979" s="6"/>
      <c r="R979" s="6"/>
      <c r="S979" s="6"/>
      <c r="T979" s="6"/>
      <c r="U979" s="6"/>
      <c r="V979" s="6"/>
      <c r="W979" s="6"/>
    </row>
    <row r="980" spans="2:23" s="7" customFormat="1" ht="15" customHeight="1">
      <c r="B980" s="6"/>
      <c r="C980" s="6"/>
      <c r="D980" s="13"/>
      <c r="E980" s="13"/>
      <c r="F980" s="13"/>
      <c r="G980" s="13"/>
      <c r="H980" s="13"/>
      <c r="I980" s="13"/>
      <c r="J980" s="13"/>
      <c r="K980" s="20"/>
      <c r="L980" s="13"/>
      <c r="M980" s="13"/>
      <c r="N980" s="13"/>
      <c r="O980" s="6"/>
      <c r="P980" s="6"/>
      <c r="Q980" s="6"/>
      <c r="R980" s="6"/>
      <c r="S980" s="6"/>
      <c r="T980" s="6"/>
      <c r="U980" s="6"/>
      <c r="V980" s="6"/>
      <c r="W980" s="6"/>
    </row>
    <row r="981" spans="2:23" s="7" customFormat="1" ht="15" customHeight="1">
      <c r="B981" s="6"/>
      <c r="C981" s="6"/>
      <c r="D981" s="13"/>
      <c r="E981" s="13"/>
      <c r="F981" s="13"/>
      <c r="G981" s="13"/>
      <c r="H981" s="13"/>
      <c r="I981" s="13"/>
      <c r="J981" s="13"/>
      <c r="K981" s="20"/>
      <c r="L981" s="13"/>
      <c r="M981" s="13"/>
      <c r="N981" s="13"/>
      <c r="O981" s="6"/>
      <c r="P981" s="6"/>
      <c r="Q981" s="6"/>
      <c r="R981" s="6"/>
      <c r="S981" s="6"/>
      <c r="T981" s="6"/>
      <c r="U981" s="6"/>
      <c r="V981" s="6"/>
      <c r="W981" s="6"/>
    </row>
    <row r="982" spans="2:23" s="7" customFormat="1" ht="15" customHeight="1">
      <c r="B982" s="6"/>
      <c r="C982" s="6"/>
      <c r="D982" s="13"/>
      <c r="E982" s="13"/>
      <c r="F982" s="13"/>
      <c r="G982" s="13"/>
      <c r="H982" s="13"/>
      <c r="I982" s="13"/>
      <c r="J982" s="13"/>
      <c r="K982" s="20"/>
      <c r="L982" s="13"/>
      <c r="M982" s="13"/>
      <c r="N982" s="13"/>
      <c r="O982" s="6"/>
      <c r="P982" s="6"/>
      <c r="Q982" s="6"/>
      <c r="R982" s="6"/>
      <c r="S982" s="6"/>
      <c r="T982" s="6"/>
      <c r="U982" s="6"/>
      <c r="V982" s="6"/>
      <c r="W982" s="6"/>
    </row>
    <row r="983" spans="2:23" s="7" customFormat="1" ht="15" customHeight="1">
      <c r="B983" s="6"/>
      <c r="C983" s="6"/>
      <c r="D983" s="13"/>
      <c r="E983" s="13"/>
      <c r="F983" s="13"/>
      <c r="G983" s="13"/>
      <c r="H983" s="13"/>
      <c r="I983" s="13"/>
      <c r="J983" s="13"/>
      <c r="K983" s="20"/>
      <c r="L983" s="13"/>
      <c r="M983" s="13"/>
      <c r="N983" s="13"/>
      <c r="O983" s="6"/>
      <c r="P983" s="6"/>
      <c r="Q983" s="6"/>
      <c r="R983" s="6"/>
      <c r="S983" s="6"/>
      <c r="T983" s="6"/>
      <c r="U983" s="6"/>
      <c r="V983" s="6"/>
      <c r="W983" s="6"/>
    </row>
    <row r="984" spans="2:23" s="7" customFormat="1" ht="15" customHeight="1">
      <c r="B984" s="6"/>
      <c r="C984" s="6"/>
      <c r="D984" s="13"/>
      <c r="E984" s="13"/>
      <c r="F984" s="13"/>
      <c r="G984" s="13"/>
      <c r="H984" s="13"/>
      <c r="I984" s="13"/>
      <c r="J984" s="13"/>
      <c r="K984" s="20"/>
      <c r="L984" s="13"/>
      <c r="M984" s="13"/>
      <c r="N984" s="13"/>
      <c r="O984" s="6"/>
      <c r="P984" s="6"/>
      <c r="Q984" s="6"/>
      <c r="R984" s="6"/>
      <c r="S984" s="6"/>
      <c r="T984" s="6"/>
      <c r="U984" s="6"/>
      <c r="V984" s="6"/>
      <c r="W984" s="6"/>
    </row>
    <row r="985" spans="2:23" s="7" customFormat="1" ht="15" customHeight="1">
      <c r="B985" s="6"/>
      <c r="C985" s="6"/>
      <c r="D985" s="13"/>
      <c r="E985" s="13"/>
      <c r="F985" s="13"/>
      <c r="G985" s="13"/>
      <c r="H985" s="13"/>
      <c r="I985" s="13"/>
      <c r="J985" s="13"/>
      <c r="K985" s="20"/>
      <c r="L985" s="13"/>
      <c r="M985" s="13"/>
      <c r="N985" s="13"/>
      <c r="O985" s="6"/>
      <c r="P985" s="6"/>
      <c r="Q985" s="6"/>
      <c r="R985" s="6"/>
      <c r="S985" s="6"/>
      <c r="T985" s="6"/>
      <c r="U985" s="6"/>
      <c r="V985" s="6"/>
      <c r="W985" s="6"/>
    </row>
    <row r="986" spans="2:23" s="7" customFormat="1" ht="15" customHeight="1">
      <c r="B986" s="6"/>
      <c r="C986" s="6"/>
      <c r="D986" s="13"/>
      <c r="E986" s="13"/>
      <c r="F986" s="13"/>
      <c r="G986" s="13"/>
      <c r="H986" s="13"/>
      <c r="I986" s="13"/>
      <c r="J986" s="13"/>
      <c r="K986" s="20"/>
      <c r="L986" s="13"/>
      <c r="M986" s="13"/>
      <c r="N986" s="13"/>
      <c r="O986" s="6"/>
      <c r="P986" s="6"/>
      <c r="Q986" s="6"/>
      <c r="R986" s="6"/>
      <c r="S986" s="6"/>
      <c r="T986" s="6"/>
      <c r="U986" s="6"/>
      <c r="V986" s="6"/>
      <c r="W986" s="6"/>
    </row>
    <row r="987" spans="2:23" s="7" customFormat="1" ht="15" customHeight="1">
      <c r="B987" s="6"/>
      <c r="C987" s="6"/>
      <c r="D987" s="13"/>
      <c r="E987" s="13"/>
      <c r="F987" s="13"/>
      <c r="G987" s="13"/>
      <c r="H987" s="13"/>
      <c r="I987" s="13"/>
      <c r="J987" s="13"/>
      <c r="K987" s="20"/>
      <c r="L987" s="13"/>
      <c r="M987" s="13"/>
      <c r="N987" s="13"/>
      <c r="O987" s="6"/>
      <c r="P987" s="6"/>
      <c r="Q987" s="6"/>
      <c r="R987" s="6"/>
      <c r="S987" s="6"/>
      <c r="T987" s="6"/>
      <c r="U987" s="6"/>
      <c r="V987" s="6"/>
      <c r="W987" s="6"/>
    </row>
    <row r="988" spans="2:23" s="7" customFormat="1" ht="12.75">
      <c r="B988" s="6"/>
      <c r="C988" s="6"/>
      <c r="D988" s="13"/>
      <c r="E988" s="13"/>
      <c r="F988" s="13"/>
      <c r="G988" s="13"/>
      <c r="H988" s="13"/>
      <c r="I988" s="13"/>
      <c r="J988" s="13"/>
      <c r="K988" s="20"/>
      <c r="L988" s="13"/>
      <c r="M988" s="13"/>
      <c r="N988" s="13"/>
      <c r="O988" s="6"/>
      <c r="P988" s="6"/>
      <c r="Q988" s="6"/>
      <c r="R988" s="6"/>
      <c r="S988" s="6"/>
      <c r="T988" s="6"/>
      <c r="U988" s="6"/>
      <c r="V988" s="6"/>
      <c r="W988" s="6"/>
    </row>
    <row r="989" spans="2:23" s="7" customFormat="1" ht="12.75">
      <c r="B989" s="6"/>
      <c r="C989" s="6"/>
      <c r="D989" s="13"/>
      <c r="E989" s="13"/>
      <c r="F989" s="13"/>
      <c r="G989" s="13"/>
      <c r="H989" s="13"/>
      <c r="I989" s="13"/>
      <c r="J989" s="13"/>
      <c r="K989" s="20"/>
      <c r="L989" s="13"/>
      <c r="M989" s="13"/>
      <c r="N989" s="13"/>
      <c r="O989" s="6"/>
      <c r="P989" s="6"/>
      <c r="Q989" s="6"/>
      <c r="R989" s="6"/>
      <c r="S989" s="6"/>
      <c r="T989" s="6"/>
      <c r="U989" s="6"/>
      <c r="V989" s="6"/>
      <c r="W989" s="6"/>
    </row>
    <row r="990" spans="2:23" s="7" customFormat="1" ht="12.75">
      <c r="B990" s="6"/>
      <c r="C990" s="6"/>
      <c r="D990" s="13"/>
      <c r="E990" s="13"/>
      <c r="F990" s="13"/>
      <c r="G990" s="13"/>
      <c r="H990" s="13"/>
      <c r="I990" s="13"/>
      <c r="J990" s="13"/>
      <c r="K990" s="20"/>
      <c r="L990" s="13"/>
      <c r="M990" s="13"/>
      <c r="N990" s="13"/>
      <c r="O990" s="6"/>
      <c r="P990" s="6"/>
      <c r="Q990" s="6"/>
      <c r="R990" s="6"/>
      <c r="S990" s="6"/>
      <c r="T990" s="6"/>
      <c r="U990" s="6"/>
      <c r="V990" s="6"/>
      <c r="W990" s="6"/>
    </row>
    <row r="991" spans="2:23" s="7" customFormat="1" ht="12.75">
      <c r="B991" s="6"/>
      <c r="C991" s="6"/>
      <c r="D991" s="13"/>
      <c r="E991" s="13"/>
      <c r="F991" s="13"/>
      <c r="G991" s="13"/>
      <c r="H991" s="13"/>
      <c r="I991" s="13"/>
      <c r="J991" s="13"/>
      <c r="K991" s="20"/>
      <c r="L991" s="13"/>
      <c r="M991" s="13"/>
      <c r="N991" s="13"/>
      <c r="O991" s="6"/>
      <c r="P991" s="6"/>
      <c r="Q991" s="6"/>
      <c r="R991" s="6"/>
      <c r="S991" s="6"/>
      <c r="T991" s="6"/>
      <c r="U991" s="6"/>
      <c r="V991" s="6"/>
      <c r="W991" s="6"/>
    </row>
    <row r="992" spans="2:23" s="7" customFormat="1" ht="12.75">
      <c r="B992" s="6"/>
      <c r="C992" s="6"/>
      <c r="D992" s="13"/>
      <c r="E992" s="13"/>
      <c r="F992" s="13"/>
      <c r="G992" s="13"/>
      <c r="H992" s="13"/>
      <c r="I992" s="13"/>
      <c r="J992" s="13"/>
      <c r="K992" s="20"/>
      <c r="L992" s="13"/>
      <c r="M992" s="13"/>
      <c r="N992" s="13"/>
      <c r="O992" s="6"/>
      <c r="P992" s="6"/>
      <c r="Q992" s="6"/>
      <c r="R992" s="6"/>
      <c r="S992" s="6"/>
      <c r="T992" s="6"/>
      <c r="U992" s="6"/>
      <c r="V992" s="6"/>
      <c r="W992" s="6"/>
    </row>
    <row r="993" spans="4:14" s="7" customFormat="1" ht="12.75">
      <c r="D993" s="14"/>
      <c r="E993" s="14"/>
      <c r="F993" s="14"/>
      <c r="G993" s="14"/>
      <c r="H993" s="14"/>
      <c r="I993" s="14"/>
      <c r="J993" s="14"/>
      <c r="K993" s="21"/>
      <c r="L993" s="14"/>
      <c r="M993" s="14"/>
      <c r="N993" s="14"/>
    </row>
  </sheetData>
  <sheetProtection algorithmName="SHA-512" hashValue="ch/lLcwsfwpaA6169E61iiPTkTyJLXrukBj6jSjkXJkysbXSde7i8DtZwyzPfXupvapFcS8UZsGIDXgEt43BZQ==" saltValue="eif77xSZLwIOBd616Ei/TA==" spinCount="100000" sheet="1" objects="1" scenarios="1" formatColumns="0" insertRows="0" selectLockedCells="1"/>
  <customSheetViews>
    <customSheetView guid="{8E75C993-5E08-443D-B812-CAD362A3F906}" showPageBreaks="1" fitToPage="1" printArea="1" view="pageBreakPreview">
      <selection activeCell="C3" sqref="C3:E3"/>
      <pageMargins left="0.7" right="0.7" top="0.75" bottom="0.75" header="0.3" footer="0.3"/>
      <pageSetup scale="49" fitToHeight="0" orientation="landscape" horizontalDpi="4294967292" verticalDpi="4294967292"/>
      <headerFooter>
        <oddFooter>&amp;C&amp;"Calibri,Regular"&amp;K000000&amp;P of &amp;N</oddFooter>
      </headerFooter>
    </customSheetView>
  </customSheetViews>
  <mergeCells count="3">
    <mergeCell ref="C3:E3"/>
    <mergeCell ref="C4:E4"/>
    <mergeCell ref="C5:E5"/>
  </mergeCells>
  <phoneticPr fontId="17" type="noConversion"/>
  <dataValidations xWindow="910" yWindow="618" count="10">
    <dataValidation allowBlank="1" showInputMessage="1" showErrorMessage="1" promptTitle="Residents License Number" prompt="Please input residents AOA or ACGME license number only" sqref="E9:E393"/>
    <dataValidation allowBlank="1" showErrorMessage="1" sqref="K9:K519"/>
    <dataValidation type="list" allowBlank="1" showInputMessage="1" showErrorMessage="1" errorTitle="INPUT Alert" error="Cell must contain one of the following inputs:_x000d_Y _x000d_or; Leave Cell Blank" promptTitle="Primary Care Residency" prompt="Input YES if resident meets the Florida Medicaid definition of Primary Care. _x000d__x000d_If not, leave cell BLANK." sqref="L9:L19">
      <formula1>$AE$10:$AE$11</formula1>
    </dataValidation>
    <dataValidation type="list" allowBlank="1" showInputMessage="1" showErrorMessage="1" errorTitle="INPUT Alert" error="Cell must contain one of the following inputs:_x000d_Leave Cell Blank;_x000d_0.5; or_x000d_1.0" promptTitle="Beyond IRP Adjustment" prompt="Input YES if the resident's initial residency period (IRP) meets the definition of Primary Care AND if the resident's Weighted FTE that was input into the Weighted FTE column was capped at 50%. _x000d__x000d_Otherwise, leave the cell BLANK." sqref="M9:M19">
      <formula1>$AE$10:$AE$11</formula1>
    </dataValidation>
    <dataValidation type="list" allowBlank="1" showInputMessage="1" showErrorMessage="1" errorTitle="Input Error" error="Cell must contain a number from 1 to 10" promptTitle="Residency Year" prompt="Input Year of Residency as of July 1, 2015.  Input any number from 1 through 10." sqref="J9:J519">
      <formula1>$AF$10:$AF$19</formula1>
    </dataValidation>
    <dataValidation type="list" allowBlank="1" showInputMessage="1" showErrorMessage="1" errorTitle="License Type" error="Incorrect License Type._x000d_Please Select ACGME or AOA as License Type" promptTitle="Facility Accreditation Source" prompt="Please select ACGME or AOA from drop-down menu as the facility accreditation source." sqref="F20:F519">
      <formula1>$AD$10:$AD$11</formula1>
    </dataValidation>
    <dataValidation type="list" allowBlank="1" showInputMessage="1" showErrorMessage="1" errorTitle="INPUT Alert" error="Cell must contain one of the following inputs:_x000d_Y _x000d_or; Leave Cell Blank" promptTitle="Primary Care Residency" prompt="Input YES if resident meets the Florida Medicaid definition of Primary Care. _x000d__x000d_If not, leave cell BLANK." sqref="L21:L519">
      <formula1>$AE$10:$AE$11</formula1>
    </dataValidation>
    <dataValidation type="list" allowBlank="1" showInputMessage="1" showErrorMessage="1" errorTitle="INPUT Alert" error="Cell must contain one of the following inputs:_x000d_Leave Cell Blank;_x000d_0.5; or_x000d_1.0" promptTitle="Beyond IRP Adjustment" prompt="Input YES if the resident's initial residency meets the definition of Primary Care AND if the resident's Weighted FTE that was input into the Weighted FTE column was capped at 50%. _x000d__x000d_Otherwise leave the cell blank." sqref="M519">
      <formula1>$AE$10:$AE$11</formula1>
    </dataValidation>
    <dataValidation type="list" allowBlank="1" showInputMessage="1" showErrorMessage="1" errorTitle="INPUT Alert" error="Cell must contain one of the following inputs:_x000d_Y _x000d_or; Leave Cell Blank" promptTitle="Primary Care Residency" prompt="Input YES if resident meets the Florida Medicaid definition of Primary Care. _x000d__x000d_If not, leave cell BLANK." sqref="L20">
      <formula1>$AE$10:$AE$11</formula1>
    </dataValidation>
    <dataValidation type="list" allowBlank="1" showInputMessage="1" showErrorMessage="1" errorTitle="INPUT Alert" error="Cell must contain one of the following inputs:_x000d_Leave Cell Blank;_x000d_0.5; or_x000d_1.0" promptTitle="Beyond IRP Adjustment" prompt="Input YES if the resident's initial residency period (IRP) meets the definition of Primary Care AND if the resident's Weighted FTE that was input into the Weighted FTE column was capped at 50%. _x000d__x000d_Otherwise, leave the cell BLANK." sqref="M20:M518">
      <formula1>$AE$10:$AE$11</formula1>
    </dataValidation>
  </dataValidations>
  <pageMargins left="0.23" right="0.75" top="1" bottom="1" header="0.5" footer="0.5"/>
  <pageSetup scale="41" fitToHeight="0" orientation="landscape" horizontalDpi="4294967292" verticalDpi="4294967292" r:id="rId1"/>
  <headerFooter>
    <oddFooter>&amp;C&amp;"Calibri,Regular"&amp;K000000&amp;P of &amp;N</oddFooter>
  </headerFooter>
  <drawing r:id="rId2"/>
  <legacyDrawing r:id="rId3"/>
  <extLst>
    <ext xmlns:x14="http://schemas.microsoft.com/office/spreadsheetml/2009/9/main" uri="{CCE6A557-97BC-4b89-ADB6-D9C93CAAB3DF}">
      <x14:dataValidations xmlns:xm="http://schemas.microsoft.com/office/excel/2006/main" xWindow="910" yWindow="618" count="1">
        <x14:dataValidation type="list" allowBlank="1" showInputMessage="1" showErrorMessage="1">
          <x14:formula1>
            <xm:f>IRIS_CODE_LOOKUP!$A$3:$A$408</xm:f>
          </x14:formula1>
          <xm:sqref>G20:G519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79"/>
  <sheetViews>
    <sheetView topLeftCell="A2" zoomScale="125" zoomScaleNormal="125" zoomScalePageLayoutView="125" workbookViewId="0">
      <pane ySplit="1" topLeftCell="A3" activePane="bottomLeft" state="frozenSplit"/>
      <selection activeCell="A2" sqref="A2"/>
      <selection pane="bottomLeft" activeCell="F3" sqref="F3"/>
    </sheetView>
  </sheetViews>
  <sheetFormatPr defaultColWidth="8.875" defaultRowHeight="15"/>
  <cols>
    <col min="1" max="1" width="12.625" style="73" bestFit="1" customWidth="1"/>
    <col min="2" max="2" width="31" style="78" bestFit="1" customWidth="1"/>
    <col min="3" max="3" width="42.625" style="78" bestFit="1" customWidth="1"/>
    <col min="4" max="4" width="77.125" style="64" hidden="1" customWidth="1"/>
    <col min="5" max="16384" width="8.875" style="64"/>
  </cols>
  <sheetData>
    <row r="1" spans="1:5" hidden="1">
      <c r="B1" s="74" t="s">
        <v>52</v>
      </c>
      <c r="C1" s="74" t="s">
        <v>53</v>
      </c>
    </row>
    <row r="2" spans="1:5">
      <c r="A2" s="75" t="s">
        <v>54</v>
      </c>
      <c r="B2" s="75" t="s">
        <v>55</v>
      </c>
      <c r="C2" s="75" t="s">
        <v>56</v>
      </c>
      <c r="D2" s="79" t="s">
        <v>881</v>
      </c>
      <c r="E2" s="79"/>
    </row>
    <row r="3" spans="1:5">
      <c r="A3" s="76">
        <v>1050</v>
      </c>
      <c r="B3" s="77" t="s">
        <v>57</v>
      </c>
      <c r="C3" s="77" t="s">
        <v>58</v>
      </c>
      <c r="D3" s="79" t="s">
        <v>405</v>
      </c>
      <c r="E3" s="79"/>
    </row>
    <row r="4" spans="1:5">
      <c r="A4" s="76">
        <v>1051</v>
      </c>
      <c r="B4" s="77" t="s">
        <v>57</v>
      </c>
      <c r="C4" s="77" t="s">
        <v>59</v>
      </c>
      <c r="D4" s="79" t="s">
        <v>406</v>
      </c>
      <c r="E4" s="79"/>
    </row>
    <row r="5" spans="1:5">
      <c r="A5" s="76">
        <v>1052</v>
      </c>
      <c r="B5" s="77" t="s">
        <v>57</v>
      </c>
      <c r="C5" s="77" t="s">
        <v>60</v>
      </c>
      <c r="D5" s="79" t="s">
        <v>407</v>
      </c>
      <c r="E5" s="79"/>
    </row>
    <row r="6" spans="1:5">
      <c r="A6" s="76">
        <v>1100</v>
      </c>
      <c r="B6" s="77" t="s">
        <v>61</v>
      </c>
      <c r="C6" s="77" t="s">
        <v>58</v>
      </c>
      <c r="D6" s="79" t="s">
        <v>408</v>
      </c>
      <c r="E6" s="79"/>
    </row>
    <row r="7" spans="1:5">
      <c r="A7" s="76">
        <v>1101</v>
      </c>
      <c r="B7" s="77" t="s">
        <v>61</v>
      </c>
      <c r="C7" s="77" t="s">
        <v>62</v>
      </c>
      <c r="D7" s="79" t="s">
        <v>409</v>
      </c>
      <c r="E7" s="79"/>
    </row>
    <row r="8" spans="1:5">
      <c r="A8" s="76">
        <v>1102</v>
      </c>
      <c r="B8" s="77" t="s">
        <v>61</v>
      </c>
      <c r="C8" s="77" t="s">
        <v>63</v>
      </c>
      <c r="D8" s="79" t="s">
        <v>410</v>
      </c>
      <c r="E8" s="79"/>
    </row>
    <row r="9" spans="1:5">
      <c r="A9" s="76">
        <v>1103</v>
      </c>
      <c r="B9" s="77" t="s">
        <v>61</v>
      </c>
      <c r="C9" s="77" t="s">
        <v>64</v>
      </c>
      <c r="D9" s="79" t="s">
        <v>411</v>
      </c>
      <c r="E9" s="79"/>
    </row>
    <row r="10" spans="1:5">
      <c r="A10" s="76">
        <v>1104</v>
      </c>
      <c r="B10" s="77" t="s">
        <v>61</v>
      </c>
      <c r="C10" s="77" t="s">
        <v>65</v>
      </c>
      <c r="D10" s="79" t="s">
        <v>412</v>
      </c>
      <c r="E10" s="79"/>
    </row>
    <row r="11" spans="1:5">
      <c r="A11" s="76">
        <v>1105</v>
      </c>
      <c r="B11" s="77" t="s">
        <v>61</v>
      </c>
      <c r="C11" s="77" t="s">
        <v>66</v>
      </c>
      <c r="D11" s="79" t="s">
        <v>413</v>
      </c>
      <c r="E11" s="79"/>
    </row>
    <row r="12" spans="1:5">
      <c r="A12" s="76">
        <v>1106</v>
      </c>
      <c r="B12" s="77" t="s">
        <v>61</v>
      </c>
      <c r="C12" s="77" t="s">
        <v>67</v>
      </c>
      <c r="D12" s="79" t="s">
        <v>414</v>
      </c>
      <c r="E12" s="79"/>
    </row>
    <row r="13" spans="1:5">
      <c r="A13" s="76">
        <v>1107</v>
      </c>
      <c r="B13" s="77" t="s">
        <v>61</v>
      </c>
      <c r="C13" s="77" t="s">
        <v>68</v>
      </c>
      <c r="D13" s="79" t="s">
        <v>415</v>
      </c>
      <c r="E13" s="79"/>
    </row>
    <row r="14" spans="1:5">
      <c r="A14" s="76">
        <v>1150</v>
      </c>
      <c r="B14" s="77" t="s">
        <v>69</v>
      </c>
      <c r="C14" s="77" t="s">
        <v>58</v>
      </c>
      <c r="D14" s="79" t="s">
        <v>416</v>
      </c>
      <c r="E14" s="79"/>
    </row>
    <row r="15" spans="1:5">
      <c r="A15" s="76">
        <v>1200</v>
      </c>
      <c r="B15" s="77" t="s">
        <v>70</v>
      </c>
      <c r="C15" s="77" t="s">
        <v>58</v>
      </c>
      <c r="D15" s="79" t="s">
        <v>417</v>
      </c>
      <c r="E15" s="79"/>
    </row>
    <row r="16" spans="1:5">
      <c r="A16" s="76">
        <v>1201</v>
      </c>
      <c r="B16" s="77" t="s">
        <v>70</v>
      </c>
      <c r="C16" s="77" t="s">
        <v>71</v>
      </c>
      <c r="D16" s="79" t="s">
        <v>418</v>
      </c>
      <c r="E16" s="79"/>
    </row>
    <row r="17" spans="1:5">
      <c r="A17" s="76">
        <v>1202</v>
      </c>
      <c r="B17" s="77" t="s">
        <v>70</v>
      </c>
      <c r="C17" s="77" t="s">
        <v>72</v>
      </c>
      <c r="D17" s="79" t="s">
        <v>419</v>
      </c>
      <c r="E17" s="79"/>
    </row>
    <row r="18" spans="1:5">
      <c r="A18" s="76">
        <v>1203</v>
      </c>
      <c r="B18" s="77" t="s">
        <v>70</v>
      </c>
      <c r="C18" s="77" t="s">
        <v>73</v>
      </c>
      <c r="D18" s="79" t="s">
        <v>420</v>
      </c>
      <c r="E18" s="79"/>
    </row>
    <row r="19" spans="1:5">
      <c r="A19" s="76">
        <v>1204</v>
      </c>
      <c r="B19" s="77" t="s">
        <v>70</v>
      </c>
      <c r="C19" s="77" t="s">
        <v>74</v>
      </c>
      <c r="D19" s="79" t="s">
        <v>421</v>
      </c>
      <c r="E19" s="79"/>
    </row>
    <row r="20" spans="1:5">
      <c r="A20" s="76">
        <v>1250</v>
      </c>
      <c r="B20" s="77" t="s">
        <v>75</v>
      </c>
      <c r="C20" s="77" t="s">
        <v>885</v>
      </c>
      <c r="D20" s="79" t="s">
        <v>422</v>
      </c>
      <c r="E20" s="79"/>
    </row>
    <row r="21" spans="1:5">
      <c r="A21" s="76">
        <v>1251</v>
      </c>
      <c r="B21" s="77" t="s">
        <v>75</v>
      </c>
      <c r="C21" s="77" t="s">
        <v>76</v>
      </c>
      <c r="D21" s="79" t="s">
        <v>423</v>
      </c>
      <c r="E21" s="79"/>
    </row>
    <row r="22" spans="1:5">
      <c r="A22" s="76">
        <v>1252</v>
      </c>
      <c r="B22" s="77" t="s">
        <v>75</v>
      </c>
      <c r="C22" s="77" t="s">
        <v>77</v>
      </c>
      <c r="D22" s="79" t="s">
        <v>424</v>
      </c>
      <c r="E22" s="79"/>
    </row>
    <row r="23" spans="1:5">
      <c r="A23" s="76">
        <v>1253</v>
      </c>
      <c r="B23" s="77" t="s">
        <v>75</v>
      </c>
      <c r="C23" s="77" t="s">
        <v>78</v>
      </c>
      <c r="D23" s="79" t="s">
        <v>425</v>
      </c>
      <c r="E23" s="79"/>
    </row>
    <row r="24" spans="1:5">
      <c r="A24" s="76">
        <v>1254</v>
      </c>
      <c r="B24" s="77" t="s">
        <v>75</v>
      </c>
      <c r="C24" s="77" t="s">
        <v>79</v>
      </c>
      <c r="D24" s="79" t="s">
        <v>426</v>
      </c>
      <c r="E24" s="79"/>
    </row>
    <row r="25" spans="1:5">
      <c r="A25" s="76">
        <v>1255</v>
      </c>
      <c r="B25" s="77" t="s">
        <v>75</v>
      </c>
      <c r="C25" s="77" t="s">
        <v>80</v>
      </c>
      <c r="D25" s="79" t="s">
        <v>427</v>
      </c>
      <c r="E25" s="79"/>
    </row>
    <row r="26" spans="1:5">
      <c r="A26" s="76">
        <v>1256</v>
      </c>
      <c r="B26" s="77" t="s">
        <v>75</v>
      </c>
      <c r="C26" s="77" t="s">
        <v>67</v>
      </c>
      <c r="D26" s="79" t="s">
        <v>428</v>
      </c>
      <c r="E26" s="79"/>
    </row>
    <row r="27" spans="1:5">
      <c r="A27" s="76">
        <v>1300</v>
      </c>
      <c r="B27" s="77" t="s">
        <v>81</v>
      </c>
      <c r="C27" s="77" t="s">
        <v>58</v>
      </c>
      <c r="D27" s="79" t="s">
        <v>429</v>
      </c>
      <c r="E27" s="79"/>
    </row>
    <row r="28" spans="1:5">
      <c r="A28" s="76">
        <v>1325</v>
      </c>
      <c r="B28" s="77" t="s">
        <v>82</v>
      </c>
      <c r="C28" s="77" t="s">
        <v>58</v>
      </c>
      <c r="D28" s="79" t="s">
        <v>430</v>
      </c>
      <c r="E28" s="79"/>
    </row>
    <row r="29" spans="1:5">
      <c r="A29" s="76">
        <v>1350</v>
      </c>
      <c r="B29" s="77" t="s">
        <v>83</v>
      </c>
      <c r="C29" s="77" t="s">
        <v>58</v>
      </c>
      <c r="D29" s="79" t="s">
        <v>431</v>
      </c>
      <c r="E29" s="79"/>
    </row>
    <row r="30" spans="1:5">
      <c r="A30" s="76">
        <v>1351</v>
      </c>
      <c r="B30" s="77" t="s">
        <v>83</v>
      </c>
      <c r="C30" s="77" t="s">
        <v>84</v>
      </c>
      <c r="D30" s="79" t="s">
        <v>432</v>
      </c>
      <c r="E30" s="79"/>
    </row>
    <row r="31" spans="1:5">
      <c r="A31" s="76">
        <v>1352</v>
      </c>
      <c r="B31" s="77" t="s">
        <v>83</v>
      </c>
      <c r="C31" s="77" t="s">
        <v>78</v>
      </c>
      <c r="D31" s="79" t="s">
        <v>433</v>
      </c>
      <c r="E31" s="79"/>
    </row>
    <row r="32" spans="1:5">
      <c r="A32" s="76">
        <v>1353</v>
      </c>
      <c r="B32" s="77" t="s">
        <v>83</v>
      </c>
      <c r="C32" s="77" t="s">
        <v>67</v>
      </c>
      <c r="D32" s="79" t="s">
        <v>434</v>
      </c>
      <c r="E32" s="79"/>
    </row>
    <row r="33" spans="1:5">
      <c r="A33" s="76">
        <v>1354</v>
      </c>
      <c r="B33" s="77" t="s">
        <v>83</v>
      </c>
      <c r="C33" s="77" t="s">
        <v>68</v>
      </c>
      <c r="D33" s="79" t="s">
        <v>435</v>
      </c>
      <c r="E33" s="79"/>
    </row>
    <row r="34" spans="1:5">
      <c r="A34" s="76">
        <v>1400</v>
      </c>
      <c r="B34" s="77" t="s">
        <v>85</v>
      </c>
      <c r="C34" s="77" t="s">
        <v>58</v>
      </c>
      <c r="D34" s="79" t="s">
        <v>436</v>
      </c>
      <c r="E34" s="79"/>
    </row>
    <row r="35" spans="1:5">
      <c r="A35" s="76">
        <v>1401</v>
      </c>
      <c r="B35" s="77" t="s">
        <v>85</v>
      </c>
      <c r="C35" s="77" t="s">
        <v>86</v>
      </c>
      <c r="D35" s="79" t="s">
        <v>437</v>
      </c>
      <c r="E35" s="79"/>
    </row>
    <row r="36" spans="1:5">
      <c r="A36" s="76">
        <v>1402</v>
      </c>
      <c r="B36" s="77" t="s">
        <v>85</v>
      </c>
      <c r="C36" s="77" t="s">
        <v>87</v>
      </c>
      <c r="D36" s="79" t="s">
        <v>438</v>
      </c>
      <c r="E36" s="79"/>
    </row>
    <row r="37" spans="1:5">
      <c r="A37" s="76">
        <v>1403</v>
      </c>
      <c r="B37" s="77" t="s">
        <v>85</v>
      </c>
      <c r="C37" s="77" t="s">
        <v>88</v>
      </c>
      <c r="D37" s="79" t="s">
        <v>439</v>
      </c>
      <c r="E37" s="79"/>
    </row>
    <row r="38" spans="1:5">
      <c r="A38" s="76">
        <v>1404</v>
      </c>
      <c r="B38" s="77" t="s">
        <v>85</v>
      </c>
      <c r="C38" s="77" t="s">
        <v>62</v>
      </c>
      <c r="D38" s="79" t="s">
        <v>440</v>
      </c>
      <c r="E38" s="79"/>
    </row>
    <row r="39" spans="1:5">
      <c r="A39" s="76">
        <v>1405</v>
      </c>
      <c r="B39" s="77" t="s">
        <v>85</v>
      </c>
      <c r="C39" s="77" t="s">
        <v>89</v>
      </c>
      <c r="D39" s="79" t="s">
        <v>441</v>
      </c>
      <c r="E39" s="79"/>
    </row>
    <row r="40" spans="1:5">
      <c r="A40" s="76">
        <v>1406</v>
      </c>
      <c r="B40" s="77" t="s">
        <v>85</v>
      </c>
      <c r="C40" s="77" t="s">
        <v>90</v>
      </c>
      <c r="D40" s="79" t="s">
        <v>442</v>
      </c>
      <c r="E40" s="79"/>
    </row>
    <row r="41" spans="1:5">
      <c r="A41" s="76">
        <v>1407</v>
      </c>
      <c r="B41" s="77" t="s">
        <v>85</v>
      </c>
      <c r="C41" s="77" t="s">
        <v>91</v>
      </c>
      <c r="D41" s="79" t="s">
        <v>443</v>
      </c>
      <c r="E41" s="79"/>
    </row>
    <row r="42" spans="1:5">
      <c r="A42" s="76">
        <v>1408</v>
      </c>
      <c r="B42" s="77" t="s">
        <v>85</v>
      </c>
      <c r="C42" s="77" t="s">
        <v>84</v>
      </c>
      <c r="D42" s="79" t="s">
        <v>444</v>
      </c>
      <c r="E42" s="79"/>
    </row>
    <row r="43" spans="1:5">
      <c r="A43" s="76">
        <v>1409</v>
      </c>
      <c r="B43" s="77" t="s">
        <v>85</v>
      </c>
      <c r="C43" s="77" t="s">
        <v>92</v>
      </c>
      <c r="D43" s="79" t="s">
        <v>445</v>
      </c>
      <c r="E43" s="79"/>
    </row>
    <row r="44" spans="1:5">
      <c r="A44" s="76">
        <v>1410</v>
      </c>
      <c r="B44" s="77" t="s">
        <v>85</v>
      </c>
      <c r="C44" s="77" t="s">
        <v>93</v>
      </c>
      <c r="D44" s="79" t="s">
        <v>446</v>
      </c>
      <c r="E44" s="79"/>
    </row>
    <row r="45" spans="1:5">
      <c r="A45" s="76">
        <v>1411</v>
      </c>
      <c r="B45" s="77" t="s">
        <v>85</v>
      </c>
      <c r="C45" s="77" t="s">
        <v>94</v>
      </c>
      <c r="D45" s="79" t="s">
        <v>447</v>
      </c>
      <c r="E45" s="79"/>
    </row>
    <row r="46" spans="1:5">
      <c r="A46" s="76">
        <v>1412</v>
      </c>
      <c r="B46" s="77" t="s">
        <v>85</v>
      </c>
      <c r="C46" s="77" t="s">
        <v>95</v>
      </c>
      <c r="D46" s="79" t="s">
        <v>448</v>
      </c>
      <c r="E46" s="79"/>
    </row>
    <row r="47" spans="1:5">
      <c r="A47" s="76">
        <v>1413</v>
      </c>
      <c r="B47" s="77" t="s">
        <v>85</v>
      </c>
      <c r="C47" s="77" t="s">
        <v>96</v>
      </c>
      <c r="D47" s="79" t="s">
        <v>449</v>
      </c>
      <c r="E47" s="79"/>
    </row>
    <row r="48" spans="1:5">
      <c r="A48" s="76">
        <v>1414</v>
      </c>
      <c r="B48" s="77" t="s">
        <v>85</v>
      </c>
      <c r="C48" s="77" t="s">
        <v>97</v>
      </c>
      <c r="D48" s="79" t="s">
        <v>450</v>
      </c>
      <c r="E48" s="79"/>
    </row>
    <row r="49" spans="1:5">
      <c r="A49" s="76">
        <v>1415</v>
      </c>
      <c r="B49" s="77" t="s">
        <v>85</v>
      </c>
      <c r="C49" s="77" t="s">
        <v>98</v>
      </c>
      <c r="D49" s="79" t="s">
        <v>451</v>
      </c>
      <c r="E49" s="79"/>
    </row>
    <row r="50" spans="1:5">
      <c r="A50" s="76">
        <v>1416</v>
      </c>
      <c r="B50" s="77" t="s">
        <v>85</v>
      </c>
      <c r="C50" s="77" t="s">
        <v>78</v>
      </c>
      <c r="D50" s="79" t="s">
        <v>452</v>
      </c>
      <c r="E50" s="79"/>
    </row>
    <row r="51" spans="1:5">
      <c r="A51" s="76">
        <v>1417</v>
      </c>
      <c r="B51" s="77" t="s">
        <v>85</v>
      </c>
      <c r="C51" s="77" t="s">
        <v>99</v>
      </c>
      <c r="D51" s="79" t="s">
        <v>453</v>
      </c>
      <c r="E51" s="79"/>
    </row>
    <row r="52" spans="1:5">
      <c r="A52" s="76">
        <v>1418</v>
      </c>
      <c r="B52" s="77" t="s">
        <v>85</v>
      </c>
      <c r="C52" s="77" t="s">
        <v>100</v>
      </c>
      <c r="D52" s="79" t="s">
        <v>454</v>
      </c>
      <c r="E52" s="79"/>
    </row>
    <row r="53" spans="1:5">
      <c r="A53" s="76">
        <v>1419</v>
      </c>
      <c r="B53" s="77" t="s">
        <v>85</v>
      </c>
      <c r="C53" s="77" t="s">
        <v>101</v>
      </c>
      <c r="D53" s="79" t="s">
        <v>455</v>
      </c>
      <c r="E53" s="79"/>
    </row>
    <row r="54" spans="1:5">
      <c r="A54" s="76">
        <v>1420</v>
      </c>
      <c r="B54" s="77" t="s">
        <v>85</v>
      </c>
      <c r="C54" s="77" t="s">
        <v>102</v>
      </c>
      <c r="D54" s="79" t="s">
        <v>456</v>
      </c>
      <c r="E54" s="79"/>
    </row>
    <row r="55" spans="1:5">
      <c r="A55" s="76">
        <v>1421</v>
      </c>
      <c r="B55" s="77" t="s">
        <v>85</v>
      </c>
      <c r="C55" s="77" t="s">
        <v>103</v>
      </c>
      <c r="D55" s="79" t="s">
        <v>457</v>
      </c>
      <c r="E55" s="79"/>
    </row>
    <row r="56" spans="1:5">
      <c r="A56" s="76">
        <v>1422</v>
      </c>
      <c r="B56" s="77" t="s">
        <v>85</v>
      </c>
      <c r="C56" s="77" t="s">
        <v>67</v>
      </c>
      <c r="D56" s="79" t="s">
        <v>458</v>
      </c>
      <c r="E56" s="79"/>
    </row>
    <row r="57" spans="1:5">
      <c r="A57" s="76">
        <v>1423</v>
      </c>
      <c r="B57" s="77" t="s">
        <v>85</v>
      </c>
      <c r="C57" s="77" t="s">
        <v>104</v>
      </c>
      <c r="D57" s="79" t="s">
        <v>459</v>
      </c>
      <c r="E57" s="79"/>
    </row>
    <row r="58" spans="1:5">
      <c r="A58" s="76">
        <v>1424</v>
      </c>
      <c r="B58" s="77" t="s">
        <v>85</v>
      </c>
      <c r="C58" s="77" t="s">
        <v>105</v>
      </c>
      <c r="D58" s="79" t="s">
        <v>460</v>
      </c>
      <c r="E58" s="79"/>
    </row>
    <row r="59" spans="1:5">
      <c r="A59" s="76">
        <v>1425</v>
      </c>
      <c r="B59" s="77" t="s">
        <v>85</v>
      </c>
      <c r="C59" s="77" t="s">
        <v>68</v>
      </c>
      <c r="D59" s="79" t="s">
        <v>461</v>
      </c>
      <c r="E59" s="79"/>
    </row>
    <row r="60" spans="1:5" s="65" customFormat="1">
      <c r="A60" s="76">
        <v>1426</v>
      </c>
      <c r="B60" s="77" t="s">
        <v>85</v>
      </c>
      <c r="C60" s="77" t="s">
        <v>106</v>
      </c>
      <c r="D60" s="80" t="s">
        <v>462</v>
      </c>
      <c r="E60" s="80"/>
    </row>
    <row r="61" spans="1:5">
      <c r="A61" s="76">
        <v>1450</v>
      </c>
      <c r="B61" s="77" t="s">
        <v>107</v>
      </c>
      <c r="C61" s="77" t="s">
        <v>58</v>
      </c>
      <c r="D61" s="79" t="s">
        <v>463</v>
      </c>
      <c r="E61" s="79"/>
    </row>
    <row r="62" spans="1:5">
      <c r="A62" s="76">
        <v>1455</v>
      </c>
      <c r="B62" s="77" t="s">
        <v>108</v>
      </c>
      <c r="C62" s="77" t="s">
        <v>58</v>
      </c>
      <c r="D62" s="79" t="s">
        <v>464</v>
      </c>
      <c r="E62" s="79"/>
    </row>
    <row r="63" spans="1:5">
      <c r="A63" s="76">
        <v>1460</v>
      </c>
      <c r="B63" s="77" t="s">
        <v>109</v>
      </c>
      <c r="C63" s="77" t="s">
        <v>58</v>
      </c>
      <c r="D63" s="79" t="s">
        <v>465</v>
      </c>
      <c r="E63" s="79"/>
    </row>
    <row r="64" spans="1:5">
      <c r="A64" s="76">
        <v>1465</v>
      </c>
      <c r="B64" s="77" t="s">
        <v>110</v>
      </c>
      <c r="C64" s="77" t="s">
        <v>58</v>
      </c>
      <c r="D64" s="79" t="s">
        <v>466</v>
      </c>
      <c r="E64" s="79"/>
    </row>
    <row r="65" spans="1:5">
      <c r="A65" s="76">
        <v>1470</v>
      </c>
      <c r="B65" s="77" t="s">
        <v>111</v>
      </c>
      <c r="C65" s="77" t="s">
        <v>58</v>
      </c>
      <c r="D65" s="79" t="s">
        <v>467</v>
      </c>
      <c r="E65" s="79"/>
    </row>
    <row r="66" spans="1:5">
      <c r="A66" s="76">
        <v>1500</v>
      </c>
      <c r="B66" s="77" t="s">
        <v>112</v>
      </c>
      <c r="C66" s="77" t="s">
        <v>58</v>
      </c>
      <c r="D66" s="79" t="s">
        <v>468</v>
      </c>
      <c r="E66" s="79"/>
    </row>
    <row r="67" spans="1:5">
      <c r="A67" s="76">
        <v>1505</v>
      </c>
      <c r="B67" s="77" t="s">
        <v>113</v>
      </c>
      <c r="C67" s="77" t="s">
        <v>58</v>
      </c>
      <c r="D67" s="79" t="s">
        <v>469</v>
      </c>
      <c r="E67" s="79"/>
    </row>
    <row r="68" spans="1:5">
      <c r="A68" s="76">
        <v>1510</v>
      </c>
      <c r="B68" s="77" t="s">
        <v>114</v>
      </c>
      <c r="C68" s="77" t="s">
        <v>58</v>
      </c>
      <c r="D68" s="79" t="s">
        <v>470</v>
      </c>
      <c r="E68" s="79"/>
    </row>
    <row r="69" spans="1:5">
      <c r="A69" s="76">
        <v>1515</v>
      </c>
      <c r="B69" s="77" t="s">
        <v>115</v>
      </c>
      <c r="C69" s="77" t="s">
        <v>58</v>
      </c>
      <c r="D69" s="79" t="s">
        <v>471</v>
      </c>
      <c r="E69" s="79"/>
    </row>
    <row r="70" spans="1:5">
      <c r="A70" s="76">
        <v>1520</v>
      </c>
      <c r="B70" s="77" t="s">
        <v>116</v>
      </c>
      <c r="C70" s="77" t="s">
        <v>58</v>
      </c>
      <c r="D70" s="79" t="s">
        <v>472</v>
      </c>
      <c r="E70" s="79"/>
    </row>
    <row r="71" spans="1:5">
      <c r="A71" s="76">
        <v>1550</v>
      </c>
      <c r="B71" s="77" t="s">
        <v>117</v>
      </c>
      <c r="C71" s="77" t="s">
        <v>58</v>
      </c>
      <c r="D71" s="79" t="s">
        <v>473</v>
      </c>
      <c r="E71" s="79"/>
    </row>
    <row r="72" spans="1:5">
      <c r="A72" s="76">
        <v>1600</v>
      </c>
      <c r="B72" s="77" t="s">
        <v>118</v>
      </c>
      <c r="C72" s="77" t="s">
        <v>58</v>
      </c>
      <c r="D72" s="79" t="s">
        <v>474</v>
      </c>
      <c r="E72" s="79"/>
    </row>
    <row r="73" spans="1:5">
      <c r="A73" s="76">
        <v>1601</v>
      </c>
      <c r="B73" s="77" t="s">
        <v>118</v>
      </c>
      <c r="C73" s="77" t="s">
        <v>62</v>
      </c>
      <c r="D73" s="79" t="s">
        <v>475</v>
      </c>
      <c r="E73" s="79"/>
    </row>
    <row r="74" spans="1:5">
      <c r="A74" s="76">
        <v>1602</v>
      </c>
      <c r="B74" s="77" t="s">
        <v>118</v>
      </c>
      <c r="C74" s="77" t="s">
        <v>119</v>
      </c>
      <c r="D74" s="79" t="s">
        <v>476</v>
      </c>
      <c r="E74" s="79"/>
    </row>
    <row r="75" spans="1:5">
      <c r="A75" s="76">
        <v>1603</v>
      </c>
      <c r="B75" s="77" t="s">
        <v>118</v>
      </c>
      <c r="C75" s="77" t="s">
        <v>120</v>
      </c>
      <c r="D75" s="79" t="s">
        <v>477</v>
      </c>
      <c r="E75" s="79"/>
    </row>
    <row r="76" spans="1:5">
      <c r="A76" s="76">
        <v>1650</v>
      </c>
      <c r="B76" s="77" t="s">
        <v>121</v>
      </c>
      <c r="C76" s="77" t="s">
        <v>58</v>
      </c>
      <c r="D76" s="79" t="s">
        <v>478</v>
      </c>
      <c r="E76" s="79"/>
    </row>
    <row r="77" spans="1:5">
      <c r="A77" s="76">
        <v>1651</v>
      </c>
      <c r="B77" s="77" t="s">
        <v>121</v>
      </c>
      <c r="C77" s="77" t="s">
        <v>122</v>
      </c>
      <c r="D77" s="79" t="s">
        <v>479</v>
      </c>
      <c r="E77" s="79"/>
    </row>
    <row r="78" spans="1:5">
      <c r="A78" s="76">
        <v>1652</v>
      </c>
      <c r="B78" s="77" t="s">
        <v>121</v>
      </c>
      <c r="C78" s="77" t="s">
        <v>123</v>
      </c>
      <c r="D78" s="79" t="s">
        <v>480</v>
      </c>
      <c r="E78" s="79"/>
    </row>
    <row r="79" spans="1:5">
      <c r="A79" s="76">
        <v>1653</v>
      </c>
      <c r="B79" s="77" t="s">
        <v>121</v>
      </c>
      <c r="C79" s="77" t="s">
        <v>124</v>
      </c>
      <c r="D79" s="79" t="s">
        <v>481</v>
      </c>
      <c r="E79" s="79"/>
    </row>
    <row r="80" spans="1:5">
      <c r="A80" s="76">
        <v>1654</v>
      </c>
      <c r="B80" s="77" t="s">
        <v>121</v>
      </c>
      <c r="C80" s="77" t="s">
        <v>125</v>
      </c>
      <c r="D80" s="79" t="s">
        <v>482</v>
      </c>
      <c r="E80" s="79"/>
    </row>
    <row r="81" spans="1:11">
      <c r="A81" s="76">
        <v>1655</v>
      </c>
      <c r="B81" s="77" t="s">
        <v>121</v>
      </c>
      <c r="C81" s="77" t="s">
        <v>63</v>
      </c>
      <c r="D81" s="79" t="s">
        <v>483</v>
      </c>
      <c r="E81" s="79"/>
    </row>
    <row r="82" spans="1:11">
      <c r="A82" s="76">
        <v>1656</v>
      </c>
      <c r="B82" s="77" t="s">
        <v>121</v>
      </c>
      <c r="C82" s="77" t="s">
        <v>126</v>
      </c>
      <c r="D82" s="79" t="s">
        <v>484</v>
      </c>
      <c r="E82" s="79"/>
    </row>
    <row r="83" spans="1:11">
      <c r="A83" s="76">
        <v>1657</v>
      </c>
      <c r="B83" s="77" t="s">
        <v>121</v>
      </c>
      <c r="C83" s="77" t="s">
        <v>120</v>
      </c>
      <c r="D83" s="79" t="s">
        <v>485</v>
      </c>
      <c r="E83" s="79"/>
    </row>
    <row r="84" spans="1:11">
      <c r="A84" s="76">
        <v>1658</v>
      </c>
      <c r="B84" s="77" t="s">
        <v>121</v>
      </c>
      <c r="C84" s="77" t="s">
        <v>67</v>
      </c>
      <c r="D84" s="79" t="s">
        <v>486</v>
      </c>
      <c r="E84" s="79"/>
    </row>
    <row r="85" spans="1:11">
      <c r="A85" s="76">
        <v>1659</v>
      </c>
      <c r="B85" s="77" t="s">
        <v>121</v>
      </c>
      <c r="C85" s="77" t="s">
        <v>68</v>
      </c>
      <c r="D85" s="79" t="s">
        <v>487</v>
      </c>
      <c r="E85" s="79"/>
    </row>
    <row r="86" spans="1:11" s="65" customFormat="1">
      <c r="A86" s="76">
        <v>1660</v>
      </c>
      <c r="B86" s="77" t="s">
        <v>121</v>
      </c>
      <c r="C86" s="77" t="s">
        <v>127</v>
      </c>
      <c r="D86" s="79" t="s">
        <v>488</v>
      </c>
      <c r="E86" s="79"/>
      <c r="F86" s="64"/>
      <c r="G86" s="64"/>
      <c r="H86" s="64"/>
      <c r="I86" s="64"/>
      <c r="J86" s="64"/>
      <c r="K86" s="64"/>
    </row>
    <row r="87" spans="1:11" s="65" customFormat="1">
      <c r="A87" s="76">
        <v>1661</v>
      </c>
      <c r="B87" s="77" t="s">
        <v>121</v>
      </c>
      <c r="C87" s="77" t="s">
        <v>128</v>
      </c>
      <c r="D87" s="79" t="s">
        <v>489</v>
      </c>
      <c r="E87" s="79"/>
      <c r="F87" s="64"/>
      <c r="G87" s="64"/>
      <c r="H87" s="64"/>
      <c r="I87" s="64"/>
      <c r="J87" s="64"/>
      <c r="K87" s="64"/>
    </row>
    <row r="88" spans="1:11">
      <c r="A88" s="76">
        <v>1675</v>
      </c>
      <c r="B88" s="77" t="s">
        <v>129</v>
      </c>
      <c r="C88" s="77" t="s">
        <v>58</v>
      </c>
      <c r="D88" s="79" t="s">
        <v>490</v>
      </c>
      <c r="E88" s="79"/>
    </row>
    <row r="89" spans="1:11">
      <c r="A89" s="76">
        <v>1680</v>
      </c>
      <c r="B89" s="77" t="s">
        <v>130</v>
      </c>
      <c r="C89" s="77" t="s">
        <v>58</v>
      </c>
      <c r="D89" s="79" t="s">
        <v>491</v>
      </c>
      <c r="E89" s="79"/>
    </row>
    <row r="90" spans="1:11">
      <c r="A90" s="76">
        <v>1685</v>
      </c>
      <c r="B90" s="77" t="s">
        <v>131</v>
      </c>
      <c r="C90" s="77" t="s">
        <v>58</v>
      </c>
      <c r="D90" s="79" t="s">
        <v>492</v>
      </c>
      <c r="E90" s="79"/>
    </row>
    <row r="91" spans="1:11">
      <c r="A91" s="76">
        <v>1700</v>
      </c>
      <c r="B91" s="77" t="s">
        <v>132</v>
      </c>
      <c r="C91" s="77" t="s">
        <v>58</v>
      </c>
      <c r="D91" s="79" t="s">
        <v>493</v>
      </c>
      <c r="E91" s="79"/>
    </row>
    <row r="92" spans="1:11">
      <c r="A92" s="76">
        <v>1701</v>
      </c>
      <c r="B92" s="77" t="s">
        <v>132</v>
      </c>
      <c r="C92" s="77" t="s">
        <v>133</v>
      </c>
      <c r="D92" s="79" t="s">
        <v>494</v>
      </c>
      <c r="E92" s="79"/>
    </row>
    <row r="93" spans="1:11">
      <c r="A93" s="76">
        <v>1702</v>
      </c>
      <c r="B93" s="77" t="s">
        <v>132</v>
      </c>
      <c r="C93" s="77" t="s">
        <v>134</v>
      </c>
      <c r="D93" s="79" t="s">
        <v>495</v>
      </c>
      <c r="E93" s="79"/>
    </row>
    <row r="94" spans="1:11">
      <c r="A94" s="76">
        <v>1750</v>
      </c>
      <c r="B94" s="77" t="s">
        <v>135</v>
      </c>
      <c r="C94" s="77" t="s">
        <v>58</v>
      </c>
      <c r="D94" s="79" t="s">
        <v>496</v>
      </c>
      <c r="E94" s="79"/>
    </row>
    <row r="95" spans="1:11">
      <c r="A95" s="76">
        <v>1751</v>
      </c>
      <c r="B95" s="77" t="s">
        <v>135</v>
      </c>
      <c r="C95" s="77" t="s">
        <v>62</v>
      </c>
      <c r="D95" s="79" t="s">
        <v>497</v>
      </c>
      <c r="E95" s="79"/>
    </row>
    <row r="96" spans="1:11">
      <c r="A96" s="76">
        <v>1752</v>
      </c>
      <c r="B96" s="77" t="s">
        <v>135</v>
      </c>
      <c r="C96" s="77" t="s">
        <v>136</v>
      </c>
      <c r="D96" s="79" t="s">
        <v>498</v>
      </c>
      <c r="E96" s="79"/>
    </row>
    <row r="97" spans="1:5">
      <c r="A97" s="76">
        <v>1753</v>
      </c>
      <c r="B97" s="77" t="s">
        <v>135</v>
      </c>
      <c r="C97" s="77" t="s">
        <v>137</v>
      </c>
      <c r="D97" s="79" t="s">
        <v>499</v>
      </c>
      <c r="E97" s="79"/>
    </row>
    <row r="98" spans="1:5">
      <c r="A98" s="76">
        <v>1754</v>
      </c>
      <c r="B98" s="77" t="s">
        <v>135</v>
      </c>
      <c r="C98" s="77" t="s">
        <v>138</v>
      </c>
      <c r="D98" s="79" t="s">
        <v>500</v>
      </c>
      <c r="E98" s="79"/>
    </row>
    <row r="99" spans="1:5">
      <c r="A99" s="76">
        <v>1755</v>
      </c>
      <c r="B99" s="77" t="s">
        <v>135</v>
      </c>
      <c r="C99" s="77" t="s">
        <v>139</v>
      </c>
      <c r="D99" s="79" t="s">
        <v>501</v>
      </c>
      <c r="E99" s="79"/>
    </row>
    <row r="100" spans="1:5">
      <c r="A100" s="76">
        <v>1756</v>
      </c>
      <c r="B100" s="77" t="s">
        <v>135</v>
      </c>
      <c r="C100" s="77" t="s">
        <v>67</v>
      </c>
      <c r="D100" s="79" t="s">
        <v>502</v>
      </c>
      <c r="E100" s="79"/>
    </row>
    <row r="101" spans="1:5">
      <c r="A101" s="76">
        <v>1800</v>
      </c>
      <c r="B101" s="77" t="s">
        <v>140</v>
      </c>
      <c r="C101" s="77" t="s">
        <v>58</v>
      </c>
      <c r="D101" s="79" t="s">
        <v>503</v>
      </c>
      <c r="E101" s="79"/>
    </row>
    <row r="102" spans="1:5">
      <c r="A102" s="76">
        <v>1801</v>
      </c>
      <c r="B102" s="77" t="s">
        <v>141</v>
      </c>
      <c r="C102" s="77" t="s">
        <v>140</v>
      </c>
      <c r="D102" s="79" t="s">
        <v>504</v>
      </c>
      <c r="E102" s="79"/>
    </row>
    <row r="103" spans="1:5">
      <c r="A103" s="76">
        <v>1802</v>
      </c>
      <c r="B103" s="77" t="s">
        <v>140</v>
      </c>
      <c r="C103" s="77" t="s">
        <v>142</v>
      </c>
      <c r="D103" s="79" t="s">
        <v>505</v>
      </c>
      <c r="E103" s="79"/>
    </row>
    <row r="104" spans="1:5">
      <c r="A104" s="76">
        <v>1850</v>
      </c>
      <c r="B104" s="77" t="s">
        <v>143</v>
      </c>
      <c r="C104" s="77" t="s">
        <v>58</v>
      </c>
      <c r="D104" s="79" t="s">
        <v>506</v>
      </c>
      <c r="E104" s="79"/>
    </row>
    <row r="105" spans="1:5">
      <c r="A105" s="76">
        <v>1851</v>
      </c>
      <c r="B105" s="77" t="s">
        <v>143</v>
      </c>
      <c r="C105" s="77" t="s">
        <v>144</v>
      </c>
      <c r="D105" s="79" t="s">
        <v>507</v>
      </c>
      <c r="E105" s="79"/>
    </row>
    <row r="106" spans="1:5">
      <c r="A106" s="76">
        <v>1852</v>
      </c>
      <c r="B106" s="77" t="s">
        <v>143</v>
      </c>
      <c r="C106" s="77" t="s">
        <v>145</v>
      </c>
      <c r="D106" s="79" t="s">
        <v>508</v>
      </c>
      <c r="E106" s="79"/>
    </row>
    <row r="107" spans="1:5">
      <c r="A107" s="76">
        <v>1853</v>
      </c>
      <c r="B107" s="77" t="s">
        <v>143</v>
      </c>
      <c r="C107" s="77" t="s">
        <v>146</v>
      </c>
      <c r="D107" s="79" t="s">
        <v>509</v>
      </c>
      <c r="E107" s="79"/>
    </row>
    <row r="108" spans="1:5">
      <c r="A108" s="76">
        <v>1854</v>
      </c>
      <c r="B108" s="77" t="s">
        <v>143</v>
      </c>
      <c r="C108" s="77" t="s">
        <v>147</v>
      </c>
      <c r="D108" s="79" t="s">
        <v>510</v>
      </c>
      <c r="E108" s="79"/>
    </row>
    <row r="109" spans="1:5">
      <c r="A109" s="76">
        <v>1855</v>
      </c>
      <c r="B109" s="77" t="s">
        <v>143</v>
      </c>
      <c r="C109" s="77" t="s">
        <v>148</v>
      </c>
      <c r="D109" s="79" t="s">
        <v>511</v>
      </c>
      <c r="E109" s="79"/>
    </row>
    <row r="110" spans="1:5">
      <c r="A110" s="76">
        <v>1856</v>
      </c>
      <c r="B110" s="77" t="s">
        <v>143</v>
      </c>
      <c r="C110" s="77" t="s">
        <v>149</v>
      </c>
      <c r="D110" s="79" t="s">
        <v>512</v>
      </c>
      <c r="E110" s="79"/>
    </row>
    <row r="111" spans="1:5">
      <c r="A111" s="76">
        <v>1857</v>
      </c>
      <c r="B111" s="77" t="s">
        <v>143</v>
      </c>
      <c r="C111" s="77" t="s">
        <v>150</v>
      </c>
      <c r="D111" s="79" t="s">
        <v>513</v>
      </c>
      <c r="E111" s="79"/>
    </row>
    <row r="112" spans="1:5">
      <c r="A112" s="76">
        <v>1858</v>
      </c>
      <c r="B112" s="77" t="s">
        <v>143</v>
      </c>
      <c r="C112" s="77" t="s">
        <v>151</v>
      </c>
      <c r="D112" s="79" t="s">
        <v>514</v>
      </c>
      <c r="E112" s="79"/>
    </row>
    <row r="113" spans="1:5">
      <c r="A113" s="76">
        <v>1859</v>
      </c>
      <c r="B113" s="77" t="s">
        <v>143</v>
      </c>
      <c r="C113" s="77" t="s">
        <v>152</v>
      </c>
      <c r="D113" s="79" t="s">
        <v>515</v>
      </c>
      <c r="E113" s="79"/>
    </row>
    <row r="114" spans="1:5">
      <c r="A114" s="76">
        <v>1860</v>
      </c>
      <c r="B114" s="77" t="s">
        <v>143</v>
      </c>
      <c r="C114" s="77" t="s">
        <v>153</v>
      </c>
      <c r="D114" s="79" t="s">
        <v>516</v>
      </c>
      <c r="E114" s="79"/>
    </row>
    <row r="115" spans="1:5">
      <c r="A115" s="76">
        <v>1900</v>
      </c>
      <c r="B115" s="77" t="s">
        <v>154</v>
      </c>
      <c r="C115" s="77" t="s">
        <v>58</v>
      </c>
      <c r="D115" s="79" t="s">
        <v>517</v>
      </c>
      <c r="E115" s="79"/>
    </row>
    <row r="116" spans="1:5">
      <c r="A116" s="76">
        <v>1901</v>
      </c>
      <c r="B116" s="77" t="s">
        <v>154</v>
      </c>
      <c r="C116" s="77" t="s">
        <v>155</v>
      </c>
      <c r="D116" s="79" t="s">
        <v>518</v>
      </c>
      <c r="E116" s="79"/>
    </row>
    <row r="117" spans="1:5">
      <c r="A117" s="76">
        <v>1902</v>
      </c>
      <c r="B117" s="77" t="s">
        <v>154</v>
      </c>
      <c r="C117" s="77" t="s">
        <v>156</v>
      </c>
      <c r="D117" s="79" t="s">
        <v>519</v>
      </c>
      <c r="E117" s="79"/>
    </row>
    <row r="118" spans="1:5">
      <c r="A118" s="76">
        <v>1903</v>
      </c>
      <c r="B118" s="77" t="s">
        <v>154</v>
      </c>
      <c r="C118" s="77" t="s">
        <v>157</v>
      </c>
      <c r="D118" s="79" t="s">
        <v>520</v>
      </c>
      <c r="E118" s="79"/>
    </row>
    <row r="119" spans="1:5">
      <c r="A119" s="76">
        <v>1904</v>
      </c>
      <c r="B119" s="77" t="s">
        <v>154</v>
      </c>
      <c r="C119" s="77" t="s">
        <v>158</v>
      </c>
      <c r="D119" s="79" t="s">
        <v>521</v>
      </c>
      <c r="E119" s="79"/>
    </row>
    <row r="120" spans="1:5">
      <c r="A120" s="76">
        <v>1905</v>
      </c>
      <c r="B120" s="77" t="s">
        <v>154</v>
      </c>
      <c r="C120" s="77" t="s">
        <v>159</v>
      </c>
      <c r="D120" s="79" t="s">
        <v>522</v>
      </c>
      <c r="E120" s="79"/>
    </row>
    <row r="121" spans="1:5">
      <c r="A121" s="76">
        <v>1906</v>
      </c>
      <c r="B121" s="77" t="s">
        <v>154</v>
      </c>
      <c r="C121" s="77" t="s">
        <v>68</v>
      </c>
      <c r="D121" s="79" t="s">
        <v>523</v>
      </c>
      <c r="E121" s="79"/>
    </row>
    <row r="122" spans="1:5">
      <c r="A122" s="76">
        <v>1925</v>
      </c>
      <c r="B122" s="77" t="s">
        <v>160</v>
      </c>
      <c r="C122" s="77" t="s">
        <v>58</v>
      </c>
      <c r="D122" s="79" t="s">
        <v>524</v>
      </c>
      <c r="E122" s="79"/>
    </row>
    <row r="123" spans="1:5">
      <c r="A123" s="76">
        <v>1950</v>
      </c>
      <c r="B123" s="77" t="s">
        <v>161</v>
      </c>
      <c r="C123" s="77" t="s">
        <v>58</v>
      </c>
      <c r="D123" s="79" t="s">
        <v>525</v>
      </c>
      <c r="E123" s="79"/>
    </row>
    <row r="124" spans="1:5">
      <c r="A124" s="76">
        <v>1951</v>
      </c>
      <c r="B124" s="77" t="s">
        <v>161</v>
      </c>
      <c r="C124" s="77" t="s">
        <v>162</v>
      </c>
      <c r="D124" s="79" t="s">
        <v>526</v>
      </c>
      <c r="E124" s="79"/>
    </row>
    <row r="125" spans="1:5">
      <c r="A125" s="76">
        <v>1952</v>
      </c>
      <c r="B125" s="77" t="s">
        <v>161</v>
      </c>
      <c r="C125" s="77" t="s">
        <v>163</v>
      </c>
      <c r="D125" s="79" t="s">
        <v>527</v>
      </c>
      <c r="E125" s="79"/>
    </row>
    <row r="126" spans="1:5">
      <c r="A126" s="76">
        <v>1953</v>
      </c>
      <c r="B126" s="77" t="s">
        <v>161</v>
      </c>
      <c r="C126" s="77" t="s">
        <v>164</v>
      </c>
      <c r="D126" s="79" t="s">
        <v>528</v>
      </c>
      <c r="E126" s="79"/>
    </row>
    <row r="127" spans="1:5">
      <c r="A127" s="76">
        <v>1954</v>
      </c>
      <c r="B127" s="77" t="s">
        <v>161</v>
      </c>
      <c r="C127" s="77" t="s">
        <v>71</v>
      </c>
      <c r="D127" s="79" t="s">
        <v>529</v>
      </c>
      <c r="E127" s="79"/>
    </row>
    <row r="128" spans="1:5">
      <c r="A128" s="76">
        <v>1955</v>
      </c>
      <c r="B128" s="77" t="s">
        <v>161</v>
      </c>
      <c r="C128" s="77" t="s">
        <v>165</v>
      </c>
      <c r="D128" s="79" t="s">
        <v>530</v>
      </c>
      <c r="E128" s="79"/>
    </row>
    <row r="129" spans="1:5">
      <c r="A129" s="76">
        <v>1956</v>
      </c>
      <c r="B129" s="77" t="s">
        <v>161</v>
      </c>
      <c r="C129" s="77" t="s">
        <v>92</v>
      </c>
      <c r="D129" s="79" t="s">
        <v>531</v>
      </c>
      <c r="E129" s="79"/>
    </row>
    <row r="130" spans="1:5">
      <c r="A130" s="76">
        <v>1957</v>
      </c>
      <c r="B130" s="77" t="s">
        <v>161</v>
      </c>
      <c r="C130" s="77" t="s">
        <v>166</v>
      </c>
      <c r="D130" s="79" t="s">
        <v>532</v>
      </c>
      <c r="E130" s="79"/>
    </row>
    <row r="131" spans="1:5">
      <c r="A131" s="76">
        <v>1958</v>
      </c>
      <c r="B131" s="77" t="s">
        <v>161</v>
      </c>
      <c r="C131" s="77" t="s">
        <v>167</v>
      </c>
      <c r="D131" s="79" t="s">
        <v>533</v>
      </c>
      <c r="E131" s="79"/>
    </row>
    <row r="132" spans="1:5">
      <c r="A132" s="76">
        <v>1959</v>
      </c>
      <c r="B132" s="77" t="s">
        <v>161</v>
      </c>
      <c r="C132" s="77" t="s">
        <v>168</v>
      </c>
      <c r="D132" s="79" t="s">
        <v>534</v>
      </c>
      <c r="E132" s="79"/>
    </row>
    <row r="133" spans="1:5">
      <c r="A133" s="76">
        <v>1960</v>
      </c>
      <c r="B133" s="77" t="s">
        <v>161</v>
      </c>
      <c r="C133" s="77" t="s">
        <v>169</v>
      </c>
      <c r="D133" s="79" t="s">
        <v>535</v>
      </c>
      <c r="E133" s="79"/>
    </row>
    <row r="134" spans="1:5">
      <c r="A134" s="76">
        <v>1961</v>
      </c>
      <c r="B134" s="77" t="s">
        <v>161</v>
      </c>
      <c r="C134" s="77" t="s">
        <v>170</v>
      </c>
      <c r="D134" s="79" t="s">
        <v>536</v>
      </c>
      <c r="E134" s="79"/>
    </row>
    <row r="135" spans="1:5">
      <c r="A135" s="76">
        <v>1962</v>
      </c>
      <c r="B135" s="77" t="s">
        <v>161</v>
      </c>
      <c r="C135" s="77" t="s">
        <v>171</v>
      </c>
      <c r="D135" s="79" t="s">
        <v>537</v>
      </c>
      <c r="E135" s="79"/>
    </row>
    <row r="136" spans="1:5">
      <c r="A136" s="76">
        <v>1963</v>
      </c>
      <c r="B136" s="77" t="s">
        <v>161</v>
      </c>
      <c r="C136" s="77" t="s">
        <v>172</v>
      </c>
      <c r="D136" s="79" t="s">
        <v>538</v>
      </c>
      <c r="E136" s="79"/>
    </row>
    <row r="137" spans="1:5">
      <c r="A137" s="76">
        <v>1975</v>
      </c>
      <c r="B137" s="77" t="s">
        <v>173</v>
      </c>
      <c r="C137" s="77" t="s">
        <v>58</v>
      </c>
      <c r="D137" s="79" t="s">
        <v>539</v>
      </c>
      <c r="E137" s="79"/>
    </row>
    <row r="138" spans="1:5">
      <c r="A138" s="76">
        <v>2000</v>
      </c>
      <c r="B138" s="77" t="s">
        <v>174</v>
      </c>
      <c r="C138" s="77" t="s">
        <v>58</v>
      </c>
      <c r="D138" s="79" t="s">
        <v>540</v>
      </c>
      <c r="E138" s="79"/>
    </row>
    <row r="139" spans="1:5">
      <c r="A139" s="76">
        <v>2001</v>
      </c>
      <c r="B139" s="77" t="s">
        <v>174</v>
      </c>
      <c r="C139" s="77" t="s">
        <v>100</v>
      </c>
      <c r="D139" s="79" t="s">
        <v>541</v>
      </c>
      <c r="E139" s="79"/>
    </row>
    <row r="140" spans="1:5">
      <c r="A140" s="76">
        <v>2002</v>
      </c>
      <c r="B140" s="77" t="s">
        <v>174</v>
      </c>
      <c r="C140" s="77" t="s">
        <v>89</v>
      </c>
      <c r="D140" s="79" t="s">
        <v>542</v>
      </c>
      <c r="E140" s="79"/>
    </row>
    <row r="141" spans="1:5">
      <c r="A141" s="76">
        <v>2003</v>
      </c>
      <c r="B141" s="77" t="s">
        <v>174</v>
      </c>
      <c r="C141" s="77" t="s">
        <v>175</v>
      </c>
      <c r="D141" s="79" t="s">
        <v>543</v>
      </c>
      <c r="E141" s="79"/>
    </row>
    <row r="142" spans="1:5">
      <c r="A142" s="76">
        <v>2004</v>
      </c>
      <c r="B142" s="77" t="s">
        <v>174</v>
      </c>
      <c r="C142" s="77" t="s">
        <v>87</v>
      </c>
      <c r="D142" s="79" t="s">
        <v>544</v>
      </c>
      <c r="E142" s="79"/>
    </row>
    <row r="143" spans="1:5">
      <c r="A143" s="76">
        <v>2005</v>
      </c>
      <c r="B143" s="77" t="s">
        <v>174</v>
      </c>
      <c r="C143" s="77" t="s">
        <v>62</v>
      </c>
      <c r="D143" s="79" t="s">
        <v>545</v>
      </c>
      <c r="E143" s="79"/>
    </row>
    <row r="144" spans="1:5">
      <c r="A144" s="76">
        <v>2006</v>
      </c>
      <c r="B144" s="77" t="s">
        <v>174</v>
      </c>
      <c r="C144" s="77" t="s">
        <v>75</v>
      </c>
      <c r="D144" s="79" t="s">
        <v>546</v>
      </c>
      <c r="E144" s="79"/>
    </row>
    <row r="145" spans="1:5">
      <c r="A145" s="76">
        <v>2007</v>
      </c>
      <c r="B145" s="77" t="s">
        <v>174</v>
      </c>
      <c r="C145" s="77" t="s">
        <v>176</v>
      </c>
      <c r="D145" s="79" t="s">
        <v>547</v>
      </c>
      <c r="E145" s="79"/>
    </row>
    <row r="146" spans="1:5">
      <c r="A146" s="76">
        <v>2008</v>
      </c>
      <c r="B146" s="77" t="s">
        <v>174</v>
      </c>
      <c r="C146" s="77" t="s">
        <v>91</v>
      </c>
      <c r="D146" s="79" t="s">
        <v>548</v>
      </c>
      <c r="E146" s="79"/>
    </row>
    <row r="147" spans="1:5">
      <c r="A147" s="76">
        <v>2009</v>
      </c>
      <c r="B147" s="77" t="s">
        <v>174</v>
      </c>
      <c r="C147" s="77" t="s">
        <v>177</v>
      </c>
      <c r="D147" s="79" t="s">
        <v>549</v>
      </c>
      <c r="E147" s="79"/>
    </row>
    <row r="148" spans="1:5">
      <c r="A148" s="76">
        <v>2010</v>
      </c>
      <c r="B148" s="77" t="s">
        <v>174</v>
      </c>
      <c r="C148" s="77" t="s">
        <v>93</v>
      </c>
      <c r="D148" s="79" t="s">
        <v>550</v>
      </c>
      <c r="E148" s="79"/>
    </row>
    <row r="149" spans="1:5">
      <c r="A149" s="76">
        <v>2011</v>
      </c>
      <c r="B149" s="77" t="s">
        <v>174</v>
      </c>
      <c r="C149" s="77" t="s">
        <v>95</v>
      </c>
      <c r="D149" s="79" t="s">
        <v>551</v>
      </c>
      <c r="E149" s="79"/>
    </row>
    <row r="150" spans="1:5">
      <c r="A150" s="76">
        <v>2012</v>
      </c>
      <c r="B150" s="77" t="s">
        <v>174</v>
      </c>
      <c r="C150" s="77" t="s">
        <v>178</v>
      </c>
      <c r="D150" s="79" t="s">
        <v>552</v>
      </c>
      <c r="E150" s="79"/>
    </row>
    <row r="151" spans="1:5">
      <c r="A151" s="76">
        <v>2013</v>
      </c>
      <c r="B151" s="77" t="s">
        <v>174</v>
      </c>
      <c r="C151" s="77" t="s">
        <v>98</v>
      </c>
      <c r="D151" s="79" t="s">
        <v>553</v>
      </c>
      <c r="E151" s="79"/>
    </row>
    <row r="152" spans="1:5">
      <c r="A152" s="76">
        <v>2014</v>
      </c>
      <c r="B152" s="77" t="s">
        <v>174</v>
      </c>
      <c r="C152" s="77" t="s">
        <v>78</v>
      </c>
      <c r="D152" s="79" t="s">
        <v>554</v>
      </c>
      <c r="E152" s="79"/>
    </row>
    <row r="153" spans="1:5">
      <c r="A153" s="76">
        <v>2015</v>
      </c>
      <c r="B153" s="77" t="s">
        <v>174</v>
      </c>
      <c r="C153" s="77" t="s">
        <v>179</v>
      </c>
      <c r="D153" s="79" t="s">
        <v>555</v>
      </c>
      <c r="E153" s="79"/>
    </row>
    <row r="154" spans="1:5">
      <c r="A154" s="76">
        <v>2016</v>
      </c>
      <c r="B154" s="77" t="s">
        <v>174</v>
      </c>
      <c r="C154" s="77" t="s">
        <v>104</v>
      </c>
      <c r="D154" s="79" t="s">
        <v>556</v>
      </c>
      <c r="E154" s="79"/>
    </row>
    <row r="155" spans="1:5">
      <c r="A155" s="76">
        <v>2017</v>
      </c>
      <c r="B155" s="77" t="s">
        <v>174</v>
      </c>
      <c r="C155" s="77" t="s">
        <v>140</v>
      </c>
      <c r="D155" s="79" t="s">
        <v>557</v>
      </c>
      <c r="E155" s="79"/>
    </row>
    <row r="156" spans="1:5">
      <c r="A156" s="76">
        <v>2018</v>
      </c>
      <c r="B156" s="77" t="s">
        <v>174</v>
      </c>
      <c r="C156" s="77" t="s">
        <v>180</v>
      </c>
      <c r="D156" s="79" t="s">
        <v>558</v>
      </c>
      <c r="E156" s="79"/>
    </row>
    <row r="157" spans="1:5">
      <c r="A157" s="76">
        <v>2019</v>
      </c>
      <c r="B157" s="77" t="s">
        <v>174</v>
      </c>
      <c r="C157" s="77" t="s">
        <v>70</v>
      </c>
      <c r="D157" s="79" t="s">
        <v>559</v>
      </c>
      <c r="E157" s="79"/>
    </row>
    <row r="158" spans="1:5">
      <c r="A158" s="76">
        <v>2020</v>
      </c>
      <c r="B158" s="77" t="s">
        <v>174</v>
      </c>
      <c r="C158" s="77" t="s">
        <v>79</v>
      </c>
      <c r="D158" s="79" t="s">
        <v>560</v>
      </c>
      <c r="E158" s="79"/>
    </row>
    <row r="159" spans="1:5">
      <c r="A159" s="76">
        <v>2021</v>
      </c>
      <c r="B159" s="77" t="s">
        <v>174</v>
      </c>
      <c r="C159" s="77" t="s">
        <v>67</v>
      </c>
      <c r="D159" s="79" t="s">
        <v>561</v>
      </c>
      <c r="E159" s="79"/>
    </row>
    <row r="160" spans="1:5">
      <c r="A160" s="76">
        <v>2022</v>
      </c>
      <c r="B160" s="77" t="s">
        <v>174</v>
      </c>
      <c r="C160" s="77" t="s">
        <v>68</v>
      </c>
      <c r="D160" s="79" t="s">
        <v>562</v>
      </c>
      <c r="E160" s="79"/>
    </row>
    <row r="161" spans="1:5">
      <c r="A161" s="76">
        <v>2050</v>
      </c>
      <c r="B161" s="77" t="s">
        <v>181</v>
      </c>
      <c r="C161" s="77" t="s">
        <v>58</v>
      </c>
      <c r="D161" s="79" t="s">
        <v>563</v>
      </c>
      <c r="E161" s="79"/>
    </row>
    <row r="162" spans="1:5">
      <c r="A162" s="76">
        <v>2051</v>
      </c>
      <c r="B162" s="77" t="s">
        <v>181</v>
      </c>
      <c r="C162" s="77" t="s">
        <v>63</v>
      </c>
      <c r="D162" s="79" t="s">
        <v>564</v>
      </c>
      <c r="E162" s="79"/>
    </row>
    <row r="163" spans="1:5">
      <c r="A163" s="76">
        <v>2052</v>
      </c>
      <c r="B163" s="77" t="s">
        <v>181</v>
      </c>
      <c r="C163" s="77" t="s">
        <v>182</v>
      </c>
      <c r="D163" s="79" t="s">
        <v>565</v>
      </c>
      <c r="E163" s="79"/>
    </row>
    <row r="164" spans="1:5">
      <c r="A164" s="76">
        <v>2053</v>
      </c>
      <c r="B164" s="77" t="s">
        <v>181</v>
      </c>
      <c r="C164" s="77" t="s">
        <v>183</v>
      </c>
      <c r="D164" s="79" t="s">
        <v>566</v>
      </c>
      <c r="E164" s="79"/>
    </row>
    <row r="165" spans="1:5">
      <c r="A165" s="76">
        <v>2054</v>
      </c>
      <c r="B165" s="77" t="s">
        <v>181</v>
      </c>
      <c r="C165" s="77" t="s">
        <v>78</v>
      </c>
      <c r="D165" s="79" t="s">
        <v>567</v>
      </c>
      <c r="E165" s="79"/>
    </row>
    <row r="166" spans="1:5">
      <c r="A166" s="76">
        <v>2055</v>
      </c>
      <c r="B166" s="77" t="s">
        <v>181</v>
      </c>
      <c r="C166" s="77" t="s">
        <v>125</v>
      </c>
      <c r="D166" s="79" t="s">
        <v>568</v>
      </c>
      <c r="E166" s="79"/>
    </row>
    <row r="167" spans="1:5">
      <c r="A167" s="76">
        <v>2056</v>
      </c>
      <c r="B167" s="77" t="s">
        <v>181</v>
      </c>
      <c r="C167" s="77" t="s">
        <v>127</v>
      </c>
      <c r="D167" s="81" t="s">
        <v>569</v>
      </c>
      <c r="E167" s="79"/>
    </row>
    <row r="168" spans="1:5">
      <c r="A168" s="76">
        <v>2057</v>
      </c>
      <c r="B168" s="77" t="s">
        <v>181</v>
      </c>
      <c r="C168" s="77" t="s">
        <v>67</v>
      </c>
      <c r="D168" s="79" t="s">
        <v>570</v>
      </c>
      <c r="E168" s="79"/>
    </row>
    <row r="169" spans="1:5">
      <c r="A169" s="76">
        <v>2075</v>
      </c>
      <c r="B169" s="77" t="s">
        <v>184</v>
      </c>
      <c r="C169" s="77" t="s">
        <v>58</v>
      </c>
      <c r="D169" s="79" t="s">
        <v>571</v>
      </c>
      <c r="E169" s="79"/>
    </row>
    <row r="170" spans="1:5">
      <c r="A170" s="76">
        <v>2100</v>
      </c>
      <c r="B170" s="77" t="s">
        <v>185</v>
      </c>
      <c r="C170" s="77" t="s">
        <v>58</v>
      </c>
      <c r="D170" s="79" t="s">
        <v>572</v>
      </c>
      <c r="E170" s="79"/>
    </row>
    <row r="171" spans="1:5">
      <c r="A171" s="76">
        <v>2101</v>
      </c>
      <c r="B171" s="77" t="s">
        <v>185</v>
      </c>
      <c r="C171" s="77" t="s">
        <v>145</v>
      </c>
      <c r="D171" s="79" t="s">
        <v>573</v>
      </c>
      <c r="E171" s="79"/>
    </row>
    <row r="172" spans="1:5">
      <c r="A172" s="76">
        <v>2102</v>
      </c>
      <c r="B172" s="77" t="s">
        <v>185</v>
      </c>
      <c r="C172" s="77" t="s">
        <v>186</v>
      </c>
      <c r="D172" s="79" t="s">
        <v>574</v>
      </c>
      <c r="E172" s="79"/>
    </row>
    <row r="173" spans="1:5">
      <c r="A173" s="76">
        <v>2103</v>
      </c>
      <c r="B173" s="77" t="s">
        <v>185</v>
      </c>
      <c r="C173" s="77" t="s">
        <v>187</v>
      </c>
      <c r="D173" s="79" t="s">
        <v>575</v>
      </c>
      <c r="E173" s="79"/>
    </row>
    <row r="174" spans="1:5">
      <c r="A174" s="76">
        <v>2150</v>
      </c>
      <c r="B174" s="77" t="s">
        <v>188</v>
      </c>
      <c r="C174" s="77" t="s">
        <v>58</v>
      </c>
      <c r="D174" s="79" t="s">
        <v>576</v>
      </c>
      <c r="E174" s="79"/>
    </row>
    <row r="175" spans="1:5">
      <c r="A175" s="76">
        <v>2151</v>
      </c>
      <c r="B175" s="77" t="s">
        <v>188</v>
      </c>
      <c r="C175" s="77" t="s">
        <v>189</v>
      </c>
      <c r="D175" s="79" t="s">
        <v>577</v>
      </c>
      <c r="E175" s="79"/>
    </row>
    <row r="176" spans="1:5">
      <c r="A176" s="76">
        <v>2152</v>
      </c>
      <c r="B176" s="77" t="s">
        <v>188</v>
      </c>
      <c r="C176" s="77" t="s">
        <v>190</v>
      </c>
      <c r="D176" s="79" t="s">
        <v>578</v>
      </c>
      <c r="E176" s="79"/>
    </row>
    <row r="177" spans="1:11">
      <c r="A177" s="76">
        <v>2153</v>
      </c>
      <c r="B177" s="77" t="s">
        <v>191</v>
      </c>
      <c r="C177" s="77" t="s">
        <v>192</v>
      </c>
      <c r="D177" s="80" t="s">
        <v>579</v>
      </c>
      <c r="E177" s="80"/>
      <c r="F177" s="65"/>
      <c r="G177" s="65"/>
      <c r="H177" s="65"/>
      <c r="I177" s="65"/>
      <c r="J177" s="65"/>
      <c r="K177" s="65"/>
    </row>
    <row r="178" spans="1:11">
      <c r="A178" s="76">
        <v>2154</v>
      </c>
      <c r="B178" s="77" t="s">
        <v>188</v>
      </c>
      <c r="C178" s="77" t="s">
        <v>80</v>
      </c>
      <c r="D178" s="79" t="s">
        <v>580</v>
      </c>
      <c r="E178" s="79"/>
    </row>
    <row r="179" spans="1:11">
      <c r="A179" s="76">
        <v>2155</v>
      </c>
      <c r="B179" s="77" t="s">
        <v>188</v>
      </c>
      <c r="C179" s="77" t="s">
        <v>79</v>
      </c>
      <c r="D179" s="79" t="s">
        <v>581</v>
      </c>
      <c r="E179" s="79"/>
    </row>
    <row r="180" spans="1:11" s="65" customFormat="1">
      <c r="A180" s="76">
        <v>2175</v>
      </c>
      <c r="B180" s="77" t="s">
        <v>192</v>
      </c>
      <c r="C180" s="77" t="s">
        <v>58</v>
      </c>
      <c r="D180" s="79" t="s">
        <v>582</v>
      </c>
      <c r="E180" s="79"/>
      <c r="F180" s="64"/>
      <c r="G180" s="64"/>
      <c r="H180" s="64"/>
      <c r="I180" s="64"/>
      <c r="J180" s="64"/>
      <c r="K180" s="64"/>
    </row>
    <row r="181" spans="1:11">
      <c r="A181" s="76">
        <v>2200</v>
      </c>
      <c r="B181" s="77" t="s">
        <v>193</v>
      </c>
      <c r="C181" s="77" t="s">
        <v>58</v>
      </c>
      <c r="D181" s="79" t="s">
        <v>583</v>
      </c>
      <c r="E181" s="79"/>
    </row>
    <row r="182" spans="1:11">
      <c r="A182" s="76">
        <v>2201</v>
      </c>
      <c r="B182" s="77" t="s">
        <v>193</v>
      </c>
      <c r="C182" s="77" t="s">
        <v>194</v>
      </c>
      <c r="D182" s="79" t="s">
        <v>584</v>
      </c>
      <c r="E182" s="79"/>
    </row>
    <row r="183" spans="1:11">
      <c r="A183" s="76">
        <v>2202</v>
      </c>
      <c r="B183" s="77" t="s">
        <v>193</v>
      </c>
      <c r="C183" s="77" t="s">
        <v>195</v>
      </c>
      <c r="D183" s="79" t="s">
        <v>585</v>
      </c>
      <c r="E183" s="79"/>
    </row>
    <row r="184" spans="1:11">
      <c r="A184" s="76">
        <v>2203</v>
      </c>
      <c r="B184" s="77" t="s">
        <v>193</v>
      </c>
      <c r="C184" s="77" t="s">
        <v>196</v>
      </c>
      <c r="D184" s="79" t="s">
        <v>586</v>
      </c>
      <c r="E184" s="79"/>
    </row>
    <row r="185" spans="1:11">
      <c r="A185" s="76">
        <v>2204</v>
      </c>
      <c r="B185" s="77" t="s">
        <v>193</v>
      </c>
      <c r="C185" s="77" t="s">
        <v>197</v>
      </c>
      <c r="D185" s="79" t="s">
        <v>587</v>
      </c>
      <c r="E185" s="79"/>
    </row>
    <row r="186" spans="1:11">
      <c r="A186" s="76">
        <v>2205</v>
      </c>
      <c r="B186" s="77" t="s">
        <v>193</v>
      </c>
      <c r="C186" s="77" t="s">
        <v>63</v>
      </c>
      <c r="D186" s="79" t="s">
        <v>588</v>
      </c>
      <c r="E186" s="79"/>
    </row>
    <row r="187" spans="1:11">
      <c r="A187" s="76">
        <v>2206</v>
      </c>
      <c r="B187" s="77" t="s">
        <v>193</v>
      </c>
      <c r="C187" s="77" t="s">
        <v>198</v>
      </c>
      <c r="D187" s="80" t="s">
        <v>589</v>
      </c>
      <c r="E187" s="80"/>
      <c r="F187" s="65"/>
      <c r="G187" s="65"/>
      <c r="H187" s="65"/>
      <c r="I187" s="65"/>
      <c r="J187" s="65"/>
      <c r="K187" s="65"/>
    </row>
    <row r="188" spans="1:11">
      <c r="A188" s="76">
        <v>2207</v>
      </c>
      <c r="B188" s="77" t="s">
        <v>193</v>
      </c>
      <c r="C188" s="77" t="s">
        <v>67</v>
      </c>
      <c r="D188" s="79" t="s">
        <v>590</v>
      </c>
      <c r="E188" s="79"/>
    </row>
    <row r="189" spans="1:11">
      <c r="A189" s="76">
        <v>2208</v>
      </c>
      <c r="B189" s="77" t="s">
        <v>193</v>
      </c>
      <c r="C189" s="77" t="s">
        <v>68</v>
      </c>
      <c r="D189" s="79" t="s">
        <v>591</v>
      </c>
      <c r="E189" s="79"/>
    </row>
    <row r="190" spans="1:11" s="65" customFormat="1">
      <c r="A190" s="76">
        <v>2209</v>
      </c>
      <c r="B190" s="77" t="s">
        <v>193</v>
      </c>
      <c r="C190" s="77" t="s">
        <v>127</v>
      </c>
      <c r="D190" s="80" t="s">
        <v>592</v>
      </c>
      <c r="E190" s="80"/>
    </row>
    <row r="191" spans="1:11">
      <c r="A191" s="76">
        <v>2225</v>
      </c>
      <c r="B191" s="77" t="s">
        <v>199</v>
      </c>
      <c r="C191" s="77" t="s">
        <v>58</v>
      </c>
      <c r="D191" s="79" t="s">
        <v>593</v>
      </c>
      <c r="E191" s="79"/>
    </row>
    <row r="192" spans="1:11">
      <c r="A192" s="76">
        <v>2250</v>
      </c>
      <c r="B192" s="77" t="s">
        <v>200</v>
      </c>
      <c r="C192" s="77" t="s">
        <v>201</v>
      </c>
      <c r="D192" s="79" t="s">
        <v>594</v>
      </c>
      <c r="E192" s="79"/>
    </row>
    <row r="193" spans="1:11" s="65" customFormat="1">
      <c r="A193" s="76">
        <v>2275</v>
      </c>
      <c r="B193" s="77" t="s">
        <v>201</v>
      </c>
      <c r="C193" s="77" t="s">
        <v>58</v>
      </c>
      <c r="D193" s="79" t="s">
        <v>595</v>
      </c>
      <c r="E193" s="79"/>
      <c r="F193" s="64"/>
      <c r="G193" s="64"/>
      <c r="H193" s="64"/>
      <c r="I193" s="64"/>
      <c r="J193" s="64"/>
      <c r="K193" s="64"/>
    </row>
    <row r="194" spans="1:11">
      <c r="A194" s="76">
        <v>2300</v>
      </c>
      <c r="B194" s="77" t="s">
        <v>202</v>
      </c>
      <c r="C194" s="77" t="s">
        <v>58</v>
      </c>
      <c r="D194" s="79" t="s">
        <v>596</v>
      </c>
      <c r="E194" s="79"/>
    </row>
    <row r="195" spans="1:11">
      <c r="A195" s="76">
        <v>2350</v>
      </c>
      <c r="B195" s="77" t="s">
        <v>203</v>
      </c>
      <c r="C195" s="77" t="s">
        <v>58</v>
      </c>
      <c r="D195" s="79" t="s">
        <v>597</v>
      </c>
      <c r="E195" s="79"/>
    </row>
    <row r="196" spans="1:11">
      <c r="A196" s="76">
        <v>2351</v>
      </c>
      <c r="B196" s="77" t="s">
        <v>204</v>
      </c>
      <c r="C196" s="77" t="s">
        <v>205</v>
      </c>
      <c r="D196" s="79" t="s">
        <v>598</v>
      </c>
      <c r="E196" s="79"/>
    </row>
    <row r="197" spans="1:11">
      <c r="A197" s="76">
        <v>2400</v>
      </c>
      <c r="B197" s="77" t="s">
        <v>206</v>
      </c>
      <c r="C197" s="77" t="s">
        <v>58</v>
      </c>
      <c r="D197" s="79" t="s">
        <v>599</v>
      </c>
      <c r="E197" s="79"/>
    </row>
    <row r="198" spans="1:11">
      <c r="A198" s="76">
        <v>2401</v>
      </c>
      <c r="B198" s="77" t="s">
        <v>206</v>
      </c>
      <c r="C198" s="77" t="s">
        <v>207</v>
      </c>
      <c r="D198" s="79" t="s">
        <v>600</v>
      </c>
      <c r="E198" s="79"/>
    </row>
    <row r="199" spans="1:11">
      <c r="A199" s="76">
        <v>2402</v>
      </c>
      <c r="B199" s="77" t="s">
        <v>206</v>
      </c>
      <c r="C199" s="77" t="s">
        <v>208</v>
      </c>
      <c r="D199" s="79" t="s">
        <v>601</v>
      </c>
      <c r="E199" s="79"/>
    </row>
    <row r="200" spans="1:11">
      <c r="A200" s="76">
        <v>2403</v>
      </c>
      <c r="B200" s="77" t="s">
        <v>206</v>
      </c>
      <c r="C200" s="77" t="s">
        <v>209</v>
      </c>
      <c r="D200" s="79" t="s">
        <v>602</v>
      </c>
      <c r="E200" s="79"/>
    </row>
    <row r="201" spans="1:11">
      <c r="A201" s="76">
        <v>2404</v>
      </c>
      <c r="B201" s="77" t="s">
        <v>206</v>
      </c>
      <c r="C201" s="77" t="s">
        <v>210</v>
      </c>
      <c r="D201" s="79" t="s">
        <v>603</v>
      </c>
      <c r="E201" s="79"/>
    </row>
    <row r="202" spans="1:11">
      <c r="A202" s="76">
        <v>2405</v>
      </c>
      <c r="B202" s="77" t="s">
        <v>206</v>
      </c>
      <c r="C202" s="77" t="s">
        <v>211</v>
      </c>
      <c r="D202" s="79" t="s">
        <v>604</v>
      </c>
      <c r="E202" s="79"/>
    </row>
    <row r="203" spans="1:11">
      <c r="A203" s="76">
        <v>2406</v>
      </c>
      <c r="B203" s="77" t="s">
        <v>206</v>
      </c>
      <c r="C203" s="77" t="s">
        <v>120</v>
      </c>
      <c r="D203" s="79" t="s">
        <v>605</v>
      </c>
      <c r="E203" s="79"/>
    </row>
    <row r="204" spans="1:11">
      <c r="A204" s="76">
        <v>2407</v>
      </c>
      <c r="B204" s="77" t="s">
        <v>206</v>
      </c>
      <c r="C204" s="77" t="s">
        <v>212</v>
      </c>
      <c r="D204" s="79" t="s">
        <v>606</v>
      </c>
      <c r="E204" s="79"/>
    </row>
    <row r="205" spans="1:11">
      <c r="A205" s="76">
        <v>2408</v>
      </c>
      <c r="B205" s="77" t="s">
        <v>206</v>
      </c>
      <c r="C205" s="77" t="s">
        <v>205</v>
      </c>
      <c r="D205" s="79" t="s">
        <v>607</v>
      </c>
      <c r="E205" s="79"/>
    </row>
    <row r="206" spans="1:11">
      <c r="A206" s="76">
        <v>2409</v>
      </c>
      <c r="B206" s="77" t="s">
        <v>200</v>
      </c>
      <c r="C206" s="77" t="s">
        <v>201</v>
      </c>
      <c r="D206" s="79" t="s">
        <v>608</v>
      </c>
      <c r="E206" s="79"/>
    </row>
    <row r="207" spans="1:11">
      <c r="A207" s="76">
        <v>2425</v>
      </c>
      <c r="B207" s="77" t="s">
        <v>213</v>
      </c>
      <c r="C207" s="77" t="s">
        <v>58</v>
      </c>
      <c r="D207" s="79" t="s">
        <v>609</v>
      </c>
      <c r="E207" s="79"/>
    </row>
    <row r="208" spans="1:11">
      <c r="A208" s="76">
        <v>2450</v>
      </c>
      <c r="B208" s="77" t="s">
        <v>214</v>
      </c>
      <c r="C208" s="77" t="s">
        <v>58</v>
      </c>
      <c r="D208" s="79" t="s">
        <v>610</v>
      </c>
      <c r="E208" s="79"/>
    </row>
    <row r="209" spans="1:5">
      <c r="A209" s="76">
        <v>2451</v>
      </c>
      <c r="B209" s="77" t="s">
        <v>214</v>
      </c>
      <c r="C209" s="77" t="s">
        <v>62</v>
      </c>
      <c r="D209" s="79" t="s">
        <v>611</v>
      </c>
      <c r="E209" s="79"/>
    </row>
    <row r="210" spans="1:5">
      <c r="A210" s="76">
        <v>2452</v>
      </c>
      <c r="B210" s="77" t="s">
        <v>214</v>
      </c>
      <c r="C210" s="77" t="s">
        <v>215</v>
      </c>
      <c r="D210" s="79" t="s">
        <v>612</v>
      </c>
      <c r="E210" s="79"/>
    </row>
    <row r="211" spans="1:5">
      <c r="A211" s="76">
        <v>2453</v>
      </c>
      <c r="B211" s="77" t="s">
        <v>214</v>
      </c>
      <c r="C211" s="77" t="s">
        <v>145</v>
      </c>
      <c r="D211" s="79" t="s">
        <v>613</v>
      </c>
      <c r="E211" s="79"/>
    </row>
    <row r="212" spans="1:5">
      <c r="A212" s="76">
        <v>2454</v>
      </c>
      <c r="B212" s="77" t="s">
        <v>214</v>
      </c>
      <c r="C212" s="77" t="s">
        <v>216</v>
      </c>
      <c r="D212" s="79" t="s">
        <v>614</v>
      </c>
      <c r="E212" s="79"/>
    </row>
    <row r="213" spans="1:5">
      <c r="A213" s="76">
        <v>2455</v>
      </c>
      <c r="B213" s="77" t="s">
        <v>214</v>
      </c>
      <c r="C213" s="77" t="s">
        <v>217</v>
      </c>
      <c r="D213" s="79" t="s">
        <v>615</v>
      </c>
      <c r="E213" s="79"/>
    </row>
    <row r="214" spans="1:5">
      <c r="A214" s="76">
        <v>2456</v>
      </c>
      <c r="B214" s="77" t="s">
        <v>214</v>
      </c>
      <c r="C214" s="77" t="s">
        <v>218</v>
      </c>
      <c r="D214" s="79" t="s">
        <v>616</v>
      </c>
      <c r="E214" s="79"/>
    </row>
    <row r="215" spans="1:5">
      <c r="A215" s="76">
        <v>2457</v>
      </c>
      <c r="B215" s="77" t="s">
        <v>214</v>
      </c>
      <c r="C215" s="77" t="s">
        <v>219</v>
      </c>
      <c r="D215" s="79" t="s">
        <v>617</v>
      </c>
      <c r="E215" s="79"/>
    </row>
    <row r="216" spans="1:5">
      <c r="A216" s="76">
        <v>2458</v>
      </c>
      <c r="B216" s="77" t="s">
        <v>214</v>
      </c>
      <c r="C216" s="77" t="s">
        <v>67</v>
      </c>
      <c r="D216" s="79" t="s">
        <v>618</v>
      </c>
      <c r="E216" s="79"/>
    </row>
    <row r="217" spans="1:5">
      <c r="A217" s="76">
        <v>2500</v>
      </c>
      <c r="B217" s="77" t="s">
        <v>220</v>
      </c>
      <c r="C217" s="77" t="s">
        <v>58</v>
      </c>
      <c r="D217" s="79" t="s">
        <v>619</v>
      </c>
      <c r="E217" s="79"/>
    </row>
    <row r="218" spans="1:5">
      <c r="A218" s="76">
        <v>2501</v>
      </c>
      <c r="B218" s="77" t="s">
        <v>220</v>
      </c>
      <c r="C218" s="77" t="s">
        <v>221</v>
      </c>
      <c r="D218" s="79" t="s">
        <v>620</v>
      </c>
      <c r="E218" s="79"/>
    </row>
    <row r="219" spans="1:5">
      <c r="A219" s="76">
        <v>2502</v>
      </c>
      <c r="B219" s="77" t="s">
        <v>220</v>
      </c>
      <c r="C219" s="77" t="s">
        <v>222</v>
      </c>
      <c r="D219" s="79" t="s">
        <v>621</v>
      </c>
      <c r="E219" s="79"/>
    </row>
    <row r="220" spans="1:5">
      <c r="A220" s="76">
        <v>2525</v>
      </c>
      <c r="B220" s="77" t="s">
        <v>223</v>
      </c>
      <c r="C220" s="77" t="s">
        <v>58</v>
      </c>
      <c r="D220" s="79" t="s">
        <v>622</v>
      </c>
      <c r="E220" s="79"/>
    </row>
    <row r="221" spans="1:5">
      <c r="A221" s="76">
        <v>2550</v>
      </c>
      <c r="B221" s="77" t="s">
        <v>224</v>
      </c>
      <c r="C221" s="77" t="s">
        <v>58</v>
      </c>
      <c r="D221" s="79" t="s">
        <v>623</v>
      </c>
      <c r="E221" s="79"/>
    </row>
    <row r="222" spans="1:5">
      <c r="A222" s="76">
        <v>2600</v>
      </c>
      <c r="B222" s="77" t="s">
        <v>225</v>
      </c>
      <c r="C222" s="77" t="s">
        <v>58</v>
      </c>
      <c r="D222" s="79" t="s">
        <v>624</v>
      </c>
      <c r="E222" s="79"/>
    </row>
    <row r="223" spans="1:5">
      <c r="A223" s="76">
        <v>2650</v>
      </c>
      <c r="B223" s="77" t="s">
        <v>226</v>
      </c>
      <c r="C223" s="77" t="s">
        <v>58</v>
      </c>
      <c r="D223" s="79" t="s">
        <v>625</v>
      </c>
      <c r="E223" s="79"/>
    </row>
    <row r="224" spans="1:5">
      <c r="A224" s="76">
        <v>2651</v>
      </c>
      <c r="B224" s="77" t="s">
        <v>226</v>
      </c>
      <c r="C224" s="77" t="s">
        <v>227</v>
      </c>
      <c r="D224" s="79" t="s">
        <v>626</v>
      </c>
      <c r="E224" s="79"/>
    </row>
    <row r="225" spans="1:5">
      <c r="A225" s="76">
        <v>2652</v>
      </c>
      <c r="B225" s="77" t="s">
        <v>226</v>
      </c>
      <c r="C225" s="77" t="s">
        <v>139</v>
      </c>
      <c r="D225" s="79" t="s">
        <v>627</v>
      </c>
      <c r="E225" s="79"/>
    </row>
    <row r="226" spans="1:5">
      <c r="A226" s="76">
        <v>2700</v>
      </c>
      <c r="B226" s="77" t="s">
        <v>228</v>
      </c>
      <c r="C226" s="77" t="s">
        <v>58</v>
      </c>
      <c r="D226" s="79" t="s">
        <v>628</v>
      </c>
      <c r="E226" s="79"/>
    </row>
    <row r="227" spans="1:5">
      <c r="A227" s="76">
        <v>2701</v>
      </c>
      <c r="B227" s="77" t="s">
        <v>228</v>
      </c>
      <c r="C227" s="77" t="s">
        <v>172</v>
      </c>
      <c r="D227" s="79" t="s">
        <v>629</v>
      </c>
      <c r="E227" s="79"/>
    </row>
    <row r="228" spans="1:5">
      <c r="A228" s="76">
        <v>2702</v>
      </c>
      <c r="B228" s="77" t="s">
        <v>228</v>
      </c>
      <c r="C228" s="77" t="s">
        <v>229</v>
      </c>
      <c r="D228" s="79" t="s">
        <v>630</v>
      </c>
      <c r="E228" s="79"/>
    </row>
    <row r="229" spans="1:5">
      <c r="A229" s="76">
        <v>2725</v>
      </c>
      <c r="B229" s="77" t="s">
        <v>230</v>
      </c>
      <c r="C229" s="77" t="s">
        <v>58</v>
      </c>
      <c r="D229" s="79" t="s">
        <v>631</v>
      </c>
      <c r="E229" s="79"/>
    </row>
    <row r="230" spans="1:5">
      <c r="A230" s="76">
        <v>2750</v>
      </c>
      <c r="B230" s="77" t="s">
        <v>231</v>
      </c>
      <c r="C230" s="77" t="s">
        <v>58</v>
      </c>
      <c r="D230" s="79" t="s">
        <v>632</v>
      </c>
      <c r="E230" s="79"/>
    </row>
    <row r="231" spans="1:5">
      <c r="A231" s="76">
        <v>2755</v>
      </c>
      <c r="B231" s="77" t="s">
        <v>232</v>
      </c>
      <c r="C231" s="77" t="s">
        <v>58</v>
      </c>
      <c r="D231" s="79" t="s">
        <v>633</v>
      </c>
      <c r="E231" s="79"/>
    </row>
    <row r="232" spans="1:5">
      <c r="A232" s="76">
        <v>2760</v>
      </c>
      <c r="B232" s="77" t="s">
        <v>233</v>
      </c>
      <c r="C232" s="77" t="s">
        <v>58</v>
      </c>
      <c r="D232" s="79" t="s">
        <v>634</v>
      </c>
      <c r="E232" s="79"/>
    </row>
    <row r="233" spans="1:5">
      <c r="A233" s="76">
        <v>2765</v>
      </c>
      <c r="B233" s="77" t="s">
        <v>234</v>
      </c>
      <c r="C233" s="77" t="s">
        <v>58</v>
      </c>
      <c r="D233" s="79" t="s">
        <v>635</v>
      </c>
      <c r="E233" s="79"/>
    </row>
    <row r="234" spans="1:5">
      <c r="A234" s="76">
        <v>2770</v>
      </c>
      <c r="B234" s="77" t="s">
        <v>235</v>
      </c>
      <c r="C234" s="77" t="s">
        <v>58</v>
      </c>
      <c r="D234" s="79" t="s">
        <v>636</v>
      </c>
      <c r="E234" s="79"/>
    </row>
    <row r="235" spans="1:5">
      <c r="A235" s="76">
        <v>2775</v>
      </c>
      <c r="B235" s="77" t="s">
        <v>236</v>
      </c>
      <c r="C235" s="77" t="s">
        <v>58</v>
      </c>
      <c r="D235" s="79" t="s">
        <v>637</v>
      </c>
      <c r="E235" s="79"/>
    </row>
    <row r="236" spans="1:5">
      <c r="A236" s="76">
        <v>2780</v>
      </c>
      <c r="B236" s="77" t="s">
        <v>237</v>
      </c>
      <c r="C236" s="77" t="s">
        <v>58</v>
      </c>
      <c r="D236" s="79" t="s">
        <v>638</v>
      </c>
      <c r="E236" s="79"/>
    </row>
    <row r="237" spans="1:5">
      <c r="A237" s="76">
        <v>2800</v>
      </c>
      <c r="B237" s="77" t="s">
        <v>238</v>
      </c>
      <c r="C237" s="77" t="s">
        <v>58</v>
      </c>
      <c r="D237" s="79" t="s">
        <v>639</v>
      </c>
      <c r="E237" s="79"/>
    </row>
    <row r="238" spans="1:5">
      <c r="A238" s="76">
        <v>2805</v>
      </c>
      <c r="B238" s="77" t="s">
        <v>239</v>
      </c>
      <c r="C238" s="77" t="s">
        <v>58</v>
      </c>
      <c r="D238" s="79" t="s">
        <v>640</v>
      </c>
      <c r="E238" s="79"/>
    </row>
    <row r="239" spans="1:5">
      <c r="A239" s="76">
        <v>2810</v>
      </c>
      <c r="B239" s="77" t="s">
        <v>240</v>
      </c>
      <c r="C239" s="77" t="s">
        <v>58</v>
      </c>
      <c r="D239" s="79" t="s">
        <v>641</v>
      </c>
      <c r="E239" s="79"/>
    </row>
    <row r="240" spans="1:5">
      <c r="A240" s="76">
        <v>2815</v>
      </c>
      <c r="B240" s="77" t="s">
        <v>241</v>
      </c>
      <c r="C240" s="77" t="s">
        <v>58</v>
      </c>
      <c r="D240" s="79" t="s">
        <v>642</v>
      </c>
      <c r="E240" s="79"/>
    </row>
    <row r="241" spans="1:5">
      <c r="A241" s="76">
        <v>2820</v>
      </c>
      <c r="B241" s="77" t="s">
        <v>242</v>
      </c>
      <c r="C241" s="77" t="s">
        <v>58</v>
      </c>
      <c r="D241" s="79" t="s">
        <v>643</v>
      </c>
      <c r="E241" s="79"/>
    </row>
    <row r="242" spans="1:5">
      <c r="A242" s="76">
        <v>2825</v>
      </c>
      <c r="B242" s="77" t="s">
        <v>243</v>
      </c>
      <c r="C242" s="77" t="s">
        <v>58</v>
      </c>
      <c r="D242" s="79" t="s">
        <v>644</v>
      </c>
      <c r="E242" s="79"/>
    </row>
    <row r="243" spans="1:5">
      <c r="A243" s="76">
        <v>2850</v>
      </c>
      <c r="B243" s="77" t="s">
        <v>244</v>
      </c>
      <c r="C243" s="77" t="s">
        <v>58</v>
      </c>
      <c r="D243" s="79" t="s">
        <v>645</v>
      </c>
      <c r="E243" s="79"/>
    </row>
    <row r="244" spans="1:5">
      <c r="A244" s="76">
        <v>2900</v>
      </c>
      <c r="B244" s="77" t="s">
        <v>245</v>
      </c>
      <c r="C244" s="77" t="s">
        <v>58</v>
      </c>
      <c r="D244" s="79" t="s">
        <v>646</v>
      </c>
      <c r="E244" s="79"/>
    </row>
    <row r="245" spans="1:5">
      <c r="A245" s="76">
        <v>2905</v>
      </c>
      <c r="B245" s="77" t="s">
        <v>246</v>
      </c>
      <c r="C245" s="77" t="s">
        <v>58</v>
      </c>
      <c r="D245" s="79" t="s">
        <v>647</v>
      </c>
      <c r="E245" s="79"/>
    </row>
    <row r="246" spans="1:5">
      <c r="A246" s="76">
        <v>2910</v>
      </c>
      <c r="B246" s="77" t="s">
        <v>247</v>
      </c>
      <c r="C246" s="77" t="s">
        <v>58</v>
      </c>
      <c r="D246" s="79" t="s">
        <v>648</v>
      </c>
      <c r="E246" s="79"/>
    </row>
    <row r="247" spans="1:5">
      <c r="A247" s="76">
        <v>2950</v>
      </c>
      <c r="B247" s="77" t="s">
        <v>248</v>
      </c>
      <c r="C247" s="77" t="s">
        <v>58</v>
      </c>
      <c r="D247" s="79" t="s">
        <v>649</v>
      </c>
      <c r="E247" s="79"/>
    </row>
    <row r="248" spans="1:5">
      <c r="A248" s="76">
        <v>2955</v>
      </c>
      <c r="B248" s="77" t="s">
        <v>249</v>
      </c>
      <c r="C248" s="77" t="s">
        <v>58</v>
      </c>
      <c r="D248" s="79" t="s">
        <v>650</v>
      </c>
      <c r="E248" s="79"/>
    </row>
    <row r="249" spans="1:5">
      <c r="A249" s="76">
        <v>2960</v>
      </c>
      <c r="B249" s="77" t="s">
        <v>250</v>
      </c>
      <c r="C249" s="77" t="s">
        <v>58</v>
      </c>
      <c r="D249" s="79" t="s">
        <v>651</v>
      </c>
      <c r="E249" s="79"/>
    </row>
    <row r="250" spans="1:5">
      <c r="A250" s="76">
        <v>3050</v>
      </c>
      <c r="B250" s="77" t="s">
        <v>251</v>
      </c>
      <c r="C250" s="77" t="s">
        <v>58</v>
      </c>
      <c r="D250" s="79" t="s">
        <v>652</v>
      </c>
      <c r="E250" s="79"/>
    </row>
    <row r="251" spans="1:5">
      <c r="A251" s="76">
        <v>3075</v>
      </c>
      <c r="B251" s="77" t="s">
        <v>252</v>
      </c>
      <c r="C251" s="77" t="s">
        <v>58</v>
      </c>
      <c r="D251" s="79" t="s">
        <v>653</v>
      </c>
      <c r="E251" s="79"/>
    </row>
    <row r="252" spans="1:5">
      <c r="A252" s="76">
        <v>3100</v>
      </c>
      <c r="B252" s="77" t="s">
        <v>61</v>
      </c>
      <c r="C252" s="77" t="s">
        <v>58</v>
      </c>
      <c r="D252" s="79" t="s">
        <v>654</v>
      </c>
      <c r="E252" s="79"/>
    </row>
    <row r="253" spans="1:5">
      <c r="A253" s="76">
        <v>3101</v>
      </c>
      <c r="B253" s="77" t="s">
        <v>61</v>
      </c>
      <c r="C253" s="77" t="s">
        <v>62</v>
      </c>
      <c r="D253" s="79" t="s">
        <v>655</v>
      </c>
      <c r="E253" s="79"/>
    </row>
    <row r="254" spans="1:5">
      <c r="A254" s="76">
        <v>3102</v>
      </c>
      <c r="B254" s="77" t="s">
        <v>61</v>
      </c>
      <c r="C254" s="77" t="s">
        <v>253</v>
      </c>
      <c r="D254" s="79" t="s">
        <v>656</v>
      </c>
      <c r="E254" s="79"/>
    </row>
    <row r="255" spans="1:5">
      <c r="A255" s="76">
        <v>3125</v>
      </c>
      <c r="B255" s="77" t="s">
        <v>254</v>
      </c>
      <c r="C255" s="77" t="s">
        <v>58</v>
      </c>
      <c r="D255" s="79" t="s">
        <v>657</v>
      </c>
      <c r="E255" s="79"/>
    </row>
    <row r="256" spans="1:5">
      <c r="A256" s="76">
        <v>3150</v>
      </c>
      <c r="B256" s="77" t="s">
        <v>255</v>
      </c>
      <c r="C256" s="77" t="s">
        <v>256</v>
      </c>
      <c r="D256" s="79" t="s">
        <v>658</v>
      </c>
      <c r="E256" s="79"/>
    </row>
    <row r="257" spans="1:5">
      <c r="A257" s="76">
        <v>3200</v>
      </c>
      <c r="B257" s="77" t="s">
        <v>257</v>
      </c>
      <c r="C257" s="77" t="s">
        <v>87</v>
      </c>
      <c r="D257" s="79" t="s">
        <v>659</v>
      </c>
      <c r="E257" s="79"/>
    </row>
    <row r="258" spans="1:5">
      <c r="A258" s="76">
        <v>3250</v>
      </c>
      <c r="B258" s="77" t="s">
        <v>258</v>
      </c>
      <c r="C258" s="77" t="s">
        <v>259</v>
      </c>
      <c r="D258" s="79" t="s">
        <v>660</v>
      </c>
      <c r="E258" s="79"/>
    </row>
    <row r="259" spans="1:5">
      <c r="A259" s="76">
        <v>3275</v>
      </c>
      <c r="B259" s="77" t="s">
        <v>260</v>
      </c>
      <c r="C259" s="77" t="s">
        <v>58</v>
      </c>
      <c r="D259" s="79" t="s">
        <v>661</v>
      </c>
      <c r="E259" s="79"/>
    </row>
    <row r="260" spans="1:5">
      <c r="A260" s="76">
        <v>3300</v>
      </c>
      <c r="B260" s="77" t="s">
        <v>261</v>
      </c>
      <c r="C260" s="77" t="s">
        <v>164</v>
      </c>
      <c r="D260" s="79" t="s">
        <v>662</v>
      </c>
      <c r="E260" s="79"/>
    </row>
    <row r="261" spans="1:5">
      <c r="A261" s="76">
        <v>3350</v>
      </c>
      <c r="B261" s="77" t="s">
        <v>70</v>
      </c>
      <c r="C261" s="77" t="s">
        <v>58</v>
      </c>
      <c r="D261" s="79" t="s">
        <v>663</v>
      </c>
      <c r="E261" s="79"/>
    </row>
    <row r="262" spans="1:5">
      <c r="A262" s="76">
        <v>3351</v>
      </c>
      <c r="B262" s="77" t="s">
        <v>70</v>
      </c>
      <c r="C262" s="77" t="s">
        <v>71</v>
      </c>
      <c r="D262" s="79" t="s">
        <v>664</v>
      </c>
      <c r="E262" s="79"/>
    </row>
    <row r="263" spans="1:5">
      <c r="A263" s="76">
        <v>3352</v>
      </c>
      <c r="B263" s="77" t="s">
        <v>70</v>
      </c>
      <c r="C263" s="77" t="s">
        <v>262</v>
      </c>
      <c r="D263" s="79" t="s">
        <v>665</v>
      </c>
      <c r="E263" s="79"/>
    </row>
    <row r="264" spans="1:5">
      <c r="A264" s="76">
        <v>3400</v>
      </c>
      <c r="B264" s="77" t="s">
        <v>263</v>
      </c>
      <c r="C264" s="77" t="s">
        <v>58</v>
      </c>
      <c r="D264" s="79" t="s">
        <v>666</v>
      </c>
      <c r="E264" s="79"/>
    </row>
    <row r="265" spans="1:5">
      <c r="A265" s="76">
        <v>3401</v>
      </c>
      <c r="B265" s="77" t="s">
        <v>263</v>
      </c>
      <c r="C265" s="77" t="s">
        <v>256</v>
      </c>
      <c r="D265" s="79" t="s">
        <v>667</v>
      </c>
      <c r="E265" s="79"/>
    </row>
    <row r="266" spans="1:5">
      <c r="A266" s="76">
        <v>3402</v>
      </c>
      <c r="B266" s="77" t="s">
        <v>263</v>
      </c>
      <c r="C266" s="77" t="s">
        <v>264</v>
      </c>
      <c r="D266" s="79" t="s">
        <v>668</v>
      </c>
      <c r="E266" s="79"/>
    </row>
    <row r="267" spans="1:5">
      <c r="A267" s="76">
        <v>3403</v>
      </c>
      <c r="B267" s="77" t="s">
        <v>263</v>
      </c>
      <c r="C267" s="77" t="s">
        <v>207</v>
      </c>
      <c r="D267" s="79" t="s">
        <v>669</v>
      </c>
      <c r="E267" s="79"/>
    </row>
    <row r="268" spans="1:5">
      <c r="A268" s="76">
        <v>3404</v>
      </c>
      <c r="B268" s="77" t="s">
        <v>263</v>
      </c>
      <c r="C268" s="77" t="s">
        <v>205</v>
      </c>
      <c r="D268" s="79" t="s">
        <v>670</v>
      </c>
      <c r="E268" s="79"/>
    </row>
    <row r="269" spans="1:5">
      <c r="A269" s="76">
        <v>3405</v>
      </c>
      <c r="B269" s="77" t="s">
        <v>263</v>
      </c>
      <c r="C269" s="77" t="s">
        <v>208</v>
      </c>
      <c r="D269" s="79" t="s">
        <v>671</v>
      </c>
      <c r="E269" s="79"/>
    </row>
    <row r="270" spans="1:5">
      <c r="A270" s="76">
        <v>3406</v>
      </c>
      <c r="B270" s="77" t="s">
        <v>263</v>
      </c>
      <c r="C270" s="77" t="s">
        <v>265</v>
      </c>
      <c r="D270" s="79" t="s">
        <v>672</v>
      </c>
      <c r="E270" s="79"/>
    </row>
    <row r="271" spans="1:5">
      <c r="A271" s="76">
        <v>3407</v>
      </c>
      <c r="B271" s="77" t="s">
        <v>263</v>
      </c>
      <c r="C271" s="77" t="s">
        <v>209</v>
      </c>
      <c r="D271" s="79" t="s">
        <v>673</v>
      </c>
      <c r="E271" s="79"/>
    </row>
    <row r="272" spans="1:5">
      <c r="A272" s="76">
        <v>3450</v>
      </c>
      <c r="B272" s="77" t="s">
        <v>75</v>
      </c>
      <c r="C272" s="77" t="s">
        <v>58</v>
      </c>
      <c r="D272" s="79" t="s">
        <v>674</v>
      </c>
      <c r="E272" s="79"/>
    </row>
    <row r="273" spans="1:5">
      <c r="A273" s="76">
        <v>3451</v>
      </c>
      <c r="B273" s="77" t="s">
        <v>75</v>
      </c>
      <c r="C273" s="77" t="s">
        <v>78</v>
      </c>
      <c r="D273" s="79" t="s">
        <v>675</v>
      </c>
      <c r="E273" s="79"/>
    </row>
    <row r="274" spans="1:5">
      <c r="A274" s="76">
        <v>3452</v>
      </c>
      <c r="B274" s="77" t="s">
        <v>75</v>
      </c>
      <c r="C274" s="77" t="s">
        <v>77</v>
      </c>
      <c r="D274" s="79" t="s">
        <v>676</v>
      </c>
      <c r="E274" s="79"/>
    </row>
    <row r="275" spans="1:5">
      <c r="A275" s="76">
        <v>3453</v>
      </c>
      <c r="B275" s="77" t="s">
        <v>75</v>
      </c>
      <c r="C275" s="77" t="s">
        <v>266</v>
      </c>
      <c r="D275" s="79" t="s">
        <v>677</v>
      </c>
      <c r="E275" s="79"/>
    </row>
    <row r="276" spans="1:5">
      <c r="A276" s="76">
        <v>3475</v>
      </c>
      <c r="B276" s="77" t="s">
        <v>267</v>
      </c>
      <c r="C276" s="77" t="s">
        <v>58</v>
      </c>
      <c r="D276" s="79" t="s">
        <v>678</v>
      </c>
      <c r="E276" s="79"/>
    </row>
    <row r="277" spans="1:5">
      <c r="A277" s="76">
        <v>3500</v>
      </c>
      <c r="B277" s="77" t="s">
        <v>268</v>
      </c>
      <c r="C277" s="77" t="s">
        <v>176</v>
      </c>
      <c r="D277" s="79" t="s">
        <v>679</v>
      </c>
      <c r="E277" s="79"/>
    </row>
    <row r="278" spans="1:5">
      <c r="A278" s="76">
        <v>3550</v>
      </c>
      <c r="B278" s="77" t="s">
        <v>269</v>
      </c>
      <c r="C278" s="77" t="s">
        <v>91</v>
      </c>
      <c r="D278" s="79" t="s">
        <v>680</v>
      </c>
      <c r="E278" s="79"/>
    </row>
    <row r="279" spans="1:5">
      <c r="A279" s="76">
        <v>3600</v>
      </c>
      <c r="B279" s="77" t="s">
        <v>83</v>
      </c>
      <c r="C279" s="77" t="s">
        <v>58</v>
      </c>
      <c r="D279" s="79" t="s">
        <v>681</v>
      </c>
      <c r="E279" s="79"/>
    </row>
    <row r="280" spans="1:5">
      <c r="A280" s="76">
        <v>3601</v>
      </c>
      <c r="B280" s="77" t="s">
        <v>83</v>
      </c>
      <c r="C280" s="77" t="s">
        <v>270</v>
      </c>
      <c r="D280" s="79" t="s">
        <v>682</v>
      </c>
      <c r="E280" s="79"/>
    </row>
    <row r="281" spans="1:5">
      <c r="A281" s="76">
        <v>3602</v>
      </c>
      <c r="B281" s="77" t="s">
        <v>83</v>
      </c>
      <c r="C281" s="77" t="s">
        <v>271</v>
      </c>
      <c r="D281" s="79" t="s">
        <v>683</v>
      </c>
      <c r="E281" s="79"/>
    </row>
    <row r="282" spans="1:5">
      <c r="A282" s="76">
        <v>3603</v>
      </c>
      <c r="B282" s="77" t="s">
        <v>83</v>
      </c>
      <c r="C282" s="77" t="s">
        <v>78</v>
      </c>
      <c r="D282" s="79" t="s">
        <v>684</v>
      </c>
      <c r="E282" s="79"/>
    </row>
    <row r="283" spans="1:5">
      <c r="A283" s="76">
        <v>3604</v>
      </c>
      <c r="B283" s="77" t="s">
        <v>83</v>
      </c>
      <c r="C283" s="77" t="s">
        <v>272</v>
      </c>
      <c r="D283" s="79" t="s">
        <v>685</v>
      </c>
      <c r="E283" s="79"/>
    </row>
    <row r="284" spans="1:5">
      <c r="A284" s="76">
        <v>3625</v>
      </c>
      <c r="B284" s="77" t="s">
        <v>273</v>
      </c>
      <c r="C284" s="77" t="s">
        <v>58</v>
      </c>
      <c r="D284" s="79" t="s">
        <v>686</v>
      </c>
      <c r="E284" s="79"/>
    </row>
    <row r="285" spans="1:5">
      <c r="A285" s="76">
        <v>3630</v>
      </c>
      <c r="B285" s="77" t="s">
        <v>274</v>
      </c>
      <c r="C285" s="77" t="s">
        <v>58</v>
      </c>
      <c r="D285" s="79" t="s">
        <v>687</v>
      </c>
      <c r="E285" s="79"/>
    </row>
    <row r="286" spans="1:5">
      <c r="A286" s="76">
        <v>3635</v>
      </c>
      <c r="B286" s="77" t="s">
        <v>275</v>
      </c>
      <c r="C286" s="77" t="s">
        <v>58</v>
      </c>
      <c r="D286" s="79" t="s">
        <v>688</v>
      </c>
      <c r="E286" s="79"/>
    </row>
    <row r="287" spans="1:5">
      <c r="A287" s="76">
        <v>3650</v>
      </c>
      <c r="B287" s="77" t="s">
        <v>276</v>
      </c>
      <c r="C287" s="77" t="s">
        <v>58</v>
      </c>
      <c r="D287" s="79" t="s">
        <v>689</v>
      </c>
      <c r="E287" s="79"/>
    </row>
    <row r="288" spans="1:5">
      <c r="A288" s="76">
        <v>3700</v>
      </c>
      <c r="B288" s="77" t="s">
        <v>215</v>
      </c>
      <c r="C288" s="77" t="s">
        <v>58</v>
      </c>
      <c r="D288" s="79" t="s">
        <v>690</v>
      </c>
      <c r="E288" s="79"/>
    </row>
    <row r="289" spans="1:5">
      <c r="A289" s="76">
        <v>3750</v>
      </c>
      <c r="B289" s="77" t="s">
        <v>277</v>
      </c>
      <c r="C289" s="77" t="s">
        <v>92</v>
      </c>
      <c r="D289" s="79" t="s">
        <v>691</v>
      </c>
      <c r="E289" s="79"/>
    </row>
    <row r="290" spans="1:5">
      <c r="A290" s="76">
        <v>3800</v>
      </c>
      <c r="B290" s="77" t="s">
        <v>278</v>
      </c>
      <c r="C290" s="77" t="s">
        <v>101</v>
      </c>
      <c r="D290" s="79" t="s">
        <v>692</v>
      </c>
      <c r="E290" s="79"/>
    </row>
    <row r="291" spans="1:5">
      <c r="A291" s="76">
        <v>3850</v>
      </c>
      <c r="B291" s="77" t="s">
        <v>279</v>
      </c>
      <c r="C291" s="77" t="s">
        <v>280</v>
      </c>
      <c r="D291" s="79" t="s">
        <v>693</v>
      </c>
      <c r="E291" s="79"/>
    </row>
    <row r="292" spans="1:5">
      <c r="A292" s="76">
        <v>3900</v>
      </c>
      <c r="B292" s="77" t="s">
        <v>85</v>
      </c>
      <c r="C292" s="77" t="s">
        <v>58</v>
      </c>
      <c r="D292" s="79" t="s">
        <v>694</v>
      </c>
      <c r="E292" s="79"/>
    </row>
    <row r="293" spans="1:5">
      <c r="A293" s="76">
        <v>3901</v>
      </c>
      <c r="B293" s="77" t="s">
        <v>85</v>
      </c>
      <c r="C293" s="77" t="s">
        <v>92</v>
      </c>
      <c r="D293" s="79" t="s">
        <v>695</v>
      </c>
      <c r="E293" s="79"/>
    </row>
    <row r="294" spans="1:5">
      <c r="A294" s="76">
        <v>3902</v>
      </c>
      <c r="B294" s="77" t="s">
        <v>85</v>
      </c>
      <c r="C294" s="77" t="s">
        <v>281</v>
      </c>
      <c r="D294" s="79" t="s">
        <v>696</v>
      </c>
      <c r="E294" s="79"/>
    </row>
    <row r="295" spans="1:5">
      <c r="A295" s="76">
        <v>3903</v>
      </c>
      <c r="B295" s="77" t="s">
        <v>85</v>
      </c>
      <c r="C295" s="77" t="s">
        <v>62</v>
      </c>
      <c r="D295" s="79" t="s">
        <v>697</v>
      </c>
      <c r="E295" s="79"/>
    </row>
    <row r="296" spans="1:5">
      <c r="A296" s="76">
        <v>3904</v>
      </c>
      <c r="B296" s="77" t="s">
        <v>85</v>
      </c>
      <c r="C296" s="77" t="s">
        <v>271</v>
      </c>
      <c r="D296" s="79" t="s">
        <v>698</v>
      </c>
      <c r="E296" s="79"/>
    </row>
    <row r="297" spans="1:5">
      <c r="A297" s="76">
        <v>3905</v>
      </c>
      <c r="B297" s="77" t="s">
        <v>85</v>
      </c>
      <c r="C297" s="77" t="s">
        <v>282</v>
      </c>
      <c r="D297" s="79" t="s">
        <v>699</v>
      </c>
      <c r="E297" s="79"/>
    </row>
    <row r="298" spans="1:5">
      <c r="A298" s="76">
        <v>3906</v>
      </c>
      <c r="B298" s="77" t="s">
        <v>85</v>
      </c>
      <c r="C298" s="77" t="s">
        <v>78</v>
      </c>
      <c r="D298" s="79" t="s">
        <v>700</v>
      </c>
      <c r="E298" s="79"/>
    </row>
    <row r="299" spans="1:5">
      <c r="A299" s="76">
        <v>3907</v>
      </c>
      <c r="B299" s="77" t="s">
        <v>85</v>
      </c>
      <c r="C299" s="77" t="s">
        <v>103</v>
      </c>
      <c r="D299" s="79" t="s">
        <v>701</v>
      </c>
      <c r="E299" s="79"/>
    </row>
    <row r="300" spans="1:5">
      <c r="A300" s="76">
        <v>3908</v>
      </c>
      <c r="B300" s="77" t="s">
        <v>85</v>
      </c>
      <c r="C300" s="77" t="s">
        <v>283</v>
      </c>
      <c r="D300" s="79" t="s">
        <v>702</v>
      </c>
      <c r="E300" s="79"/>
    </row>
    <row r="301" spans="1:5">
      <c r="A301" s="76">
        <v>3909</v>
      </c>
      <c r="B301" s="77" t="s">
        <v>85</v>
      </c>
      <c r="C301" s="77" t="s">
        <v>68</v>
      </c>
      <c r="D301" s="79" t="s">
        <v>703</v>
      </c>
      <c r="E301" s="79"/>
    </row>
    <row r="302" spans="1:5">
      <c r="A302" s="76">
        <v>3910</v>
      </c>
      <c r="B302" s="77" t="s">
        <v>85</v>
      </c>
      <c r="C302" s="77" t="s">
        <v>67</v>
      </c>
      <c r="D302" s="79" t="s">
        <v>704</v>
      </c>
      <c r="E302" s="79"/>
    </row>
    <row r="303" spans="1:5">
      <c r="A303" s="76">
        <v>3911</v>
      </c>
      <c r="B303" s="77" t="s">
        <v>85</v>
      </c>
      <c r="C303" s="77" t="s">
        <v>87</v>
      </c>
      <c r="D303" s="79" t="s">
        <v>705</v>
      </c>
      <c r="E303" s="79"/>
    </row>
    <row r="304" spans="1:5">
      <c r="A304" s="76">
        <v>3912</v>
      </c>
      <c r="B304" s="77" t="s">
        <v>85</v>
      </c>
      <c r="C304" s="77" t="s">
        <v>259</v>
      </c>
      <c r="D304" s="79" t="s">
        <v>706</v>
      </c>
      <c r="E304" s="79"/>
    </row>
    <row r="305" spans="1:11">
      <c r="A305" s="76">
        <v>3913</v>
      </c>
      <c r="B305" s="77" t="s">
        <v>85</v>
      </c>
      <c r="C305" s="77" t="s">
        <v>176</v>
      </c>
      <c r="D305" s="79" t="s">
        <v>707</v>
      </c>
      <c r="E305" s="79"/>
    </row>
    <row r="306" spans="1:11">
      <c r="A306" s="76">
        <v>3914</v>
      </c>
      <c r="B306" s="77" t="s">
        <v>85</v>
      </c>
      <c r="C306" s="77" t="s">
        <v>91</v>
      </c>
      <c r="D306" s="79" t="s">
        <v>708</v>
      </c>
      <c r="E306" s="79"/>
    </row>
    <row r="307" spans="1:11">
      <c r="A307" s="76">
        <v>3915</v>
      </c>
      <c r="B307" s="77" t="s">
        <v>85</v>
      </c>
      <c r="C307" s="77" t="s">
        <v>101</v>
      </c>
      <c r="D307" s="79" t="s">
        <v>709</v>
      </c>
      <c r="E307" s="79"/>
    </row>
    <row r="308" spans="1:11">
      <c r="A308" s="76">
        <v>3916</v>
      </c>
      <c r="B308" s="77" t="s">
        <v>85</v>
      </c>
      <c r="C308" s="77" t="s">
        <v>280</v>
      </c>
      <c r="D308" s="79" t="s">
        <v>710</v>
      </c>
      <c r="E308" s="79"/>
    </row>
    <row r="309" spans="1:11">
      <c r="A309" s="76">
        <v>3917</v>
      </c>
      <c r="B309" s="77" t="s">
        <v>85</v>
      </c>
      <c r="C309" s="77" t="s">
        <v>95</v>
      </c>
      <c r="D309" s="79" t="s">
        <v>711</v>
      </c>
      <c r="E309" s="79"/>
    </row>
    <row r="310" spans="1:11">
      <c r="A310" s="76">
        <v>3918</v>
      </c>
      <c r="B310" s="77" t="s">
        <v>85</v>
      </c>
      <c r="C310" s="77" t="s">
        <v>96</v>
      </c>
      <c r="D310" s="80" t="s">
        <v>712</v>
      </c>
      <c r="E310" s="80"/>
      <c r="F310" s="65"/>
      <c r="G310" s="65"/>
      <c r="H310" s="65"/>
      <c r="I310" s="65"/>
      <c r="J310" s="65"/>
      <c r="K310" s="65"/>
    </row>
    <row r="311" spans="1:11">
      <c r="A311" s="76">
        <v>3919</v>
      </c>
      <c r="B311" s="77" t="s">
        <v>85</v>
      </c>
      <c r="C311" s="77" t="s">
        <v>98</v>
      </c>
      <c r="D311" s="79" t="s">
        <v>713</v>
      </c>
      <c r="E311" s="79"/>
    </row>
    <row r="312" spans="1:11">
      <c r="A312" s="76">
        <v>3920</v>
      </c>
      <c r="B312" s="77" t="s">
        <v>85</v>
      </c>
      <c r="C312" s="77" t="s">
        <v>284</v>
      </c>
      <c r="D312" s="79" t="s">
        <v>714</v>
      </c>
      <c r="E312" s="79"/>
    </row>
    <row r="313" spans="1:11" s="65" customFormat="1">
      <c r="A313" s="76">
        <v>3921</v>
      </c>
      <c r="B313" s="77" t="s">
        <v>85</v>
      </c>
      <c r="C313" s="77" t="s">
        <v>104</v>
      </c>
      <c r="D313" s="79" t="s">
        <v>715</v>
      </c>
      <c r="E313" s="79"/>
      <c r="F313" s="64"/>
      <c r="G313" s="64"/>
      <c r="H313" s="64"/>
      <c r="I313" s="64"/>
      <c r="J313" s="64"/>
      <c r="K313" s="64"/>
    </row>
    <row r="314" spans="1:11">
      <c r="A314" s="76">
        <v>3950</v>
      </c>
      <c r="B314" s="77" t="s">
        <v>285</v>
      </c>
      <c r="C314" s="77" t="s">
        <v>286</v>
      </c>
      <c r="D314" s="79" t="s">
        <v>716</v>
      </c>
      <c r="E314" s="79"/>
    </row>
    <row r="315" spans="1:11">
      <c r="A315" s="76">
        <v>3955</v>
      </c>
      <c r="B315" s="77" t="s">
        <v>287</v>
      </c>
      <c r="C315" s="77" t="s">
        <v>58</v>
      </c>
      <c r="D315" s="79" t="s">
        <v>717</v>
      </c>
      <c r="E315" s="79"/>
    </row>
    <row r="316" spans="1:11">
      <c r="A316" s="76">
        <v>4000</v>
      </c>
      <c r="B316" s="77" t="s">
        <v>288</v>
      </c>
      <c r="C316" s="77" t="s">
        <v>58</v>
      </c>
      <c r="D316" s="79" t="s">
        <v>718</v>
      </c>
      <c r="E316" s="79"/>
    </row>
    <row r="317" spans="1:11">
      <c r="A317" s="76">
        <v>4050</v>
      </c>
      <c r="B317" s="77" t="s">
        <v>289</v>
      </c>
      <c r="C317" s="77" t="s">
        <v>290</v>
      </c>
      <c r="D317" s="79" t="s">
        <v>719</v>
      </c>
      <c r="E317" s="79"/>
    </row>
    <row r="318" spans="1:11">
      <c r="A318" s="76">
        <v>4100</v>
      </c>
      <c r="B318" s="77" t="s">
        <v>291</v>
      </c>
      <c r="C318" s="77" t="s">
        <v>95</v>
      </c>
      <c r="D318" s="79" t="s">
        <v>720</v>
      </c>
      <c r="E318" s="79"/>
    </row>
    <row r="319" spans="1:11">
      <c r="A319" s="76">
        <v>4150</v>
      </c>
      <c r="B319" s="77" t="s">
        <v>121</v>
      </c>
      <c r="C319" s="77" t="s">
        <v>58</v>
      </c>
      <c r="D319" s="79" t="s">
        <v>721</v>
      </c>
      <c r="E319" s="79"/>
    </row>
    <row r="320" spans="1:11">
      <c r="A320" s="76">
        <v>4151</v>
      </c>
      <c r="B320" s="77" t="s">
        <v>121</v>
      </c>
      <c r="C320" s="77" t="s">
        <v>292</v>
      </c>
      <c r="D320" s="79" t="s">
        <v>722</v>
      </c>
      <c r="E320" s="79"/>
    </row>
    <row r="321" spans="1:5">
      <c r="A321" s="76">
        <v>4152</v>
      </c>
      <c r="B321" s="77" t="s">
        <v>121</v>
      </c>
      <c r="C321" s="77" t="s">
        <v>122</v>
      </c>
      <c r="D321" s="79" t="s">
        <v>723</v>
      </c>
      <c r="E321" s="79"/>
    </row>
    <row r="322" spans="1:5">
      <c r="A322" s="76">
        <v>4200</v>
      </c>
      <c r="B322" s="77" t="s">
        <v>293</v>
      </c>
      <c r="C322" s="77" t="s">
        <v>122</v>
      </c>
      <c r="D322" s="79" t="s">
        <v>724</v>
      </c>
      <c r="E322" s="79"/>
    </row>
    <row r="323" spans="1:5">
      <c r="A323" s="76">
        <v>4250</v>
      </c>
      <c r="B323" s="77" t="s">
        <v>294</v>
      </c>
      <c r="C323" s="77" t="s">
        <v>207</v>
      </c>
      <c r="D323" s="79" t="s">
        <v>725</v>
      </c>
      <c r="E323" s="79"/>
    </row>
    <row r="324" spans="1:5">
      <c r="A324" s="76">
        <v>4300</v>
      </c>
      <c r="B324" s="77" t="s">
        <v>118</v>
      </c>
      <c r="C324" s="77" t="s">
        <v>58</v>
      </c>
      <c r="D324" s="79" t="s">
        <v>726</v>
      </c>
      <c r="E324" s="79"/>
    </row>
    <row r="325" spans="1:5">
      <c r="A325" s="76">
        <v>4350</v>
      </c>
      <c r="B325" s="77" t="s">
        <v>132</v>
      </c>
      <c r="C325" s="77" t="s">
        <v>58</v>
      </c>
      <c r="D325" s="79" t="s">
        <v>727</v>
      </c>
      <c r="E325" s="79"/>
    </row>
    <row r="326" spans="1:5">
      <c r="A326" s="76">
        <v>4351</v>
      </c>
      <c r="B326" s="77" t="s">
        <v>132</v>
      </c>
      <c r="C326" s="77" t="s">
        <v>295</v>
      </c>
      <c r="D326" s="79" t="s">
        <v>728</v>
      </c>
      <c r="E326" s="79"/>
    </row>
    <row r="327" spans="1:5">
      <c r="A327" s="76">
        <v>4352</v>
      </c>
      <c r="B327" s="77" t="s">
        <v>132</v>
      </c>
      <c r="C327" s="77" t="s">
        <v>296</v>
      </c>
      <c r="D327" s="79" t="s">
        <v>729</v>
      </c>
      <c r="E327" s="79"/>
    </row>
    <row r="328" spans="1:5">
      <c r="A328" s="76">
        <v>4353</v>
      </c>
      <c r="B328" s="77" t="s">
        <v>132</v>
      </c>
      <c r="C328" s="77" t="s">
        <v>297</v>
      </c>
      <c r="D328" s="79" t="s">
        <v>730</v>
      </c>
      <c r="E328" s="79"/>
    </row>
    <row r="329" spans="1:5">
      <c r="A329" s="76">
        <v>4400</v>
      </c>
      <c r="B329" s="77" t="s">
        <v>298</v>
      </c>
      <c r="C329" s="77" t="s">
        <v>205</v>
      </c>
      <c r="D329" s="79" t="s">
        <v>731</v>
      </c>
      <c r="E329" s="79"/>
    </row>
    <row r="330" spans="1:5">
      <c r="A330" s="76">
        <v>4450</v>
      </c>
      <c r="B330" s="77" t="s">
        <v>135</v>
      </c>
      <c r="C330" s="77" t="s">
        <v>58</v>
      </c>
      <c r="D330" s="79" t="s">
        <v>732</v>
      </c>
      <c r="E330" s="79"/>
    </row>
    <row r="331" spans="1:5">
      <c r="A331" s="76">
        <v>4451</v>
      </c>
      <c r="B331" s="77" t="s">
        <v>135</v>
      </c>
      <c r="C331" s="77" t="s">
        <v>136</v>
      </c>
      <c r="D331" s="79" t="s">
        <v>733</v>
      </c>
      <c r="E331" s="79"/>
    </row>
    <row r="332" spans="1:5">
      <c r="A332" s="76">
        <v>4452</v>
      </c>
      <c r="B332" s="77" t="s">
        <v>135</v>
      </c>
      <c r="C332" s="77" t="s">
        <v>286</v>
      </c>
      <c r="D332" s="79" t="s">
        <v>734</v>
      </c>
      <c r="E332" s="79"/>
    </row>
    <row r="333" spans="1:5">
      <c r="A333" s="76">
        <v>4453</v>
      </c>
      <c r="B333" s="77" t="s">
        <v>135</v>
      </c>
      <c r="C333" s="77" t="s">
        <v>299</v>
      </c>
      <c r="D333" s="79" t="s">
        <v>735</v>
      </c>
      <c r="E333" s="79"/>
    </row>
    <row r="334" spans="1:5">
      <c r="A334" s="76">
        <v>4500</v>
      </c>
      <c r="B334" s="77" t="s">
        <v>300</v>
      </c>
      <c r="C334" s="77" t="s">
        <v>58</v>
      </c>
      <c r="D334" s="79" t="s">
        <v>736</v>
      </c>
      <c r="E334" s="79"/>
    </row>
    <row r="335" spans="1:5">
      <c r="A335" s="76">
        <v>4501</v>
      </c>
      <c r="B335" s="77" t="s">
        <v>300</v>
      </c>
      <c r="C335" s="77" t="s">
        <v>139</v>
      </c>
      <c r="D335" s="79" t="s">
        <v>737</v>
      </c>
      <c r="E335" s="79"/>
    </row>
    <row r="336" spans="1:5">
      <c r="A336" s="76">
        <v>4550</v>
      </c>
      <c r="B336" s="77" t="s">
        <v>190</v>
      </c>
      <c r="C336" s="77" t="s">
        <v>58</v>
      </c>
      <c r="D336" s="79" t="s">
        <v>738</v>
      </c>
      <c r="E336" s="79"/>
    </row>
    <row r="337" spans="1:5">
      <c r="A337" s="76">
        <v>4575</v>
      </c>
      <c r="B337" s="77" t="s">
        <v>301</v>
      </c>
      <c r="C337" s="77" t="s">
        <v>58</v>
      </c>
      <c r="D337" s="79" t="s">
        <v>739</v>
      </c>
      <c r="E337" s="79"/>
    </row>
    <row r="338" spans="1:5">
      <c r="A338" s="76">
        <v>4600</v>
      </c>
      <c r="B338" s="77" t="s">
        <v>302</v>
      </c>
      <c r="C338" s="77" t="s">
        <v>96</v>
      </c>
      <c r="D338" s="79" t="s">
        <v>740</v>
      </c>
      <c r="E338" s="79"/>
    </row>
    <row r="339" spans="1:5">
      <c r="A339" s="76">
        <v>4650</v>
      </c>
      <c r="B339" s="77" t="s">
        <v>303</v>
      </c>
      <c r="C339" s="77" t="s">
        <v>136</v>
      </c>
      <c r="D339" s="79" t="s">
        <v>741</v>
      </c>
      <c r="E339" s="79"/>
    </row>
    <row r="340" spans="1:5">
      <c r="A340" s="76">
        <v>4700</v>
      </c>
      <c r="B340" s="77" t="s">
        <v>140</v>
      </c>
      <c r="C340" s="77" t="s">
        <v>58</v>
      </c>
      <c r="D340" s="79" t="s">
        <v>742</v>
      </c>
      <c r="E340" s="79"/>
    </row>
    <row r="341" spans="1:5">
      <c r="A341" s="76">
        <v>4750</v>
      </c>
      <c r="B341" s="77" t="s">
        <v>143</v>
      </c>
      <c r="C341" s="77" t="s">
        <v>58</v>
      </c>
      <c r="D341" s="79" t="s">
        <v>743</v>
      </c>
      <c r="E341" s="79"/>
    </row>
    <row r="342" spans="1:5">
      <c r="A342" s="76">
        <v>4751</v>
      </c>
      <c r="B342" s="77" t="s">
        <v>143</v>
      </c>
      <c r="C342" s="77" t="s">
        <v>145</v>
      </c>
      <c r="D342" s="79" t="s">
        <v>744</v>
      </c>
      <c r="E342" s="79"/>
    </row>
    <row r="343" spans="1:5">
      <c r="A343" s="76">
        <v>4752</v>
      </c>
      <c r="B343" s="77" t="s">
        <v>143</v>
      </c>
      <c r="C343" s="77" t="s">
        <v>304</v>
      </c>
      <c r="D343" s="79" t="s">
        <v>745</v>
      </c>
      <c r="E343" s="79"/>
    </row>
    <row r="344" spans="1:5">
      <c r="A344" s="76">
        <v>4753</v>
      </c>
      <c r="B344" s="77" t="s">
        <v>143</v>
      </c>
      <c r="C344" s="77" t="s">
        <v>305</v>
      </c>
      <c r="D344" s="79" t="s">
        <v>746</v>
      </c>
      <c r="E344" s="79"/>
    </row>
    <row r="345" spans="1:5">
      <c r="A345" s="76">
        <v>4754</v>
      </c>
      <c r="B345" s="77" t="s">
        <v>143</v>
      </c>
      <c r="C345" s="77" t="s">
        <v>146</v>
      </c>
      <c r="D345" s="79" t="s">
        <v>747</v>
      </c>
      <c r="E345" s="79"/>
    </row>
    <row r="346" spans="1:5">
      <c r="A346" s="76">
        <v>4800</v>
      </c>
      <c r="B346" s="77" t="s">
        <v>306</v>
      </c>
      <c r="C346" s="77" t="s">
        <v>58</v>
      </c>
      <c r="D346" s="79" t="s">
        <v>748</v>
      </c>
      <c r="E346" s="79"/>
    </row>
    <row r="347" spans="1:5">
      <c r="A347" s="76">
        <v>4801</v>
      </c>
      <c r="B347" s="77" t="s">
        <v>306</v>
      </c>
      <c r="C347" s="77" t="s">
        <v>307</v>
      </c>
      <c r="D347" s="79" t="s">
        <v>749</v>
      </c>
      <c r="E347" s="79"/>
    </row>
    <row r="348" spans="1:5">
      <c r="A348" s="76">
        <v>4802</v>
      </c>
      <c r="B348" s="77" t="s">
        <v>306</v>
      </c>
      <c r="C348" s="77" t="s">
        <v>78</v>
      </c>
      <c r="D348" s="79" t="s">
        <v>750</v>
      </c>
      <c r="E348" s="79"/>
    </row>
    <row r="349" spans="1:5">
      <c r="A349" s="76">
        <v>4825</v>
      </c>
      <c r="B349" s="77" t="s">
        <v>308</v>
      </c>
      <c r="C349" s="77" t="s">
        <v>58</v>
      </c>
      <c r="D349" s="79" t="s">
        <v>751</v>
      </c>
      <c r="E349" s="79"/>
    </row>
    <row r="350" spans="1:5">
      <c r="A350" s="76">
        <v>4850</v>
      </c>
      <c r="B350" s="77" t="s">
        <v>154</v>
      </c>
      <c r="C350" s="77" t="s">
        <v>58</v>
      </c>
      <c r="D350" s="79" t="s">
        <v>752</v>
      </c>
      <c r="E350" s="79"/>
    </row>
    <row r="351" spans="1:5">
      <c r="A351" s="76">
        <v>4851</v>
      </c>
      <c r="B351" s="77" t="s">
        <v>154</v>
      </c>
      <c r="C351" s="77" t="s">
        <v>309</v>
      </c>
      <c r="D351" s="79" t="s">
        <v>753</v>
      </c>
      <c r="E351" s="79"/>
    </row>
    <row r="352" spans="1:5">
      <c r="A352" s="76">
        <v>4900</v>
      </c>
      <c r="B352" s="77" t="s">
        <v>310</v>
      </c>
      <c r="C352" s="77" t="s">
        <v>58</v>
      </c>
      <c r="D352" s="79" t="s">
        <v>754</v>
      </c>
      <c r="E352" s="79"/>
    </row>
    <row r="353" spans="1:5">
      <c r="A353" s="76">
        <v>4950</v>
      </c>
      <c r="B353" s="77" t="s">
        <v>311</v>
      </c>
      <c r="C353" s="77" t="s">
        <v>58</v>
      </c>
      <c r="D353" s="79" t="s">
        <v>755</v>
      </c>
      <c r="E353" s="79"/>
    </row>
    <row r="354" spans="1:5">
      <c r="A354" s="76">
        <v>4975</v>
      </c>
      <c r="B354" s="77" t="s">
        <v>312</v>
      </c>
      <c r="C354" s="77" t="s">
        <v>58</v>
      </c>
      <c r="D354" s="79" t="s">
        <v>756</v>
      </c>
      <c r="E354" s="79"/>
    </row>
    <row r="355" spans="1:5">
      <c r="A355" s="76">
        <v>5000</v>
      </c>
      <c r="B355" s="77" t="s">
        <v>313</v>
      </c>
      <c r="C355" s="77" t="s">
        <v>58</v>
      </c>
      <c r="D355" s="79" t="s">
        <v>757</v>
      </c>
      <c r="E355" s="79"/>
    </row>
    <row r="356" spans="1:5">
      <c r="A356" s="76">
        <v>5001</v>
      </c>
      <c r="B356" s="77" t="s">
        <v>314</v>
      </c>
      <c r="C356" s="77" t="s">
        <v>162</v>
      </c>
      <c r="D356" s="79" t="s">
        <v>758</v>
      </c>
      <c r="E356" s="79"/>
    </row>
    <row r="357" spans="1:5">
      <c r="A357" s="76">
        <v>5002</v>
      </c>
      <c r="B357" s="77" t="s">
        <v>315</v>
      </c>
      <c r="C357" s="77" t="s">
        <v>163</v>
      </c>
      <c r="D357" s="79" t="s">
        <v>759</v>
      </c>
      <c r="E357" s="79"/>
    </row>
    <row r="358" spans="1:5">
      <c r="A358" s="76">
        <v>5003</v>
      </c>
      <c r="B358" s="77" t="s">
        <v>316</v>
      </c>
      <c r="C358" s="77" t="s">
        <v>71</v>
      </c>
      <c r="D358" s="79" t="s">
        <v>760</v>
      </c>
      <c r="E358" s="79"/>
    </row>
    <row r="359" spans="1:5">
      <c r="A359" s="76">
        <v>5004</v>
      </c>
      <c r="B359" s="77" t="s">
        <v>317</v>
      </c>
      <c r="C359" s="77" t="s">
        <v>92</v>
      </c>
      <c r="D359" s="79" t="s">
        <v>761</v>
      </c>
      <c r="E359" s="79"/>
    </row>
    <row r="360" spans="1:5">
      <c r="A360" s="76">
        <v>5005</v>
      </c>
      <c r="B360" s="77" t="s">
        <v>318</v>
      </c>
      <c r="C360" s="77" t="s">
        <v>166</v>
      </c>
      <c r="D360" s="79" t="s">
        <v>762</v>
      </c>
      <c r="E360" s="79"/>
    </row>
    <row r="361" spans="1:5">
      <c r="A361" s="76">
        <v>5006</v>
      </c>
      <c r="B361" s="77" t="s">
        <v>319</v>
      </c>
      <c r="C361" s="77" t="s">
        <v>167</v>
      </c>
      <c r="D361" s="79" t="s">
        <v>763</v>
      </c>
      <c r="E361" s="79"/>
    </row>
    <row r="362" spans="1:5">
      <c r="A362" s="76">
        <v>5007</v>
      </c>
      <c r="B362" s="77" t="s">
        <v>320</v>
      </c>
      <c r="C362" s="77" t="s">
        <v>168</v>
      </c>
      <c r="D362" s="79" t="s">
        <v>764</v>
      </c>
      <c r="E362" s="79"/>
    </row>
    <row r="363" spans="1:5">
      <c r="A363" s="76">
        <v>5050</v>
      </c>
      <c r="B363" s="77" t="s">
        <v>160</v>
      </c>
      <c r="C363" s="77" t="s">
        <v>58</v>
      </c>
      <c r="D363" s="79" t="s">
        <v>765</v>
      </c>
      <c r="E363" s="79"/>
    </row>
    <row r="364" spans="1:5">
      <c r="A364" s="76">
        <v>5075</v>
      </c>
      <c r="B364" s="77" t="s">
        <v>321</v>
      </c>
      <c r="C364" s="77" t="s">
        <v>58</v>
      </c>
      <c r="D364" s="79" t="s">
        <v>766</v>
      </c>
      <c r="E364" s="79"/>
    </row>
    <row r="365" spans="1:5">
      <c r="A365" s="76">
        <v>5100</v>
      </c>
      <c r="B365" s="77" t="s">
        <v>322</v>
      </c>
      <c r="C365" s="77" t="s">
        <v>58</v>
      </c>
      <c r="D365" s="79" t="s">
        <v>767</v>
      </c>
      <c r="E365" s="79"/>
    </row>
    <row r="366" spans="1:5">
      <c r="A366" s="76">
        <v>5150</v>
      </c>
      <c r="B366" s="77" t="s">
        <v>323</v>
      </c>
      <c r="C366" s="77" t="s">
        <v>165</v>
      </c>
      <c r="D366" s="79" t="s">
        <v>768</v>
      </c>
      <c r="E366" s="79"/>
    </row>
    <row r="367" spans="1:5">
      <c r="A367" s="76">
        <v>5200</v>
      </c>
      <c r="B367" s="77" t="s">
        <v>324</v>
      </c>
      <c r="C367" s="77" t="s">
        <v>58</v>
      </c>
      <c r="D367" s="79" t="s">
        <v>769</v>
      </c>
      <c r="E367" s="79"/>
    </row>
    <row r="368" spans="1:5">
      <c r="A368" s="76">
        <v>5201</v>
      </c>
      <c r="B368" s="77" t="s">
        <v>324</v>
      </c>
      <c r="C368" s="77" t="s">
        <v>162</v>
      </c>
      <c r="D368" s="79" t="s">
        <v>770</v>
      </c>
      <c r="E368" s="79"/>
    </row>
    <row r="369" spans="1:5">
      <c r="A369" s="76">
        <v>5202</v>
      </c>
      <c r="B369" s="77" t="s">
        <v>324</v>
      </c>
      <c r="C369" s="77" t="s">
        <v>163</v>
      </c>
      <c r="D369" s="79" t="s">
        <v>771</v>
      </c>
      <c r="E369" s="79"/>
    </row>
    <row r="370" spans="1:5">
      <c r="A370" s="76">
        <v>5203</v>
      </c>
      <c r="B370" s="77" t="s">
        <v>324</v>
      </c>
      <c r="C370" s="77" t="s">
        <v>164</v>
      </c>
      <c r="D370" s="79" t="s">
        <v>772</v>
      </c>
      <c r="E370" s="79"/>
    </row>
    <row r="371" spans="1:5">
      <c r="A371" s="76">
        <v>5204</v>
      </c>
      <c r="B371" s="77" t="s">
        <v>324</v>
      </c>
      <c r="C371" s="77" t="s">
        <v>71</v>
      </c>
      <c r="D371" s="79" t="s">
        <v>773</v>
      </c>
      <c r="E371" s="79"/>
    </row>
    <row r="372" spans="1:5">
      <c r="A372" s="76">
        <v>5205</v>
      </c>
      <c r="B372" s="77" t="s">
        <v>324</v>
      </c>
      <c r="C372" s="77" t="s">
        <v>165</v>
      </c>
      <c r="D372" s="79" t="s">
        <v>774</v>
      </c>
      <c r="E372" s="79"/>
    </row>
    <row r="373" spans="1:5">
      <c r="A373" s="76">
        <v>5206</v>
      </c>
      <c r="B373" s="77" t="s">
        <v>324</v>
      </c>
      <c r="C373" s="77" t="s">
        <v>92</v>
      </c>
      <c r="D373" s="79" t="s">
        <v>775</v>
      </c>
      <c r="E373" s="79"/>
    </row>
    <row r="374" spans="1:5">
      <c r="A374" s="76">
        <v>5207</v>
      </c>
      <c r="B374" s="77" t="s">
        <v>324</v>
      </c>
      <c r="C374" s="77" t="s">
        <v>166</v>
      </c>
      <c r="D374" s="79" t="s">
        <v>776</v>
      </c>
      <c r="E374" s="79"/>
    </row>
    <row r="375" spans="1:5">
      <c r="A375" s="76">
        <v>5208</v>
      </c>
      <c r="B375" s="77" t="s">
        <v>324</v>
      </c>
      <c r="C375" s="77" t="s">
        <v>167</v>
      </c>
      <c r="D375" s="79" t="s">
        <v>777</v>
      </c>
      <c r="E375" s="79"/>
    </row>
    <row r="376" spans="1:5">
      <c r="A376" s="76">
        <v>5209</v>
      </c>
      <c r="B376" s="77" t="s">
        <v>324</v>
      </c>
      <c r="C376" s="77" t="s">
        <v>168</v>
      </c>
      <c r="D376" s="79" t="s">
        <v>778</v>
      </c>
      <c r="E376" s="79"/>
    </row>
    <row r="377" spans="1:5">
      <c r="A377" s="76">
        <v>5250</v>
      </c>
      <c r="B377" s="77" t="s">
        <v>174</v>
      </c>
      <c r="C377" s="77" t="s">
        <v>58</v>
      </c>
      <c r="D377" s="79" t="s">
        <v>779</v>
      </c>
      <c r="E377" s="79"/>
    </row>
    <row r="378" spans="1:5">
      <c r="A378" s="76">
        <v>5251</v>
      </c>
      <c r="B378" s="77" t="s">
        <v>174</v>
      </c>
      <c r="C378" s="77" t="s">
        <v>325</v>
      </c>
      <c r="D378" s="79" t="s">
        <v>780</v>
      </c>
      <c r="E378" s="79"/>
    </row>
    <row r="379" spans="1:5">
      <c r="A379" s="76">
        <v>5252</v>
      </c>
      <c r="B379" s="77" t="s">
        <v>174</v>
      </c>
      <c r="C379" s="77" t="s">
        <v>87</v>
      </c>
      <c r="D379" s="79" t="s">
        <v>781</v>
      </c>
      <c r="E379" s="79"/>
    </row>
    <row r="380" spans="1:5">
      <c r="A380" s="76">
        <v>5253</v>
      </c>
      <c r="B380" s="77" t="s">
        <v>174</v>
      </c>
      <c r="C380" s="77" t="s">
        <v>177</v>
      </c>
      <c r="D380" s="79" t="s">
        <v>782</v>
      </c>
      <c r="E380" s="79"/>
    </row>
    <row r="381" spans="1:5">
      <c r="A381" s="76">
        <v>5254</v>
      </c>
      <c r="B381" s="77" t="s">
        <v>174</v>
      </c>
      <c r="C381" s="77" t="s">
        <v>280</v>
      </c>
      <c r="D381" s="79" t="s">
        <v>783</v>
      </c>
      <c r="E381" s="79"/>
    </row>
    <row r="382" spans="1:5">
      <c r="A382" s="76">
        <v>5255</v>
      </c>
      <c r="B382" s="77" t="s">
        <v>174</v>
      </c>
      <c r="C382" s="77" t="s">
        <v>326</v>
      </c>
      <c r="D382" s="79" t="s">
        <v>784</v>
      </c>
      <c r="E382" s="79"/>
    </row>
    <row r="383" spans="1:5">
      <c r="A383" s="76">
        <v>5256</v>
      </c>
      <c r="B383" s="77" t="s">
        <v>174</v>
      </c>
      <c r="C383" s="77" t="s">
        <v>95</v>
      </c>
      <c r="D383" s="79" t="s">
        <v>785</v>
      </c>
      <c r="E383" s="79"/>
    </row>
    <row r="384" spans="1:5">
      <c r="A384" s="76">
        <v>5257</v>
      </c>
      <c r="B384" s="77" t="s">
        <v>174</v>
      </c>
      <c r="C384" s="77" t="s">
        <v>327</v>
      </c>
      <c r="D384" s="79" t="s">
        <v>786</v>
      </c>
      <c r="E384" s="79"/>
    </row>
    <row r="385" spans="1:11">
      <c r="A385" s="76">
        <v>5258</v>
      </c>
      <c r="B385" s="77" t="s">
        <v>174</v>
      </c>
      <c r="C385" s="77" t="s">
        <v>178</v>
      </c>
      <c r="D385" s="79" t="s">
        <v>787</v>
      </c>
      <c r="E385" s="79"/>
    </row>
    <row r="386" spans="1:11">
      <c r="A386" s="76">
        <v>5259</v>
      </c>
      <c r="B386" s="77" t="s">
        <v>174</v>
      </c>
      <c r="C386" s="77" t="s">
        <v>78</v>
      </c>
      <c r="D386" s="79" t="s">
        <v>788</v>
      </c>
      <c r="E386" s="79"/>
    </row>
    <row r="387" spans="1:11">
      <c r="A387" s="76">
        <v>5260</v>
      </c>
      <c r="B387" s="77" t="s">
        <v>174</v>
      </c>
      <c r="C387" s="77" t="s">
        <v>176</v>
      </c>
      <c r="D387" s="80" t="s">
        <v>789</v>
      </c>
      <c r="E387" s="80"/>
      <c r="F387" s="65"/>
      <c r="G387" s="65"/>
      <c r="H387" s="65"/>
      <c r="I387" s="65"/>
      <c r="J387" s="65"/>
      <c r="K387" s="65"/>
    </row>
    <row r="388" spans="1:11">
      <c r="A388" s="76">
        <v>5261</v>
      </c>
      <c r="B388" s="77" t="s">
        <v>174</v>
      </c>
      <c r="C388" s="77" t="s">
        <v>61</v>
      </c>
      <c r="D388" s="79" t="s">
        <v>790</v>
      </c>
      <c r="E388" s="79"/>
    </row>
    <row r="389" spans="1:11">
      <c r="A389" s="76">
        <v>5262</v>
      </c>
      <c r="B389" s="77" t="s">
        <v>174</v>
      </c>
      <c r="C389" s="77" t="s">
        <v>290</v>
      </c>
      <c r="D389" s="79" t="s">
        <v>791</v>
      </c>
      <c r="E389" s="79"/>
    </row>
    <row r="390" spans="1:11" s="65" customFormat="1">
      <c r="A390" s="76">
        <v>5263</v>
      </c>
      <c r="B390" s="77" t="s">
        <v>174</v>
      </c>
      <c r="C390" s="77" t="s">
        <v>70</v>
      </c>
      <c r="D390" s="79" t="s">
        <v>792</v>
      </c>
      <c r="E390" s="79"/>
      <c r="F390" s="64"/>
      <c r="G390" s="64"/>
      <c r="H390" s="64"/>
      <c r="I390" s="64"/>
      <c r="J390" s="64"/>
      <c r="K390" s="64"/>
    </row>
    <row r="391" spans="1:11">
      <c r="A391" s="76">
        <v>5300</v>
      </c>
      <c r="B391" s="77" t="s">
        <v>328</v>
      </c>
      <c r="C391" s="77" t="s">
        <v>58</v>
      </c>
      <c r="D391" s="79" t="s">
        <v>793</v>
      </c>
      <c r="E391" s="79"/>
    </row>
    <row r="392" spans="1:11">
      <c r="A392" s="76">
        <v>5350</v>
      </c>
      <c r="B392" s="77" t="s">
        <v>329</v>
      </c>
      <c r="C392" s="77" t="s">
        <v>58</v>
      </c>
      <c r="D392" s="79" t="s">
        <v>794</v>
      </c>
      <c r="E392" s="79"/>
    </row>
    <row r="393" spans="1:11">
      <c r="A393" s="76">
        <v>5375</v>
      </c>
      <c r="B393" s="77" t="s">
        <v>330</v>
      </c>
      <c r="C393" s="77" t="s">
        <v>58</v>
      </c>
      <c r="D393" s="79" t="s">
        <v>795</v>
      </c>
      <c r="E393" s="79"/>
    </row>
    <row r="394" spans="1:11">
      <c r="A394" s="76">
        <v>5400</v>
      </c>
      <c r="B394" s="77" t="s">
        <v>188</v>
      </c>
      <c r="C394" s="77" t="s">
        <v>58</v>
      </c>
      <c r="D394" s="79" t="s">
        <v>796</v>
      </c>
      <c r="E394" s="79"/>
    </row>
    <row r="395" spans="1:11">
      <c r="A395" s="76">
        <v>5425</v>
      </c>
      <c r="B395" s="77" t="s">
        <v>331</v>
      </c>
      <c r="C395" s="77" t="s">
        <v>58</v>
      </c>
      <c r="D395" s="79" t="s">
        <v>797</v>
      </c>
      <c r="E395" s="79"/>
    </row>
    <row r="396" spans="1:11">
      <c r="A396" s="76">
        <v>5450</v>
      </c>
      <c r="B396" s="77" t="s">
        <v>332</v>
      </c>
      <c r="C396" s="77" t="s">
        <v>58</v>
      </c>
      <c r="D396" s="79" t="s">
        <v>798</v>
      </c>
      <c r="E396" s="79"/>
    </row>
    <row r="397" spans="1:11">
      <c r="A397" s="76">
        <v>5475</v>
      </c>
      <c r="B397" s="77" t="s">
        <v>333</v>
      </c>
      <c r="C397" s="77" t="s">
        <v>58</v>
      </c>
      <c r="D397" s="79" t="s">
        <v>799</v>
      </c>
      <c r="E397" s="79"/>
    </row>
    <row r="398" spans="1:11">
      <c r="A398" s="76">
        <v>5500</v>
      </c>
      <c r="B398" s="77" t="s">
        <v>193</v>
      </c>
      <c r="C398" s="77" t="s">
        <v>58</v>
      </c>
      <c r="D398" s="79" t="s">
        <v>800</v>
      </c>
      <c r="E398" s="79"/>
    </row>
    <row r="399" spans="1:11">
      <c r="A399" s="76">
        <v>5501</v>
      </c>
      <c r="B399" s="77" t="s">
        <v>193</v>
      </c>
      <c r="C399" s="77" t="s">
        <v>196</v>
      </c>
      <c r="D399" s="79" t="s">
        <v>801</v>
      </c>
      <c r="E399" s="79"/>
    </row>
    <row r="400" spans="1:11">
      <c r="A400" s="76">
        <v>5502</v>
      </c>
      <c r="B400" s="77" t="s">
        <v>193</v>
      </c>
      <c r="C400" s="77" t="s">
        <v>195</v>
      </c>
      <c r="D400" s="79" t="s">
        <v>802</v>
      </c>
      <c r="E400" s="79"/>
    </row>
    <row r="401" spans="1:5">
      <c r="A401" s="76">
        <v>5503</v>
      </c>
      <c r="B401" s="77" t="s">
        <v>193</v>
      </c>
      <c r="C401" s="77" t="s">
        <v>334</v>
      </c>
      <c r="D401" s="79" t="s">
        <v>803</v>
      </c>
      <c r="E401" s="79"/>
    </row>
    <row r="402" spans="1:5">
      <c r="A402" s="76">
        <v>5504</v>
      </c>
      <c r="B402" s="77" t="s">
        <v>193</v>
      </c>
      <c r="C402" s="77" t="s">
        <v>194</v>
      </c>
      <c r="D402" s="79" t="s">
        <v>804</v>
      </c>
      <c r="E402" s="79"/>
    </row>
    <row r="403" spans="1:5">
      <c r="A403" s="76">
        <v>5505</v>
      </c>
      <c r="B403" s="77" t="s">
        <v>193</v>
      </c>
      <c r="C403" s="77" t="s">
        <v>197</v>
      </c>
      <c r="D403" s="79" t="s">
        <v>805</v>
      </c>
      <c r="E403" s="79"/>
    </row>
    <row r="404" spans="1:5">
      <c r="A404" s="76">
        <v>5550</v>
      </c>
      <c r="B404" s="77" t="s">
        <v>335</v>
      </c>
      <c r="C404" s="77" t="s">
        <v>334</v>
      </c>
      <c r="D404" s="79" t="s">
        <v>806</v>
      </c>
      <c r="E404" s="79"/>
    </row>
    <row r="405" spans="1:5">
      <c r="A405" s="76">
        <v>5600</v>
      </c>
      <c r="B405" s="77" t="s">
        <v>336</v>
      </c>
      <c r="C405" s="77" t="s">
        <v>58</v>
      </c>
      <c r="D405" s="79" t="s">
        <v>807</v>
      </c>
      <c r="E405" s="79"/>
    </row>
    <row r="406" spans="1:5">
      <c r="A406" s="76">
        <v>5650</v>
      </c>
      <c r="B406" s="77" t="s">
        <v>337</v>
      </c>
      <c r="C406" s="77" t="s">
        <v>58</v>
      </c>
      <c r="D406" s="79" t="s">
        <v>808</v>
      </c>
      <c r="E406" s="79"/>
    </row>
    <row r="407" spans="1:5">
      <c r="A407" s="76">
        <v>5700</v>
      </c>
      <c r="B407" s="77" t="s">
        <v>201</v>
      </c>
      <c r="C407" s="77" t="s">
        <v>58</v>
      </c>
      <c r="D407" s="79" t="s">
        <v>809</v>
      </c>
      <c r="E407" s="79"/>
    </row>
    <row r="408" spans="1:5">
      <c r="A408" s="76">
        <v>5750</v>
      </c>
      <c r="B408" s="77" t="s">
        <v>338</v>
      </c>
      <c r="C408" s="77" t="s">
        <v>58</v>
      </c>
      <c r="D408" s="79" t="s">
        <v>810</v>
      </c>
      <c r="E408" s="79"/>
    </row>
    <row r="409" spans="1:5">
      <c r="A409" s="76">
        <v>5800</v>
      </c>
      <c r="B409" s="77" t="s">
        <v>339</v>
      </c>
      <c r="C409" s="77" t="s">
        <v>265</v>
      </c>
      <c r="D409" s="79" t="s">
        <v>811</v>
      </c>
      <c r="E409" s="79"/>
    </row>
    <row r="410" spans="1:5">
      <c r="A410" s="76">
        <v>5850</v>
      </c>
      <c r="B410" s="77" t="s">
        <v>203</v>
      </c>
      <c r="C410" s="77" t="s">
        <v>58</v>
      </c>
      <c r="D410" s="79" t="s">
        <v>812</v>
      </c>
      <c r="E410" s="79"/>
    </row>
    <row r="411" spans="1:5">
      <c r="A411" s="76">
        <v>5851</v>
      </c>
      <c r="B411" s="77" t="s">
        <v>203</v>
      </c>
      <c r="C411" s="77" t="s">
        <v>340</v>
      </c>
      <c r="D411" s="79" t="s">
        <v>813</v>
      </c>
      <c r="E411" s="79"/>
    </row>
    <row r="412" spans="1:5">
      <c r="A412" s="76">
        <v>5852</v>
      </c>
      <c r="B412" s="77" t="s">
        <v>341</v>
      </c>
      <c r="C412" s="77" t="s">
        <v>208</v>
      </c>
      <c r="D412" s="79" t="s">
        <v>814</v>
      </c>
      <c r="E412" s="79"/>
    </row>
    <row r="413" spans="1:5">
      <c r="A413" s="76">
        <v>5900</v>
      </c>
      <c r="B413" s="77" t="s">
        <v>342</v>
      </c>
      <c r="C413" s="77" t="s">
        <v>58</v>
      </c>
      <c r="D413" s="79" t="s">
        <v>815</v>
      </c>
      <c r="E413" s="79"/>
    </row>
    <row r="414" spans="1:5">
      <c r="A414" s="76">
        <v>5901</v>
      </c>
      <c r="B414" s="77" t="s">
        <v>342</v>
      </c>
      <c r="C414" s="77" t="s">
        <v>78</v>
      </c>
      <c r="D414" s="79" t="s">
        <v>816</v>
      </c>
      <c r="E414" s="79"/>
    </row>
    <row r="415" spans="1:5">
      <c r="A415" s="76">
        <v>5950</v>
      </c>
      <c r="B415" s="77" t="s">
        <v>343</v>
      </c>
      <c r="C415" s="77" t="s">
        <v>299</v>
      </c>
      <c r="D415" s="79" t="s">
        <v>817</v>
      </c>
      <c r="E415" s="79"/>
    </row>
    <row r="416" spans="1:5">
      <c r="A416" s="76">
        <v>6000</v>
      </c>
      <c r="B416" s="77" t="s">
        <v>344</v>
      </c>
      <c r="C416" s="77" t="s">
        <v>98</v>
      </c>
      <c r="D416" s="79" t="s">
        <v>818</v>
      </c>
      <c r="E416" s="79"/>
    </row>
    <row r="417" spans="1:5">
      <c r="A417" s="76">
        <v>6050</v>
      </c>
      <c r="B417" s="77" t="s">
        <v>345</v>
      </c>
      <c r="C417" s="77" t="s">
        <v>58</v>
      </c>
      <c r="D417" s="79" t="s">
        <v>819</v>
      </c>
      <c r="E417" s="79"/>
    </row>
    <row r="418" spans="1:5">
      <c r="A418" s="76">
        <v>6100</v>
      </c>
      <c r="B418" s="77" t="s">
        <v>346</v>
      </c>
      <c r="C418" s="77" t="s">
        <v>58</v>
      </c>
      <c r="D418" s="79" t="s">
        <v>820</v>
      </c>
      <c r="E418" s="79"/>
    </row>
    <row r="419" spans="1:5">
      <c r="A419" s="76">
        <v>6150</v>
      </c>
      <c r="B419" s="77" t="s">
        <v>347</v>
      </c>
      <c r="C419" s="77" t="s">
        <v>58</v>
      </c>
      <c r="D419" s="79" t="s">
        <v>821</v>
      </c>
      <c r="E419" s="79"/>
    </row>
    <row r="420" spans="1:5">
      <c r="A420" s="76">
        <v>6200</v>
      </c>
      <c r="B420" s="77" t="s">
        <v>220</v>
      </c>
      <c r="C420" s="77" t="s">
        <v>58</v>
      </c>
      <c r="D420" s="79" t="s">
        <v>822</v>
      </c>
      <c r="E420" s="79"/>
    </row>
    <row r="421" spans="1:5">
      <c r="A421" s="76">
        <v>6250</v>
      </c>
      <c r="B421" s="77" t="s">
        <v>348</v>
      </c>
      <c r="C421" s="77" t="s">
        <v>58</v>
      </c>
      <c r="D421" s="79" t="s">
        <v>823</v>
      </c>
      <c r="E421" s="79"/>
    </row>
    <row r="422" spans="1:5">
      <c r="A422" s="76">
        <v>6300</v>
      </c>
      <c r="B422" s="77" t="s">
        <v>349</v>
      </c>
      <c r="C422" s="77" t="s">
        <v>58</v>
      </c>
      <c r="D422" s="79" t="s">
        <v>824</v>
      </c>
      <c r="E422" s="79"/>
    </row>
    <row r="423" spans="1:5">
      <c r="A423" s="76">
        <v>6350</v>
      </c>
      <c r="B423" s="77" t="s">
        <v>107</v>
      </c>
      <c r="C423" s="77" t="s">
        <v>58</v>
      </c>
      <c r="D423" s="79" t="s">
        <v>825</v>
      </c>
      <c r="E423" s="79"/>
    </row>
    <row r="424" spans="1:5">
      <c r="A424" s="76">
        <v>6400</v>
      </c>
      <c r="B424" s="77" t="s">
        <v>350</v>
      </c>
      <c r="C424" s="77" t="s">
        <v>58</v>
      </c>
      <c r="D424" s="79" t="s">
        <v>826</v>
      </c>
      <c r="E424" s="79"/>
    </row>
    <row r="425" spans="1:5">
      <c r="A425" s="76">
        <v>6450</v>
      </c>
      <c r="B425" s="77" t="s">
        <v>351</v>
      </c>
      <c r="C425" s="77" t="s">
        <v>209</v>
      </c>
      <c r="D425" s="79" t="s">
        <v>827</v>
      </c>
      <c r="E425" s="79"/>
    </row>
    <row r="426" spans="1:5">
      <c r="A426" s="76">
        <v>6500</v>
      </c>
      <c r="B426" s="77" t="s">
        <v>352</v>
      </c>
      <c r="C426" s="77" t="s">
        <v>264</v>
      </c>
      <c r="D426" s="79" t="s">
        <v>828</v>
      </c>
      <c r="E426" s="79"/>
    </row>
    <row r="427" spans="1:5">
      <c r="A427" s="76">
        <v>6550</v>
      </c>
      <c r="B427" s="77" t="s">
        <v>78</v>
      </c>
      <c r="C427" s="77" t="s">
        <v>58</v>
      </c>
      <c r="D427" s="79" t="s">
        <v>829</v>
      </c>
      <c r="E427" s="79"/>
    </row>
    <row r="428" spans="1:5">
      <c r="A428" s="76">
        <v>6600</v>
      </c>
      <c r="B428" s="77" t="s">
        <v>272</v>
      </c>
      <c r="C428" s="77" t="s">
        <v>58</v>
      </c>
      <c r="D428" s="79" t="s">
        <v>830</v>
      </c>
      <c r="E428" s="79"/>
    </row>
    <row r="429" spans="1:5">
      <c r="A429" s="76">
        <v>6650</v>
      </c>
      <c r="B429" s="77" t="s">
        <v>63</v>
      </c>
      <c r="C429" s="77" t="s">
        <v>58</v>
      </c>
      <c r="D429" s="79" t="s">
        <v>831</v>
      </c>
      <c r="E429" s="79"/>
    </row>
    <row r="430" spans="1:5">
      <c r="A430" s="76">
        <v>7050</v>
      </c>
      <c r="B430" s="77" t="s">
        <v>353</v>
      </c>
      <c r="C430" s="77" t="s">
        <v>58</v>
      </c>
      <c r="D430" s="79" t="s">
        <v>832</v>
      </c>
      <c r="E430" s="79"/>
    </row>
    <row r="431" spans="1:5">
      <c r="A431" s="76">
        <v>7100</v>
      </c>
      <c r="B431" s="77" t="s">
        <v>354</v>
      </c>
      <c r="C431" s="77" t="s">
        <v>58</v>
      </c>
      <c r="D431" s="79" t="s">
        <v>833</v>
      </c>
      <c r="E431" s="79"/>
    </row>
    <row r="432" spans="1:5">
      <c r="A432" s="76">
        <v>7150</v>
      </c>
      <c r="B432" s="77" t="s">
        <v>355</v>
      </c>
      <c r="C432" s="77" t="s">
        <v>58</v>
      </c>
      <c r="D432" s="79" t="s">
        <v>834</v>
      </c>
      <c r="E432" s="79"/>
    </row>
    <row r="433" spans="1:5">
      <c r="A433" s="76">
        <v>7200</v>
      </c>
      <c r="B433" s="77" t="s">
        <v>356</v>
      </c>
      <c r="C433" s="77" t="s">
        <v>58</v>
      </c>
      <c r="D433" s="79" t="s">
        <v>835</v>
      </c>
      <c r="E433" s="79"/>
    </row>
    <row r="434" spans="1:5">
      <c r="A434" s="76">
        <v>7250</v>
      </c>
      <c r="B434" s="77" t="s">
        <v>357</v>
      </c>
      <c r="C434" s="77" t="s">
        <v>58</v>
      </c>
      <c r="D434" s="79" t="s">
        <v>836</v>
      </c>
      <c r="E434" s="79"/>
    </row>
    <row r="435" spans="1:5">
      <c r="A435" s="76">
        <v>7300</v>
      </c>
      <c r="B435" s="77" t="s">
        <v>358</v>
      </c>
      <c r="C435" s="77" t="s">
        <v>58</v>
      </c>
      <c r="D435" s="79" t="s">
        <v>837</v>
      </c>
      <c r="E435" s="79"/>
    </row>
    <row r="436" spans="1:5">
      <c r="A436" s="76">
        <v>7350</v>
      </c>
      <c r="B436" s="77" t="s">
        <v>359</v>
      </c>
      <c r="C436" s="77" t="s">
        <v>58</v>
      </c>
      <c r="D436" s="79" t="s">
        <v>838</v>
      </c>
      <c r="E436" s="79"/>
    </row>
    <row r="437" spans="1:5">
      <c r="A437" s="76">
        <v>8050</v>
      </c>
      <c r="B437" s="77" t="s">
        <v>360</v>
      </c>
      <c r="C437" s="77" t="s">
        <v>58</v>
      </c>
      <c r="D437" s="79" t="s">
        <v>839</v>
      </c>
      <c r="E437" s="79"/>
    </row>
    <row r="438" spans="1:5">
      <c r="A438" s="76">
        <v>8100</v>
      </c>
      <c r="B438" s="77" t="s">
        <v>361</v>
      </c>
      <c r="C438" s="77" t="s">
        <v>58</v>
      </c>
      <c r="D438" s="79" t="s">
        <v>840</v>
      </c>
      <c r="E438" s="79"/>
    </row>
    <row r="439" spans="1:5">
      <c r="A439" s="76">
        <v>8150</v>
      </c>
      <c r="B439" s="77" t="s">
        <v>362</v>
      </c>
      <c r="C439" s="77" t="s">
        <v>58</v>
      </c>
      <c r="D439" s="79" t="s">
        <v>841</v>
      </c>
      <c r="E439" s="79"/>
    </row>
    <row r="440" spans="1:5">
      <c r="A440" s="76">
        <v>8200</v>
      </c>
      <c r="B440" s="77" t="s">
        <v>363</v>
      </c>
      <c r="C440" s="77" t="s">
        <v>58</v>
      </c>
      <c r="D440" s="79" t="s">
        <v>842</v>
      </c>
      <c r="E440" s="79"/>
    </row>
    <row r="441" spans="1:5">
      <c r="A441" s="76">
        <v>8250</v>
      </c>
      <c r="B441" s="77" t="s">
        <v>364</v>
      </c>
      <c r="C441" s="77" t="s">
        <v>58</v>
      </c>
      <c r="D441" s="79" t="s">
        <v>843</v>
      </c>
      <c r="E441" s="79"/>
    </row>
    <row r="442" spans="1:5">
      <c r="A442" s="76">
        <v>8300</v>
      </c>
      <c r="B442" s="77" t="s">
        <v>365</v>
      </c>
      <c r="C442" s="77" t="s">
        <v>58</v>
      </c>
      <c r="D442" s="79" t="s">
        <v>844</v>
      </c>
      <c r="E442" s="79"/>
    </row>
    <row r="443" spans="1:5">
      <c r="A443" s="76">
        <v>8350</v>
      </c>
      <c r="B443" s="77" t="s">
        <v>366</v>
      </c>
      <c r="C443" s="77" t="s">
        <v>58</v>
      </c>
      <c r="D443" s="79" t="s">
        <v>845</v>
      </c>
      <c r="E443" s="79"/>
    </row>
    <row r="444" spans="1:5">
      <c r="A444" s="76">
        <v>8355</v>
      </c>
      <c r="B444" s="77" t="s">
        <v>367</v>
      </c>
      <c r="C444" s="77" t="s">
        <v>58</v>
      </c>
      <c r="D444" s="79" t="s">
        <v>846</v>
      </c>
      <c r="E444" s="79"/>
    </row>
    <row r="445" spans="1:5">
      <c r="A445" s="76">
        <v>8400</v>
      </c>
      <c r="B445" s="77" t="s">
        <v>368</v>
      </c>
      <c r="C445" s="77" t="s">
        <v>58</v>
      </c>
      <c r="D445" s="79" t="s">
        <v>847</v>
      </c>
      <c r="E445" s="79"/>
    </row>
    <row r="446" spans="1:5">
      <c r="A446" s="76">
        <v>8450</v>
      </c>
      <c r="B446" s="77" t="s">
        <v>369</v>
      </c>
      <c r="C446" s="77" t="s">
        <v>58</v>
      </c>
      <c r="D446" s="79" t="s">
        <v>848</v>
      </c>
      <c r="E446" s="79"/>
    </row>
    <row r="447" spans="1:5">
      <c r="A447" s="76">
        <v>8500</v>
      </c>
      <c r="B447" s="77" t="s">
        <v>370</v>
      </c>
      <c r="C447" s="77" t="s">
        <v>58</v>
      </c>
      <c r="D447" s="79" t="s">
        <v>849</v>
      </c>
      <c r="E447" s="79"/>
    </row>
    <row r="448" spans="1:5">
      <c r="A448" s="76">
        <v>8550</v>
      </c>
      <c r="B448" s="77" t="s">
        <v>371</v>
      </c>
      <c r="C448" s="77" t="s">
        <v>58</v>
      </c>
      <c r="D448" s="79" t="s">
        <v>850</v>
      </c>
      <c r="E448" s="79"/>
    </row>
    <row r="449" spans="1:11">
      <c r="A449" s="76">
        <v>8600</v>
      </c>
      <c r="B449" s="77" t="s">
        <v>372</v>
      </c>
      <c r="C449" s="77" t="s">
        <v>58</v>
      </c>
      <c r="D449" s="79" t="s">
        <v>851</v>
      </c>
      <c r="E449" s="79"/>
    </row>
    <row r="450" spans="1:11">
      <c r="A450" s="76">
        <v>8650</v>
      </c>
      <c r="B450" s="77" t="s">
        <v>373</v>
      </c>
      <c r="C450" s="77" t="s">
        <v>58</v>
      </c>
      <c r="D450" s="79" t="s">
        <v>852</v>
      </c>
      <c r="E450" s="79"/>
    </row>
    <row r="451" spans="1:11">
      <c r="A451" s="76">
        <v>8700</v>
      </c>
      <c r="B451" s="77" t="s">
        <v>374</v>
      </c>
      <c r="C451" s="77" t="s">
        <v>58</v>
      </c>
      <c r="D451" s="79" t="s">
        <v>853</v>
      </c>
      <c r="E451" s="79"/>
    </row>
    <row r="452" spans="1:11">
      <c r="A452" s="76">
        <v>8705</v>
      </c>
      <c r="B452" s="77" t="s">
        <v>375</v>
      </c>
      <c r="C452" s="77" t="s">
        <v>58</v>
      </c>
      <c r="D452" s="79" t="s">
        <v>854</v>
      </c>
      <c r="E452" s="79"/>
    </row>
    <row r="453" spans="1:11">
      <c r="A453" s="76">
        <v>8710</v>
      </c>
      <c r="B453" s="77" t="s">
        <v>376</v>
      </c>
      <c r="C453" s="77" t="s">
        <v>58</v>
      </c>
      <c r="D453" s="79" t="s">
        <v>855</v>
      </c>
      <c r="E453" s="79"/>
    </row>
    <row r="454" spans="1:11">
      <c r="A454" s="76">
        <v>8715</v>
      </c>
      <c r="B454" s="77" t="s">
        <v>377</v>
      </c>
      <c r="C454" s="77" t="s">
        <v>58</v>
      </c>
      <c r="D454" s="79" t="s">
        <v>856</v>
      </c>
      <c r="E454" s="79"/>
    </row>
    <row r="455" spans="1:11">
      <c r="A455" s="76">
        <v>8720</v>
      </c>
      <c r="B455" s="77" t="s">
        <v>378</v>
      </c>
      <c r="C455" s="77" t="s">
        <v>58</v>
      </c>
      <c r="D455" s="79" t="s">
        <v>857</v>
      </c>
      <c r="E455" s="79"/>
    </row>
    <row r="456" spans="1:11">
      <c r="A456" s="76">
        <v>8750</v>
      </c>
      <c r="B456" s="77" t="s">
        <v>379</v>
      </c>
      <c r="C456" s="77" t="s">
        <v>58</v>
      </c>
      <c r="D456" s="80" t="s">
        <v>858</v>
      </c>
      <c r="E456" s="80"/>
      <c r="F456" s="65"/>
      <c r="G456" s="65"/>
      <c r="H456" s="65"/>
      <c r="I456" s="65"/>
      <c r="J456" s="65"/>
      <c r="K456" s="65"/>
    </row>
    <row r="457" spans="1:11">
      <c r="A457" s="76">
        <v>8800</v>
      </c>
      <c r="B457" s="77" t="s">
        <v>380</v>
      </c>
      <c r="C457" s="77" t="s">
        <v>58</v>
      </c>
      <c r="D457" s="79" t="s">
        <v>859</v>
      </c>
      <c r="E457" s="79"/>
    </row>
    <row r="458" spans="1:11">
      <c r="A458" s="76">
        <v>8850</v>
      </c>
      <c r="B458" s="77" t="s">
        <v>381</v>
      </c>
      <c r="C458" s="77" t="s">
        <v>58</v>
      </c>
      <c r="D458" s="79" t="s">
        <v>860</v>
      </c>
      <c r="E458" s="79"/>
    </row>
    <row r="459" spans="1:11" s="65" customFormat="1">
      <c r="A459" s="76">
        <v>8900</v>
      </c>
      <c r="B459" s="77" t="s">
        <v>382</v>
      </c>
      <c r="C459" s="77" t="s">
        <v>58</v>
      </c>
      <c r="D459" s="79" t="s">
        <v>861</v>
      </c>
      <c r="E459" s="79"/>
      <c r="F459" s="64"/>
      <c r="G459" s="64"/>
      <c r="H459" s="64"/>
      <c r="I459" s="64"/>
      <c r="J459" s="64"/>
      <c r="K459" s="64"/>
    </row>
    <row r="460" spans="1:11">
      <c r="A460" s="76">
        <v>9050</v>
      </c>
      <c r="B460" s="77" t="s">
        <v>383</v>
      </c>
      <c r="C460" s="77" t="s">
        <v>384</v>
      </c>
      <c r="D460" s="79" t="s">
        <v>862</v>
      </c>
      <c r="E460" s="79"/>
    </row>
    <row r="461" spans="1:11">
      <c r="A461" s="76">
        <v>9100</v>
      </c>
      <c r="B461" s="77" t="s">
        <v>383</v>
      </c>
      <c r="C461" s="77" t="s">
        <v>385</v>
      </c>
      <c r="D461" s="79" t="s">
        <v>863</v>
      </c>
      <c r="E461" s="79"/>
    </row>
    <row r="462" spans="1:11" hidden="1">
      <c r="A462" s="76">
        <v>9150</v>
      </c>
      <c r="B462" s="77" t="s">
        <v>386</v>
      </c>
      <c r="C462" s="77" t="s">
        <v>387</v>
      </c>
      <c r="D462" s="79" t="s">
        <v>864</v>
      </c>
      <c r="E462" s="79"/>
    </row>
    <row r="463" spans="1:11" hidden="1">
      <c r="A463" s="76">
        <v>9200</v>
      </c>
      <c r="B463" s="77" t="s">
        <v>386</v>
      </c>
      <c r="C463" s="77" t="s">
        <v>387</v>
      </c>
      <c r="D463" s="79" t="s">
        <v>865</v>
      </c>
      <c r="E463" s="79"/>
    </row>
    <row r="464" spans="1:11" hidden="1">
      <c r="A464" s="76">
        <v>9250</v>
      </c>
      <c r="B464" s="77" t="s">
        <v>386</v>
      </c>
      <c r="C464" s="77" t="s">
        <v>387</v>
      </c>
      <c r="D464" s="79" t="s">
        <v>866</v>
      </c>
      <c r="E464" s="79"/>
    </row>
    <row r="465" spans="1:5" hidden="1">
      <c r="A465" s="76">
        <v>9300</v>
      </c>
      <c r="B465" s="77" t="s">
        <v>386</v>
      </c>
      <c r="C465" s="77" t="s">
        <v>387</v>
      </c>
      <c r="D465" s="79" t="s">
        <v>867</v>
      </c>
      <c r="E465" s="79"/>
    </row>
    <row r="466" spans="1:5" hidden="1">
      <c r="A466" s="76">
        <v>9350</v>
      </c>
      <c r="B466" s="77" t="s">
        <v>386</v>
      </c>
      <c r="C466" s="77" t="s">
        <v>387</v>
      </c>
      <c r="D466" s="79" t="s">
        <v>868</v>
      </c>
      <c r="E466" s="79"/>
    </row>
    <row r="467" spans="1:5" hidden="1">
      <c r="A467" s="76">
        <v>9400</v>
      </c>
      <c r="B467" s="77" t="s">
        <v>386</v>
      </c>
      <c r="C467" s="77" t="s">
        <v>387</v>
      </c>
      <c r="D467" s="79" t="s">
        <v>869</v>
      </c>
      <c r="E467" s="79"/>
    </row>
    <row r="468" spans="1:5" hidden="1">
      <c r="A468" s="76">
        <v>9450</v>
      </c>
      <c r="B468" s="77" t="s">
        <v>386</v>
      </c>
      <c r="C468" s="77" t="s">
        <v>387</v>
      </c>
      <c r="D468" s="79" t="s">
        <v>870</v>
      </c>
      <c r="E468" s="79"/>
    </row>
    <row r="469" spans="1:5" hidden="1">
      <c r="A469" s="76">
        <v>9500</v>
      </c>
      <c r="B469" s="77" t="s">
        <v>386</v>
      </c>
      <c r="C469" s="77" t="s">
        <v>387</v>
      </c>
      <c r="D469" s="79" t="s">
        <v>871</v>
      </c>
      <c r="E469" s="79"/>
    </row>
    <row r="470" spans="1:5" hidden="1">
      <c r="A470" s="76">
        <v>9550</v>
      </c>
      <c r="B470" s="77" t="s">
        <v>386</v>
      </c>
      <c r="C470" s="77" t="s">
        <v>387</v>
      </c>
      <c r="D470" s="79" t="s">
        <v>872</v>
      </c>
      <c r="E470" s="79"/>
    </row>
    <row r="471" spans="1:5" hidden="1">
      <c r="A471" s="76">
        <v>9600</v>
      </c>
      <c r="B471" s="77" t="s">
        <v>386</v>
      </c>
      <c r="C471" s="77" t="s">
        <v>387</v>
      </c>
      <c r="D471" s="79" t="s">
        <v>873</v>
      </c>
      <c r="E471" s="79"/>
    </row>
    <row r="472" spans="1:5" hidden="1">
      <c r="A472" s="76">
        <v>9650</v>
      </c>
      <c r="B472" s="77" t="s">
        <v>386</v>
      </c>
      <c r="C472" s="77" t="s">
        <v>387</v>
      </c>
      <c r="D472" s="79" t="s">
        <v>874</v>
      </c>
      <c r="E472" s="79"/>
    </row>
    <row r="473" spans="1:5" hidden="1">
      <c r="A473" s="76">
        <v>9700</v>
      </c>
      <c r="B473" s="77" t="s">
        <v>386</v>
      </c>
      <c r="C473" s="77" t="s">
        <v>387</v>
      </c>
      <c r="D473" s="79" t="s">
        <v>875</v>
      </c>
      <c r="E473" s="79"/>
    </row>
    <row r="474" spans="1:5" hidden="1">
      <c r="A474" s="76">
        <v>9750</v>
      </c>
      <c r="B474" s="77" t="s">
        <v>386</v>
      </c>
      <c r="C474" s="77" t="s">
        <v>387</v>
      </c>
      <c r="D474" s="79" t="s">
        <v>876</v>
      </c>
      <c r="E474" s="79"/>
    </row>
    <row r="475" spans="1:5" hidden="1">
      <c r="A475" s="76">
        <v>9800</v>
      </c>
      <c r="B475" s="77" t="s">
        <v>386</v>
      </c>
      <c r="C475" s="77" t="s">
        <v>387</v>
      </c>
      <c r="D475" s="79" t="s">
        <v>877</v>
      </c>
      <c r="E475" s="79"/>
    </row>
    <row r="476" spans="1:5" hidden="1">
      <c r="A476" s="76">
        <v>9850</v>
      </c>
      <c r="B476" s="77" t="s">
        <v>386</v>
      </c>
      <c r="C476" s="77" t="s">
        <v>387</v>
      </c>
      <c r="D476" s="79" t="s">
        <v>878</v>
      </c>
      <c r="E476" s="79"/>
    </row>
    <row r="477" spans="1:5" hidden="1">
      <c r="A477" s="76">
        <v>9900</v>
      </c>
      <c r="B477" s="77" t="s">
        <v>386</v>
      </c>
      <c r="C477" s="77" t="s">
        <v>387</v>
      </c>
      <c r="D477" s="79" t="s">
        <v>879</v>
      </c>
      <c r="E477" s="79"/>
    </row>
    <row r="478" spans="1:5" hidden="1">
      <c r="A478" s="76">
        <v>9950</v>
      </c>
      <c r="B478" s="77" t="s">
        <v>386</v>
      </c>
      <c r="C478" s="77" t="s">
        <v>387</v>
      </c>
      <c r="D478" s="79" t="s">
        <v>880</v>
      </c>
      <c r="E478" s="79"/>
    </row>
    <row r="479" spans="1:5">
      <c r="D479" s="79"/>
      <c r="E479" s="79"/>
    </row>
  </sheetData>
  <sheetProtection algorithmName="SHA-512" hashValue="WhKubrLrlIFU1T7+AA0u/JwvpsqJv0By3XxmdJJStFvEld8Z93Hve2X1SPnXWQDfL0lYhIS5tKzMn7fx8MTvwg==" saltValue="aNNwf98HovqXKZXHxXXhuA==" spinCount="100000" sheet="1" objects="1" scenarios="1" selectLockedCells="1"/>
  <printOptions horizontalCentered="1"/>
  <pageMargins left="0" right="0" top="0.75" bottom="0.75" header="0" footer="0"/>
  <pageSetup fitToHeight="449" orientation="portrait" horizontalDpi="4294967292" verticalDpi="4294967292" r:id="rId1"/>
  <headerFooter>
    <oddHeader>&amp;C&amp;"Calibri,Regular"&amp;K000000GME Funding SFY 2015-16 IRIS CODES</oddHeader>
    <oddFooter>&amp;C&amp;"Calibri,Regular"&amp;K000000&amp;P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408"/>
  <sheetViews>
    <sheetView topLeftCell="A2" zoomScale="125" zoomScaleNormal="125" zoomScalePageLayoutView="125" workbookViewId="0">
      <pane ySplit="1" topLeftCell="A3" activePane="bottomLeft" state="frozenSplit"/>
      <selection activeCell="A2" sqref="A2"/>
      <selection pane="bottomLeft" activeCell="G268" sqref="G268"/>
    </sheetView>
  </sheetViews>
  <sheetFormatPr defaultColWidth="8.875" defaultRowHeight="15"/>
  <cols>
    <col min="1" max="1" width="12.625" style="73" bestFit="1" customWidth="1"/>
    <col min="2" max="2" width="31" style="78" bestFit="1" customWidth="1"/>
    <col min="3" max="3" width="42.625" style="78" bestFit="1" customWidth="1"/>
    <col min="4" max="4" width="77.125" style="64" hidden="1" customWidth="1"/>
    <col min="5" max="16384" width="8.875" style="64"/>
  </cols>
  <sheetData>
    <row r="1" spans="1:5" hidden="1">
      <c r="B1" s="74" t="s">
        <v>52</v>
      </c>
      <c r="C1" s="74" t="s">
        <v>53</v>
      </c>
    </row>
    <row r="2" spans="1:5">
      <c r="A2" s="75" t="s">
        <v>54</v>
      </c>
      <c r="B2" s="75" t="s">
        <v>55</v>
      </c>
      <c r="C2" s="75" t="s">
        <v>56</v>
      </c>
      <c r="D2" s="79" t="s">
        <v>881</v>
      </c>
      <c r="E2" s="79"/>
    </row>
    <row r="3" spans="1:5">
      <c r="A3" s="76">
        <v>1050</v>
      </c>
      <c r="B3" s="77" t="s">
        <v>57</v>
      </c>
      <c r="C3" s="77" t="s">
        <v>58</v>
      </c>
      <c r="D3" s="79" t="s">
        <v>405</v>
      </c>
      <c r="E3" s="79"/>
    </row>
    <row r="4" spans="1:5">
      <c r="A4" s="76">
        <v>1051</v>
      </c>
      <c r="B4" s="77" t="s">
        <v>57</v>
      </c>
      <c r="C4" s="77" t="s">
        <v>59</v>
      </c>
      <c r="D4" s="79" t="s">
        <v>406</v>
      </c>
      <c r="E4" s="79"/>
    </row>
    <row r="5" spans="1:5">
      <c r="A5" s="76">
        <v>1052</v>
      </c>
      <c r="B5" s="77" t="s">
        <v>57</v>
      </c>
      <c r="C5" s="77" t="s">
        <v>60</v>
      </c>
      <c r="D5" s="79" t="s">
        <v>407</v>
      </c>
      <c r="E5" s="79"/>
    </row>
    <row r="6" spans="1:5">
      <c r="A6" s="76">
        <v>1100</v>
      </c>
      <c r="B6" s="77" t="s">
        <v>61</v>
      </c>
      <c r="C6" s="77" t="s">
        <v>58</v>
      </c>
      <c r="D6" s="79" t="s">
        <v>408</v>
      </c>
      <c r="E6" s="79"/>
    </row>
    <row r="7" spans="1:5">
      <c r="A7" s="76">
        <v>1101</v>
      </c>
      <c r="B7" s="77" t="s">
        <v>61</v>
      </c>
      <c r="C7" s="77" t="s">
        <v>62</v>
      </c>
      <c r="D7" s="79" t="s">
        <v>409</v>
      </c>
      <c r="E7" s="79"/>
    </row>
    <row r="8" spans="1:5">
      <c r="A8" s="76">
        <v>1102</v>
      </c>
      <c r="B8" s="77" t="s">
        <v>61</v>
      </c>
      <c r="C8" s="77" t="s">
        <v>63</v>
      </c>
      <c r="D8" s="79" t="s">
        <v>410</v>
      </c>
      <c r="E8" s="79"/>
    </row>
    <row r="9" spans="1:5">
      <c r="A9" s="76">
        <v>1103</v>
      </c>
      <c r="B9" s="77" t="s">
        <v>61</v>
      </c>
      <c r="C9" s="77" t="s">
        <v>64</v>
      </c>
      <c r="D9" s="79" t="s">
        <v>411</v>
      </c>
      <c r="E9" s="79"/>
    </row>
    <row r="10" spans="1:5">
      <c r="A10" s="76">
        <v>1104</v>
      </c>
      <c r="B10" s="77" t="s">
        <v>61</v>
      </c>
      <c r="C10" s="77" t="s">
        <v>65</v>
      </c>
      <c r="D10" s="79" t="s">
        <v>412</v>
      </c>
      <c r="E10" s="79"/>
    </row>
    <row r="11" spans="1:5">
      <c r="A11" s="76">
        <v>1105</v>
      </c>
      <c r="B11" s="77" t="s">
        <v>61</v>
      </c>
      <c r="C11" s="77" t="s">
        <v>66</v>
      </c>
      <c r="D11" s="79" t="s">
        <v>413</v>
      </c>
      <c r="E11" s="79"/>
    </row>
    <row r="12" spans="1:5">
      <c r="A12" s="76">
        <v>1106</v>
      </c>
      <c r="B12" s="77" t="s">
        <v>61</v>
      </c>
      <c r="C12" s="77" t="s">
        <v>67</v>
      </c>
      <c r="D12" s="79" t="s">
        <v>414</v>
      </c>
      <c r="E12" s="79"/>
    </row>
    <row r="13" spans="1:5">
      <c r="A13" s="76">
        <v>1107</v>
      </c>
      <c r="B13" s="77" t="s">
        <v>61</v>
      </c>
      <c r="C13" s="77" t="s">
        <v>68</v>
      </c>
      <c r="D13" s="79" t="s">
        <v>415</v>
      </c>
      <c r="E13" s="79"/>
    </row>
    <row r="14" spans="1:5">
      <c r="A14" s="76">
        <v>1150</v>
      </c>
      <c r="B14" s="77" t="s">
        <v>69</v>
      </c>
      <c r="C14" s="77" t="s">
        <v>58</v>
      </c>
      <c r="D14" s="79" t="s">
        <v>416</v>
      </c>
      <c r="E14" s="79"/>
    </row>
    <row r="15" spans="1:5">
      <c r="A15" s="76">
        <v>1200</v>
      </c>
      <c r="B15" s="77" t="s">
        <v>70</v>
      </c>
      <c r="C15" s="77" t="s">
        <v>58</v>
      </c>
      <c r="D15" s="79" t="s">
        <v>417</v>
      </c>
      <c r="E15" s="79"/>
    </row>
    <row r="16" spans="1:5">
      <c r="A16" s="76">
        <v>1201</v>
      </c>
      <c r="B16" s="77" t="s">
        <v>70</v>
      </c>
      <c r="C16" s="77" t="s">
        <v>71</v>
      </c>
      <c r="D16" s="79" t="s">
        <v>418</v>
      </c>
      <c r="E16" s="79"/>
    </row>
    <row r="17" spans="1:7">
      <c r="A17" s="76">
        <v>1202</v>
      </c>
      <c r="B17" s="77" t="s">
        <v>70</v>
      </c>
      <c r="C17" s="77" t="s">
        <v>72</v>
      </c>
      <c r="D17" s="79" t="s">
        <v>419</v>
      </c>
      <c r="E17" s="79"/>
    </row>
    <row r="18" spans="1:7">
      <c r="A18" s="76">
        <v>1203</v>
      </c>
      <c r="B18" s="77" t="s">
        <v>70</v>
      </c>
      <c r="C18" s="77" t="s">
        <v>73</v>
      </c>
      <c r="D18" s="79" t="s">
        <v>420</v>
      </c>
      <c r="E18" s="79"/>
    </row>
    <row r="19" spans="1:7">
      <c r="A19" s="76">
        <v>1204</v>
      </c>
      <c r="B19" s="77" t="s">
        <v>70</v>
      </c>
      <c r="C19" s="77" t="s">
        <v>74</v>
      </c>
      <c r="D19" s="79" t="s">
        <v>421</v>
      </c>
      <c r="E19" s="79"/>
    </row>
    <row r="20" spans="1:7">
      <c r="A20" s="76">
        <v>1250</v>
      </c>
      <c r="B20" s="77" t="s">
        <v>75</v>
      </c>
      <c r="C20" s="77" t="s">
        <v>885</v>
      </c>
      <c r="D20" s="79" t="s">
        <v>422</v>
      </c>
      <c r="E20" s="79"/>
    </row>
    <row r="21" spans="1:7">
      <c r="A21" s="76">
        <v>1251</v>
      </c>
      <c r="B21" s="77" t="s">
        <v>75</v>
      </c>
      <c r="C21" s="77" t="s">
        <v>76</v>
      </c>
      <c r="D21" s="79" t="s">
        <v>423</v>
      </c>
      <c r="E21" s="79"/>
    </row>
    <row r="22" spans="1:7">
      <c r="A22" s="76">
        <v>1252</v>
      </c>
      <c r="B22" s="77" t="s">
        <v>75</v>
      </c>
      <c r="C22" s="77" t="s">
        <v>77</v>
      </c>
      <c r="D22" s="79" t="s">
        <v>424</v>
      </c>
      <c r="E22" s="79"/>
    </row>
    <row r="23" spans="1:7">
      <c r="A23" s="76">
        <v>1253</v>
      </c>
      <c r="B23" s="77" t="s">
        <v>75</v>
      </c>
      <c r="C23" s="77" t="s">
        <v>78</v>
      </c>
      <c r="D23" s="79" t="s">
        <v>425</v>
      </c>
      <c r="E23" s="79"/>
    </row>
    <row r="24" spans="1:7">
      <c r="A24" s="76">
        <v>1254</v>
      </c>
      <c r="B24" s="77" t="s">
        <v>75</v>
      </c>
      <c r="C24" s="77" t="s">
        <v>79</v>
      </c>
      <c r="D24" s="79" t="s">
        <v>426</v>
      </c>
      <c r="E24" s="79"/>
    </row>
    <row r="25" spans="1:7">
      <c r="A25" s="76">
        <v>1255</v>
      </c>
      <c r="B25" s="77" t="s">
        <v>75</v>
      </c>
      <c r="C25" s="77" t="s">
        <v>80</v>
      </c>
      <c r="D25" s="79" t="s">
        <v>427</v>
      </c>
      <c r="E25" s="79"/>
      <c r="G25" s="64" t="s">
        <v>884</v>
      </c>
    </row>
    <row r="26" spans="1:7">
      <c r="A26" s="76">
        <v>1256</v>
      </c>
      <c r="B26" s="77" t="s">
        <v>75</v>
      </c>
      <c r="C26" s="77" t="s">
        <v>67</v>
      </c>
      <c r="D26" s="79" t="s">
        <v>428</v>
      </c>
      <c r="E26" s="79"/>
    </row>
    <row r="27" spans="1:7">
      <c r="A27" s="76">
        <v>1300</v>
      </c>
      <c r="B27" s="77" t="s">
        <v>81</v>
      </c>
      <c r="C27" s="77" t="s">
        <v>58</v>
      </c>
      <c r="D27" s="79" t="s">
        <v>429</v>
      </c>
      <c r="E27" s="79"/>
    </row>
    <row r="28" spans="1:7">
      <c r="A28" s="76">
        <v>1325</v>
      </c>
      <c r="B28" s="77" t="s">
        <v>82</v>
      </c>
      <c r="C28" s="77" t="s">
        <v>58</v>
      </c>
      <c r="D28" s="79" t="s">
        <v>430</v>
      </c>
      <c r="E28" s="79"/>
    </row>
    <row r="29" spans="1:7">
      <c r="A29" s="76">
        <v>1350</v>
      </c>
      <c r="B29" s="77" t="s">
        <v>83</v>
      </c>
      <c r="C29" s="77" t="s">
        <v>58</v>
      </c>
      <c r="D29" s="79" t="s">
        <v>431</v>
      </c>
      <c r="E29" s="79"/>
    </row>
    <row r="30" spans="1:7">
      <c r="A30" s="76">
        <v>1351</v>
      </c>
      <c r="B30" s="77" t="s">
        <v>83</v>
      </c>
      <c r="C30" s="77" t="s">
        <v>84</v>
      </c>
      <c r="D30" s="79" t="s">
        <v>432</v>
      </c>
      <c r="E30" s="79"/>
    </row>
    <row r="31" spans="1:7">
      <c r="A31" s="76">
        <v>1352</v>
      </c>
      <c r="B31" s="77" t="s">
        <v>83</v>
      </c>
      <c r="C31" s="77" t="s">
        <v>78</v>
      </c>
      <c r="D31" s="79" t="s">
        <v>433</v>
      </c>
      <c r="E31" s="79"/>
    </row>
    <row r="32" spans="1:7">
      <c r="A32" s="76">
        <v>1353</v>
      </c>
      <c r="B32" s="77" t="s">
        <v>83</v>
      </c>
      <c r="C32" s="77" t="s">
        <v>67</v>
      </c>
      <c r="D32" s="79" t="s">
        <v>434</v>
      </c>
      <c r="E32" s="79"/>
    </row>
    <row r="33" spans="1:5">
      <c r="A33" s="76">
        <v>1354</v>
      </c>
      <c r="B33" s="77" t="s">
        <v>83</v>
      </c>
      <c r="C33" s="77" t="s">
        <v>68</v>
      </c>
      <c r="D33" s="79" t="s">
        <v>435</v>
      </c>
      <c r="E33" s="79"/>
    </row>
    <row r="34" spans="1:5">
      <c r="A34" s="76">
        <v>1400</v>
      </c>
      <c r="B34" s="77" t="s">
        <v>85</v>
      </c>
      <c r="C34" s="77" t="s">
        <v>58</v>
      </c>
      <c r="D34" s="79" t="s">
        <v>436</v>
      </c>
      <c r="E34" s="79"/>
    </row>
    <row r="35" spans="1:5">
      <c r="A35" s="76">
        <v>1401</v>
      </c>
      <c r="B35" s="77" t="s">
        <v>85</v>
      </c>
      <c r="C35" s="77" t="s">
        <v>86</v>
      </c>
      <c r="D35" s="79" t="s">
        <v>437</v>
      </c>
      <c r="E35" s="79"/>
    </row>
    <row r="36" spans="1:5">
      <c r="A36" s="76">
        <v>1402</v>
      </c>
      <c r="B36" s="77" t="s">
        <v>85</v>
      </c>
      <c r="C36" s="77" t="s">
        <v>87</v>
      </c>
      <c r="D36" s="79" t="s">
        <v>438</v>
      </c>
      <c r="E36" s="79"/>
    </row>
    <row r="37" spans="1:5">
      <c r="A37" s="76">
        <v>1403</v>
      </c>
      <c r="B37" s="77" t="s">
        <v>85</v>
      </c>
      <c r="C37" s="77" t="s">
        <v>88</v>
      </c>
      <c r="D37" s="79" t="s">
        <v>439</v>
      </c>
      <c r="E37" s="79"/>
    </row>
    <row r="38" spans="1:5">
      <c r="A38" s="76">
        <v>1404</v>
      </c>
      <c r="B38" s="77" t="s">
        <v>85</v>
      </c>
      <c r="C38" s="77" t="s">
        <v>62</v>
      </c>
      <c r="D38" s="79" t="s">
        <v>440</v>
      </c>
      <c r="E38" s="79"/>
    </row>
    <row r="39" spans="1:5">
      <c r="A39" s="76">
        <v>1405</v>
      </c>
      <c r="B39" s="77" t="s">
        <v>85</v>
      </c>
      <c r="C39" s="77" t="s">
        <v>89</v>
      </c>
      <c r="D39" s="79" t="s">
        <v>441</v>
      </c>
      <c r="E39" s="79"/>
    </row>
    <row r="40" spans="1:5">
      <c r="A40" s="76">
        <v>1406</v>
      </c>
      <c r="B40" s="77" t="s">
        <v>85</v>
      </c>
      <c r="C40" s="77" t="s">
        <v>90</v>
      </c>
      <c r="D40" s="79" t="s">
        <v>442</v>
      </c>
      <c r="E40" s="79"/>
    </row>
    <row r="41" spans="1:5">
      <c r="A41" s="76">
        <v>1407</v>
      </c>
      <c r="B41" s="77" t="s">
        <v>85</v>
      </c>
      <c r="C41" s="77" t="s">
        <v>91</v>
      </c>
      <c r="D41" s="79" t="s">
        <v>443</v>
      </c>
      <c r="E41" s="79"/>
    </row>
    <row r="42" spans="1:5">
      <c r="A42" s="76">
        <v>1408</v>
      </c>
      <c r="B42" s="77" t="s">
        <v>85</v>
      </c>
      <c r="C42" s="77" t="s">
        <v>84</v>
      </c>
      <c r="D42" s="79" t="s">
        <v>444</v>
      </c>
      <c r="E42" s="79"/>
    </row>
    <row r="43" spans="1:5">
      <c r="A43" s="76">
        <v>1409</v>
      </c>
      <c r="B43" s="77" t="s">
        <v>85</v>
      </c>
      <c r="C43" s="77" t="s">
        <v>92</v>
      </c>
      <c r="D43" s="79" t="s">
        <v>445</v>
      </c>
      <c r="E43" s="79"/>
    </row>
    <row r="44" spans="1:5">
      <c r="A44" s="76">
        <v>1410</v>
      </c>
      <c r="B44" s="77" t="s">
        <v>85</v>
      </c>
      <c r="C44" s="77" t="s">
        <v>93</v>
      </c>
      <c r="D44" s="79" t="s">
        <v>446</v>
      </c>
      <c r="E44" s="79"/>
    </row>
    <row r="45" spans="1:5">
      <c r="A45" s="76">
        <v>1411</v>
      </c>
      <c r="B45" s="77" t="s">
        <v>85</v>
      </c>
      <c r="C45" s="77" t="s">
        <v>94</v>
      </c>
      <c r="D45" s="79" t="s">
        <v>447</v>
      </c>
      <c r="E45" s="79"/>
    </row>
    <row r="46" spans="1:5">
      <c r="A46" s="76">
        <v>1412</v>
      </c>
      <c r="B46" s="77" t="s">
        <v>85</v>
      </c>
      <c r="C46" s="77" t="s">
        <v>95</v>
      </c>
      <c r="D46" s="79" t="s">
        <v>448</v>
      </c>
      <c r="E46" s="79"/>
    </row>
    <row r="47" spans="1:5">
      <c r="A47" s="76">
        <v>1413</v>
      </c>
      <c r="B47" s="77" t="s">
        <v>85</v>
      </c>
      <c r="C47" s="77" t="s">
        <v>96</v>
      </c>
      <c r="D47" s="79" t="s">
        <v>449</v>
      </c>
      <c r="E47" s="79"/>
    </row>
    <row r="48" spans="1:5">
      <c r="A48" s="76">
        <v>1414</v>
      </c>
      <c r="B48" s="77" t="s">
        <v>85</v>
      </c>
      <c r="C48" s="77" t="s">
        <v>97</v>
      </c>
      <c r="D48" s="79" t="s">
        <v>450</v>
      </c>
      <c r="E48" s="79"/>
    </row>
    <row r="49" spans="1:5">
      <c r="A49" s="76">
        <v>1415</v>
      </c>
      <c r="B49" s="77" t="s">
        <v>85</v>
      </c>
      <c r="C49" s="77" t="s">
        <v>98</v>
      </c>
      <c r="D49" s="79" t="s">
        <v>451</v>
      </c>
      <c r="E49" s="79"/>
    </row>
    <row r="50" spans="1:5">
      <c r="A50" s="76">
        <v>1416</v>
      </c>
      <c r="B50" s="77" t="s">
        <v>85</v>
      </c>
      <c r="C50" s="77" t="s">
        <v>78</v>
      </c>
      <c r="D50" s="79" t="s">
        <v>452</v>
      </c>
      <c r="E50" s="79"/>
    </row>
    <row r="51" spans="1:5">
      <c r="A51" s="76">
        <v>1417</v>
      </c>
      <c r="B51" s="77" t="s">
        <v>85</v>
      </c>
      <c r="C51" s="77" t="s">
        <v>99</v>
      </c>
      <c r="D51" s="79" t="s">
        <v>453</v>
      </c>
      <c r="E51" s="79"/>
    </row>
    <row r="52" spans="1:5">
      <c r="A52" s="76">
        <v>1418</v>
      </c>
      <c r="B52" s="77" t="s">
        <v>85</v>
      </c>
      <c r="C52" s="77" t="s">
        <v>100</v>
      </c>
      <c r="D52" s="79" t="s">
        <v>454</v>
      </c>
      <c r="E52" s="79"/>
    </row>
    <row r="53" spans="1:5">
      <c r="A53" s="76">
        <v>1419</v>
      </c>
      <c r="B53" s="77" t="s">
        <v>85</v>
      </c>
      <c r="C53" s="77" t="s">
        <v>101</v>
      </c>
      <c r="D53" s="79" t="s">
        <v>455</v>
      </c>
      <c r="E53" s="79"/>
    </row>
    <row r="54" spans="1:5">
      <c r="A54" s="76">
        <v>1420</v>
      </c>
      <c r="B54" s="77" t="s">
        <v>85</v>
      </c>
      <c r="C54" s="77" t="s">
        <v>102</v>
      </c>
      <c r="D54" s="79" t="s">
        <v>456</v>
      </c>
      <c r="E54" s="79"/>
    </row>
    <row r="55" spans="1:5">
      <c r="A55" s="76">
        <v>1421</v>
      </c>
      <c r="B55" s="77" t="s">
        <v>85</v>
      </c>
      <c r="C55" s="77" t="s">
        <v>103</v>
      </c>
      <c r="D55" s="79" t="s">
        <v>457</v>
      </c>
      <c r="E55" s="79"/>
    </row>
    <row r="56" spans="1:5">
      <c r="A56" s="76">
        <v>1422</v>
      </c>
      <c r="B56" s="77" t="s">
        <v>85</v>
      </c>
      <c r="C56" s="77" t="s">
        <v>67</v>
      </c>
      <c r="D56" s="79" t="s">
        <v>458</v>
      </c>
      <c r="E56" s="79"/>
    </row>
    <row r="57" spans="1:5">
      <c r="A57" s="76">
        <v>1423</v>
      </c>
      <c r="B57" s="77" t="s">
        <v>85</v>
      </c>
      <c r="C57" s="77" t="s">
        <v>104</v>
      </c>
      <c r="D57" s="79" t="s">
        <v>459</v>
      </c>
      <c r="E57" s="79"/>
    </row>
    <row r="58" spans="1:5">
      <c r="A58" s="76">
        <v>1424</v>
      </c>
      <c r="B58" s="77" t="s">
        <v>85</v>
      </c>
      <c r="C58" s="77" t="s">
        <v>105</v>
      </c>
      <c r="D58" s="79" t="s">
        <v>460</v>
      </c>
      <c r="E58" s="79"/>
    </row>
    <row r="59" spans="1:5">
      <c r="A59" s="76">
        <v>1425</v>
      </c>
      <c r="B59" s="77" t="s">
        <v>85</v>
      </c>
      <c r="C59" s="77" t="s">
        <v>68</v>
      </c>
      <c r="D59" s="79" t="s">
        <v>461</v>
      </c>
      <c r="E59" s="79"/>
    </row>
    <row r="60" spans="1:5" s="65" customFormat="1">
      <c r="A60" s="76">
        <v>1426</v>
      </c>
      <c r="B60" s="77" t="s">
        <v>85</v>
      </c>
      <c r="C60" s="77" t="s">
        <v>106</v>
      </c>
      <c r="D60" s="80" t="s">
        <v>462</v>
      </c>
      <c r="E60" s="80"/>
    </row>
    <row r="61" spans="1:5">
      <c r="A61" s="76">
        <v>1450</v>
      </c>
      <c r="B61" s="77" t="s">
        <v>107</v>
      </c>
      <c r="C61" s="77" t="s">
        <v>58</v>
      </c>
      <c r="D61" s="79" t="s">
        <v>463</v>
      </c>
      <c r="E61" s="79"/>
    </row>
    <row r="62" spans="1:5">
      <c r="A62" s="76">
        <v>1455</v>
      </c>
      <c r="B62" s="77" t="s">
        <v>108</v>
      </c>
      <c r="C62" s="77" t="s">
        <v>58</v>
      </c>
      <c r="D62" s="79" t="s">
        <v>464</v>
      </c>
      <c r="E62" s="79"/>
    </row>
    <row r="63" spans="1:5">
      <c r="A63" s="76">
        <v>1460</v>
      </c>
      <c r="B63" s="77" t="s">
        <v>109</v>
      </c>
      <c r="C63" s="77" t="s">
        <v>58</v>
      </c>
      <c r="D63" s="79" t="s">
        <v>465</v>
      </c>
      <c r="E63" s="79"/>
    </row>
    <row r="64" spans="1:5">
      <c r="A64" s="76">
        <v>1465</v>
      </c>
      <c r="B64" s="77" t="s">
        <v>110</v>
      </c>
      <c r="C64" s="77" t="s">
        <v>58</v>
      </c>
      <c r="D64" s="79" t="s">
        <v>466</v>
      </c>
      <c r="E64" s="79"/>
    </row>
    <row r="65" spans="1:5">
      <c r="A65" s="76">
        <v>1470</v>
      </c>
      <c r="B65" s="77" t="s">
        <v>111</v>
      </c>
      <c r="C65" s="77" t="s">
        <v>58</v>
      </c>
      <c r="D65" s="79" t="s">
        <v>467</v>
      </c>
      <c r="E65" s="79"/>
    </row>
    <row r="66" spans="1:5">
      <c r="A66" s="76">
        <v>1500</v>
      </c>
      <c r="B66" s="77" t="s">
        <v>112</v>
      </c>
      <c r="C66" s="77" t="s">
        <v>58</v>
      </c>
      <c r="D66" s="79" t="s">
        <v>468</v>
      </c>
      <c r="E66" s="79"/>
    </row>
    <row r="67" spans="1:5">
      <c r="A67" s="76">
        <v>1505</v>
      </c>
      <c r="B67" s="77" t="s">
        <v>113</v>
      </c>
      <c r="C67" s="77" t="s">
        <v>58</v>
      </c>
      <c r="D67" s="79" t="s">
        <v>469</v>
      </c>
      <c r="E67" s="79"/>
    </row>
    <row r="68" spans="1:5">
      <c r="A68" s="76">
        <v>1510</v>
      </c>
      <c r="B68" s="77" t="s">
        <v>114</v>
      </c>
      <c r="C68" s="77" t="s">
        <v>58</v>
      </c>
      <c r="D68" s="79" t="s">
        <v>470</v>
      </c>
      <c r="E68" s="79"/>
    </row>
    <row r="69" spans="1:5">
      <c r="A69" s="76">
        <v>1515</v>
      </c>
      <c r="B69" s="77" t="s">
        <v>115</v>
      </c>
      <c r="C69" s="77" t="s">
        <v>58</v>
      </c>
      <c r="D69" s="79" t="s">
        <v>471</v>
      </c>
      <c r="E69" s="79"/>
    </row>
    <row r="70" spans="1:5">
      <c r="A70" s="76">
        <v>1520</v>
      </c>
      <c r="B70" s="77" t="s">
        <v>116</v>
      </c>
      <c r="C70" s="77" t="s">
        <v>58</v>
      </c>
      <c r="D70" s="79" t="s">
        <v>472</v>
      </c>
      <c r="E70" s="79"/>
    </row>
    <row r="71" spans="1:5">
      <c r="A71" s="76">
        <v>1550</v>
      </c>
      <c r="B71" s="77" t="s">
        <v>117</v>
      </c>
      <c r="C71" s="77" t="s">
        <v>58</v>
      </c>
      <c r="D71" s="79" t="s">
        <v>473</v>
      </c>
      <c r="E71" s="79"/>
    </row>
    <row r="72" spans="1:5">
      <c r="A72" s="76">
        <v>1600</v>
      </c>
      <c r="B72" s="77" t="s">
        <v>118</v>
      </c>
      <c r="C72" s="77" t="s">
        <v>58</v>
      </c>
      <c r="D72" s="79" t="s">
        <v>474</v>
      </c>
      <c r="E72" s="79"/>
    </row>
    <row r="73" spans="1:5">
      <c r="A73" s="76">
        <v>1601</v>
      </c>
      <c r="B73" s="77" t="s">
        <v>118</v>
      </c>
      <c r="C73" s="77" t="s">
        <v>62</v>
      </c>
      <c r="D73" s="79" t="s">
        <v>475</v>
      </c>
      <c r="E73" s="79"/>
    </row>
    <row r="74" spans="1:5">
      <c r="A74" s="76">
        <v>1602</v>
      </c>
      <c r="B74" s="77" t="s">
        <v>118</v>
      </c>
      <c r="C74" s="77" t="s">
        <v>119</v>
      </c>
      <c r="D74" s="79" t="s">
        <v>476</v>
      </c>
      <c r="E74" s="79"/>
    </row>
    <row r="75" spans="1:5">
      <c r="A75" s="76">
        <v>1603</v>
      </c>
      <c r="B75" s="77" t="s">
        <v>118</v>
      </c>
      <c r="C75" s="77" t="s">
        <v>120</v>
      </c>
      <c r="D75" s="79" t="s">
        <v>477</v>
      </c>
      <c r="E75" s="79"/>
    </row>
    <row r="76" spans="1:5">
      <c r="A76" s="76">
        <v>1650</v>
      </c>
      <c r="B76" s="77" t="s">
        <v>121</v>
      </c>
      <c r="C76" s="77" t="s">
        <v>58</v>
      </c>
      <c r="D76" s="79" t="s">
        <v>478</v>
      </c>
      <c r="E76" s="79"/>
    </row>
    <row r="77" spans="1:5">
      <c r="A77" s="76">
        <v>1651</v>
      </c>
      <c r="B77" s="77" t="s">
        <v>121</v>
      </c>
      <c r="C77" s="77" t="s">
        <v>122</v>
      </c>
      <c r="D77" s="79" t="s">
        <v>479</v>
      </c>
      <c r="E77" s="79"/>
    </row>
    <row r="78" spans="1:5">
      <c r="A78" s="76">
        <v>1652</v>
      </c>
      <c r="B78" s="77" t="s">
        <v>121</v>
      </c>
      <c r="C78" s="77" t="s">
        <v>123</v>
      </c>
      <c r="D78" s="79" t="s">
        <v>480</v>
      </c>
      <c r="E78" s="79"/>
    </row>
    <row r="79" spans="1:5">
      <c r="A79" s="76">
        <v>1653</v>
      </c>
      <c r="B79" s="77" t="s">
        <v>121</v>
      </c>
      <c r="C79" s="77" t="s">
        <v>124</v>
      </c>
      <c r="D79" s="79" t="s">
        <v>481</v>
      </c>
      <c r="E79" s="79"/>
    </row>
    <row r="80" spans="1:5">
      <c r="A80" s="76">
        <v>1654</v>
      </c>
      <c r="B80" s="77" t="s">
        <v>121</v>
      </c>
      <c r="C80" s="77" t="s">
        <v>125</v>
      </c>
      <c r="D80" s="79" t="s">
        <v>482</v>
      </c>
      <c r="E80" s="79"/>
    </row>
    <row r="81" spans="1:11">
      <c r="A81" s="76">
        <v>1655</v>
      </c>
      <c r="B81" s="77" t="s">
        <v>121</v>
      </c>
      <c r="C81" s="77" t="s">
        <v>63</v>
      </c>
      <c r="D81" s="79" t="s">
        <v>483</v>
      </c>
      <c r="E81" s="79"/>
    </row>
    <row r="82" spans="1:11">
      <c r="A82" s="76">
        <v>1656</v>
      </c>
      <c r="B82" s="77" t="s">
        <v>121</v>
      </c>
      <c r="C82" s="77" t="s">
        <v>126</v>
      </c>
      <c r="D82" s="79" t="s">
        <v>484</v>
      </c>
      <c r="E82" s="79"/>
    </row>
    <row r="83" spans="1:11">
      <c r="A83" s="76">
        <v>1657</v>
      </c>
      <c r="B83" s="77" t="s">
        <v>121</v>
      </c>
      <c r="C83" s="77" t="s">
        <v>120</v>
      </c>
      <c r="D83" s="79" t="s">
        <v>485</v>
      </c>
      <c r="E83" s="79"/>
    </row>
    <row r="84" spans="1:11">
      <c r="A84" s="76">
        <v>1658</v>
      </c>
      <c r="B84" s="77" t="s">
        <v>121</v>
      </c>
      <c r="C84" s="77" t="s">
        <v>67</v>
      </c>
      <c r="D84" s="79" t="s">
        <v>486</v>
      </c>
      <c r="E84" s="79"/>
    </row>
    <row r="85" spans="1:11">
      <c r="A85" s="76">
        <v>1659</v>
      </c>
      <c r="B85" s="77" t="s">
        <v>121</v>
      </c>
      <c r="C85" s="77" t="s">
        <v>68</v>
      </c>
      <c r="D85" s="79" t="s">
        <v>487</v>
      </c>
      <c r="E85" s="79"/>
    </row>
    <row r="86" spans="1:11" s="65" customFormat="1">
      <c r="A86" s="76">
        <v>1660</v>
      </c>
      <c r="B86" s="77" t="s">
        <v>121</v>
      </c>
      <c r="C86" s="77" t="s">
        <v>127</v>
      </c>
      <c r="D86" s="79" t="s">
        <v>488</v>
      </c>
      <c r="E86" s="79"/>
      <c r="F86" s="64"/>
      <c r="G86" s="64"/>
      <c r="H86" s="64"/>
      <c r="I86" s="64"/>
      <c r="J86" s="64"/>
      <c r="K86" s="64"/>
    </row>
    <row r="87" spans="1:11" s="65" customFormat="1">
      <c r="A87" s="76">
        <v>1661</v>
      </c>
      <c r="B87" s="77" t="s">
        <v>121</v>
      </c>
      <c r="C87" s="77" t="s">
        <v>128</v>
      </c>
      <c r="D87" s="79" t="s">
        <v>489</v>
      </c>
      <c r="E87" s="79"/>
      <c r="F87" s="64"/>
      <c r="G87" s="64"/>
      <c r="H87" s="64"/>
      <c r="I87" s="64"/>
      <c r="J87" s="64"/>
      <c r="K87" s="64"/>
    </row>
    <row r="88" spans="1:11">
      <c r="A88" s="76">
        <v>1675</v>
      </c>
      <c r="B88" s="77" t="s">
        <v>129</v>
      </c>
      <c r="C88" s="77" t="s">
        <v>58</v>
      </c>
      <c r="D88" s="79" t="s">
        <v>490</v>
      </c>
      <c r="E88" s="79"/>
    </row>
    <row r="89" spans="1:11">
      <c r="A89" s="76">
        <v>1680</v>
      </c>
      <c r="B89" s="77" t="s">
        <v>130</v>
      </c>
      <c r="C89" s="77" t="s">
        <v>58</v>
      </c>
      <c r="D89" s="79" t="s">
        <v>491</v>
      </c>
      <c r="E89" s="79"/>
    </row>
    <row r="90" spans="1:11">
      <c r="A90" s="76">
        <v>1685</v>
      </c>
      <c r="B90" s="77" t="s">
        <v>131</v>
      </c>
      <c r="C90" s="77" t="s">
        <v>58</v>
      </c>
      <c r="D90" s="79" t="s">
        <v>492</v>
      </c>
      <c r="E90" s="79"/>
    </row>
    <row r="91" spans="1:11">
      <c r="A91" s="76">
        <v>1700</v>
      </c>
      <c r="B91" s="77" t="s">
        <v>132</v>
      </c>
      <c r="C91" s="77" t="s">
        <v>58</v>
      </c>
      <c r="D91" s="79" t="s">
        <v>493</v>
      </c>
      <c r="E91" s="79"/>
    </row>
    <row r="92" spans="1:11">
      <c r="A92" s="76">
        <v>1701</v>
      </c>
      <c r="B92" s="77" t="s">
        <v>132</v>
      </c>
      <c r="C92" s="77" t="s">
        <v>133</v>
      </c>
      <c r="D92" s="79" t="s">
        <v>494</v>
      </c>
      <c r="E92" s="79"/>
    </row>
    <row r="93" spans="1:11">
      <c r="A93" s="76">
        <v>1702</v>
      </c>
      <c r="B93" s="77" t="s">
        <v>132</v>
      </c>
      <c r="C93" s="77" t="s">
        <v>134</v>
      </c>
      <c r="D93" s="79" t="s">
        <v>495</v>
      </c>
      <c r="E93" s="79"/>
    </row>
    <row r="94" spans="1:11">
      <c r="A94" s="76">
        <v>1750</v>
      </c>
      <c r="B94" s="77" t="s">
        <v>135</v>
      </c>
      <c r="C94" s="77" t="s">
        <v>58</v>
      </c>
      <c r="D94" s="79" t="s">
        <v>496</v>
      </c>
      <c r="E94" s="79"/>
    </row>
    <row r="95" spans="1:11">
      <c r="A95" s="76">
        <v>1751</v>
      </c>
      <c r="B95" s="77" t="s">
        <v>135</v>
      </c>
      <c r="C95" s="77" t="s">
        <v>62</v>
      </c>
      <c r="D95" s="79" t="s">
        <v>497</v>
      </c>
      <c r="E95" s="79"/>
    </row>
    <row r="96" spans="1:11">
      <c r="A96" s="76">
        <v>1752</v>
      </c>
      <c r="B96" s="77" t="s">
        <v>135</v>
      </c>
      <c r="C96" s="77" t="s">
        <v>136</v>
      </c>
      <c r="D96" s="79" t="s">
        <v>498</v>
      </c>
      <c r="E96" s="79"/>
    </row>
    <row r="97" spans="1:5">
      <c r="A97" s="76">
        <v>1753</v>
      </c>
      <c r="B97" s="77" t="s">
        <v>135</v>
      </c>
      <c r="C97" s="77" t="s">
        <v>137</v>
      </c>
      <c r="D97" s="79" t="s">
        <v>499</v>
      </c>
      <c r="E97" s="79"/>
    </row>
    <row r="98" spans="1:5">
      <c r="A98" s="76">
        <v>1754</v>
      </c>
      <c r="B98" s="77" t="s">
        <v>135</v>
      </c>
      <c r="C98" s="77" t="s">
        <v>138</v>
      </c>
      <c r="D98" s="79" t="s">
        <v>500</v>
      </c>
      <c r="E98" s="79"/>
    </row>
    <row r="99" spans="1:5">
      <c r="A99" s="76">
        <v>1755</v>
      </c>
      <c r="B99" s="77" t="s">
        <v>135</v>
      </c>
      <c r="C99" s="77" t="s">
        <v>139</v>
      </c>
      <c r="D99" s="79" t="s">
        <v>501</v>
      </c>
      <c r="E99" s="79"/>
    </row>
    <row r="100" spans="1:5">
      <c r="A100" s="76">
        <v>1756</v>
      </c>
      <c r="B100" s="77" t="s">
        <v>135</v>
      </c>
      <c r="C100" s="77" t="s">
        <v>67</v>
      </c>
      <c r="D100" s="79" t="s">
        <v>502</v>
      </c>
      <c r="E100" s="79"/>
    </row>
    <row r="101" spans="1:5">
      <c r="A101" s="76">
        <v>1800</v>
      </c>
      <c r="B101" s="77" t="s">
        <v>140</v>
      </c>
      <c r="C101" s="77" t="s">
        <v>58</v>
      </c>
      <c r="D101" s="79" t="s">
        <v>503</v>
      </c>
      <c r="E101" s="79"/>
    </row>
    <row r="102" spans="1:5">
      <c r="A102" s="76">
        <v>1802</v>
      </c>
      <c r="B102" s="77" t="s">
        <v>140</v>
      </c>
      <c r="C102" s="77" t="s">
        <v>142</v>
      </c>
      <c r="D102" s="79" t="s">
        <v>505</v>
      </c>
      <c r="E102" s="79"/>
    </row>
    <row r="103" spans="1:5">
      <c r="A103" s="76">
        <v>1850</v>
      </c>
      <c r="B103" s="77" t="s">
        <v>143</v>
      </c>
      <c r="C103" s="77" t="s">
        <v>58</v>
      </c>
      <c r="D103" s="79" t="s">
        <v>506</v>
      </c>
      <c r="E103" s="79"/>
    </row>
    <row r="104" spans="1:5">
      <c r="A104" s="76">
        <v>1851</v>
      </c>
      <c r="B104" s="77" t="s">
        <v>143</v>
      </c>
      <c r="C104" s="77" t="s">
        <v>144</v>
      </c>
      <c r="D104" s="79" t="s">
        <v>507</v>
      </c>
      <c r="E104" s="79"/>
    </row>
    <row r="105" spans="1:5">
      <c r="A105" s="76">
        <v>1852</v>
      </c>
      <c r="B105" s="77" t="s">
        <v>143</v>
      </c>
      <c r="C105" s="77" t="s">
        <v>145</v>
      </c>
      <c r="D105" s="79" t="s">
        <v>508</v>
      </c>
      <c r="E105" s="79"/>
    </row>
    <row r="106" spans="1:5">
      <c r="A106" s="76">
        <v>1853</v>
      </c>
      <c r="B106" s="77" t="s">
        <v>143</v>
      </c>
      <c r="C106" s="77" t="s">
        <v>146</v>
      </c>
      <c r="D106" s="79" t="s">
        <v>509</v>
      </c>
      <c r="E106" s="79"/>
    </row>
    <row r="107" spans="1:5">
      <c r="A107" s="76">
        <v>1854</v>
      </c>
      <c r="B107" s="77" t="s">
        <v>143</v>
      </c>
      <c r="C107" s="77" t="s">
        <v>147</v>
      </c>
      <c r="D107" s="79" t="s">
        <v>510</v>
      </c>
      <c r="E107" s="79"/>
    </row>
    <row r="108" spans="1:5">
      <c r="A108" s="76">
        <v>1855</v>
      </c>
      <c r="B108" s="77" t="s">
        <v>143</v>
      </c>
      <c r="C108" s="77" t="s">
        <v>148</v>
      </c>
      <c r="D108" s="79" t="s">
        <v>511</v>
      </c>
      <c r="E108" s="79"/>
    </row>
    <row r="109" spans="1:5">
      <c r="A109" s="76">
        <v>1856</v>
      </c>
      <c r="B109" s="77" t="s">
        <v>143</v>
      </c>
      <c r="C109" s="77" t="s">
        <v>149</v>
      </c>
      <c r="D109" s="79" t="s">
        <v>512</v>
      </c>
      <c r="E109" s="79"/>
    </row>
    <row r="110" spans="1:5">
      <c r="A110" s="76">
        <v>1857</v>
      </c>
      <c r="B110" s="77" t="s">
        <v>143</v>
      </c>
      <c r="C110" s="77" t="s">
        <v>150</v>
      </c>
      <c r="D110" s="79" t="s">
        <v>513</v>
      </c>
      <c r="E110" s="79"/>
    </row>
    <row r="111" spans="1:5">
      <c r="A111" s="76">
        <v>1858</v>
      </c>
      <c r="B111" s="77" t="s">
        <v>143</v>
      </c>
      <c r="C111" s="77" t="s">
        <v>151</v>
      </c>
      <c r="D111" s="79" t="s">
        <v>514</v>
      </c>
      <c r="E111" s="79"/>
    </row>
    <row r="112" spans="1:5">
      <c r="A112" s="76">
        <v>1859</v>
      </c>
      <c r="B112" s="77" t="s">
        <v>143</v>
      </c>
      <c r="C112" s="77" t="s">
        <v>152</v>
      </c>
      <c r="D112" s="79" t="s">
        <v>515</v>
      </c>
      <c r="E112" s="79"/>
    </row>
    <row r="113" spans="1:5">
      <c r="A113" s="76">
        <v>1860</v>
      </c>
      <c r="B113" s="77" t="s">
        <v>143</v>
      </c>
      <c r="C113" s="77" t="s">
        <v>153</v>
      </c>
      <c r="D113" s="79" t="s">
        <v>516</v>
      </c>
      <c r="E113" s="79"/>
    </row>
    <row r="114" spans="1:5">
      <c r="A114" s="76">
        <v>1900</v>
      </c>
      <c r="B114" s="77" t="s">
        <v>154</v>
      </c>
      <c r="C114" s="77" t="s">
        <v>58</v>
      </c>
      <c r="D114" s="79" t="s">
        <v>517</v>
      </c>
      <c r="E114" s="79"/>
    </row>
    <row r="115" spans="1:5">
      <c r="A115" s="76">
        <v>1901</v>
      </c>
      <c r="B115" s="77" t="s">
        <v>154</v>
      </c>
      <c r="C115" s="77" t="s">
        <v>155</v>
      </c>
      <c r="D115" s="79" t="s">
        <v>518</v>
      </c>
      <c r="E115" s="79"/>
    </row>
    <row r="116" spans="1:5">
      <c r="A116" s="76">
        <v>1902</v>
      </c>
      <c r="B116" s="77" t="s">
        <v>154</v>
      </c>
      <c r="C116" s="77" t="s">
        <v>156</v>
      </c>
      <c r="D116" s="79" t="s">
        <v>519</v>
      </c>
      <c r="E116" s="79"/>
    </row>
    <row r="117" spans="1:5">
      <c r="A117" s="76">
        <v>1903</v>
      </c>
      <c r="B117" s="77" t="s">
        <v>154</v>
      </c>
      <c r="C117" s="77" t="s">
        <v>157</v>
      </c>
      <c r="D117" s="79" t="s">
        <v>520</v>
      </c>
      <c r="E117" s="79"/>
    </row>
    <row r="118" spans="1:5">
      <c r="A118" s="76">
        <v>1904</v>
      </c>
      <c r="B118" s="77" t="s">
        <v>154</v>
      </c>
      <c r="C118" s="77" t="s">
        <v>158</v>
      </c>
      <c r="D118" s="79" t="s">
        <v>521</v>
      </c>
      <c r="E118" s="79"/>
    </row>
    <row r="119" spans="1:5">
      <c r="A119" s="76">
        <v>1905</v>
      </c>
      <c r="B119" s="77" t="s">
        <v>154</v>
      </c>
      <c r="C119" s="77" t="s">
        <v>159</v>
      </c>
      <c r="D119" s="79" t="s">
        <v>522</v>
      </c>
      <c r="E119" s="79"/>
    </row>
    <row r="120" spans="1:5">
      <c r="A120" s="76">
        <v>1906</v>
      </c>
      <c r="B120" s="77" t="s">
        <v>154</v>
      </c>
      <c r="C120" s="77" t="s">
        <v>68</v>
      </c>
      <c r="D120" s="79" t="s">
        <v>523</v>
      </c>
      <c r="E120" s="79"/>
    </row>
    <row r="121" spans="1:5">
      <c r="A121" s="76">
        <v>1925</v>
      </c>
      <c r="B121" s="77" t="s">
        <v>160</v>
      </c>
      <c r="C121" s="77" t="s">
        <v>58</v>
      </c>
      <c r="D121" s="79" t="s">
        <v>524</v>
      </c>
      <c r="E121" s="79"/>
    </row>
    <row r="122" spans="1:5">
      <c r="A122" s="76">
        <v>1950</v>
      </c>
      <c r="B122" s="77" t="s">
        <v>161</v>
      </c>
      <c r="C122" s="77" t="s">
        <v>58</v>
      </c>
      <c r="D122" s="79" t="s">
        <v>525</v>
      </c>
      <c r="E122" s="79"/>
    </row>
    <row r="123" spans="1:5">
      <c r="A123" s="76">
        <v>1951</v>
      </c>
      <c r="B123" s="77" t="s">
        <v>161</v>
      </c>
      <c r="C123" s="77" t="s">
        <v>162</v>
      </c>
      <c r="D123" s="79" t="s">
        <v>526</v>
      </c>
      <c r="E123" s="79"/>
    </row>
    <row r="124" spans="1:5">
      <c r="A124" s="76">
        <v>1952</v>
      </c>
      <c r="B124" s="77" t="s">
        <v>161</v>
      </c>
      <c r="C124" s="77" t="s">
        <v>163</v>
      </c>
      <c r="D124" s="79" t="s">
        <v>527</v>
      </c>
      <c r="E124" s="79"/>
    </row>
    <row r="125" spans="1:5">
      <c r="A125" s="76">
        <v>1953</v>
      </c>
      <c r="B125" s="77" t="s">
        <v>161</v>
      </c>
      <c r="C125" s="77" t="s">
        <v>164</v>
      </c>
      <c r="D125" s="79" t="s">
        <v>528</v>
      </c>
      <c r="E125" s="79"/>
    </row>
    <row r="126" spans="1:5">
      <c r="A126" s="76">
        <v>1954</v>
      </c>
      <c r="B126" s="77" t="s">
        <v>161</v>
      </c>
      <c r="C126" s="77" t="s">
        <v>71</v>
      </c>
      <c r="D126" s="79" t="s">
        <v>529</v>
      </c>
      <c r="E126" s="79"/>
    </row>
    <row r="127" spans="1:5">
      <c r="A127" s="76">
        <v>1955</v>
      </c>
      <c r="B127" s="77" t="s">
        <v>161</v>
      </c>
      <c r="C127" s="77" t="s">
        <v>165</v>
      </c>
      <c r="D127" s="79" t="s">
        <v>530</v>
      </c>
      <c r="E127" s="79"/>
    </row>
    <row r="128" spans="1:5">
      <c r="A128" s="76">
        <v>1956</v>
      </c>
      <c r="B128" s="77" t="s">
        <v>161</v>
      </c>
      <c r="C128" s="77" t="s">
        <v>92</v>
      </c>
      <c r="D128" s="79" t="s">
        <v>531</v>
      </c>
      <c r="E128" s="79"/>
    </row>
    <row r="129" spans="1:5">
      <c r="A129" s="76">
        <v>1957</v>
      </c>
      <c r="B129" s="77" t="s">
        <v>161</v>
      </c>
      <c r="C129" s="77" t="s">
        <v>166</v>
      </c>
      <c r="D129" s="79" t="s">
        <v>532</v>
      </c>
      <c r="E129" s="79"/>
    </row>
    <row r="130" spans="1:5">
      <c r="A130" s="76">
        <v>1958</v>
      </c>
      <c r="B130" s="77" t="s">
        <v>161</v>
      </c>
      <c r="C130" s="77" t="s">
        <v>167</v>
      </c>
      <c r="D130" s="79" t="s">
        <v>533</v>
      </c>
      <c r="E130" s="79"/>
    </row>
    <row r="131" spans="1:5">
      <c r="A131" s="76">
        <v>1959</v>
      </c>
      <c r="B131" s="77" t="s">
        <v>161</v>
      </c>
      <c r="C131" s="77" t="s">
        <v>168</v>
      </c>
      <c r="D131" s="79" t="s">
        <v>534</v>
      </c>
      <c r="E131" s="79"/>
    </row>
    <row r="132" spans="1:5">
      <c r="A132" s="76">
        <v>1960</v>
      </c>
      <c r="B132" s="77" t="s">
        <v>161</v>
      </c>
      <c r="C132" s="77" t="s">
        <v>169</v>
      </c>
      <c r="D132" s="79" t="s">
        <v>535</v>
      </c>
      <c r="E132" s="79"/>
    </row>
    <row r="133" spans="1:5">
      <c r="A133" s="76">
        <v>1961</v>
      </c>
      <c r="B133" s="77" t="s">
        <v>161</v>
      </c>
      <c r="C133" s="77" t="s">
        <v>170</v>
      </c>
      <c r="D133" s="79" t="s">
        <v>536</v>
      </c>
      <c r="E133" s="79"/>
    </row>
    <row r="134" spans="1:5">
      <c r="A134" s="76">
        <v>1962</v>
      </c>
      <c r="B134" s="77" t="s">
        <v>161</v>
      </c>
      <c r="C134" s="77" t="s">
        <v>171</v>
      </c>
      <c r="D134" s="79" t="s">
        <v>537</v>
      </c>
      <c r="E134" s="79"/>
    </row>
    <row r="135" spans="1:5">
      <c r="A135" s="76">
        <v>1963</v>
      </c>
      <c r="B135" s="77" t="s">
        <v>161</v>
      </c>
      <c r="C135" s="77" t="s">
        <v>172</v>
      </c>
      <c r="D135" s="79" t="s">
        <v>538</v>
      </c>
      <c r="E135" s="79"/>
    </row>
    <row r="136" spans="1:5">
      <c r="A136" s="76">
        <v>1975</v>
      </c>
      <c r="B136" s="77" t="s">
        <v>173</v>
      </c>
      <c r="C136" s="77" t="s">
        <v>58</v>
      </c>
      <c r="D136" s="79" t="s">
        <v>539</v>
      </c>
      <c r="E136" s="79"/>
    </row>
    <row r="137" spans="1:5">
      <c r="A137" s="76">
        <v>2000</v>
      </c>
      <c r="B137" s="77" t="s">
        <v>174</v>
      </c>
      <c r="C137" s="77" t="s">
        <v>58</v>
      </c>
      <c r="D137" s="79" t="s">
        <v>540</v>
      </c>
      <c r="E137" s="79"/>
    </row>
    <row r="138" spans="1:5">
      <c r="A138" s="76">
        <v>2001</v>
      </c>
      <c r="B138" s="77" t="s">
        <v>174</v>
      </c>
      <c r="C138" s="77" t="s">
        <v>100</v>
      </c>
      <c r="D138" s="79" t="s">
        <v>541</v>
      </c>
      <c r="E138" s="79"/>
    </row>
    <row r="139" spans="1:5">
      <c r="A139" s="76">
        <v>2002</v>
      </c>
      <c r="B139" s="77" t="s">
        <v>174</v>
      </c>
      <c r="C139" s="77" t="s">
        <v>89</v>
      </c>
      <c r="D139" s="79" t="s">
        <v>542</v>
      </c>
      <c r="E139" s="79"/>
    </row>
    <row r="140" spans="1:5">
      <c r="A140" s="76">
        <v>2003</v>
      </c>
      <c r="B140" s="77" t="s">
        <v>174</v>
      </c>
      <c r="C140" s="77" t="s">
        <v>175</v>
      </c>
      <c r="D140" s="79" t="s">
        <v>543</v>
      </c>
      <c r="E140" s="79"/>
    </row>
    <row r="141" spans="1:5">
      <c r="A141" s="76">
        <v>2004</v>
      </c>
      <c r="B141" s="77" t="s">
        <v>174</v>
      </c>
      <c r="C141" s="77" t="s">
        <v>87</v>
      </c>
      <c r="D141" s="79" t="s">
        <v>544</v>
      </c>
      <c r="E141" s="79"/>
    </row>
    <row r="142" spans="1:5">
      <c r="A142" s="76">
        <v>2005</v>
      </c>
      <c r="B142" s="77" t="s">
        <v>174</v>
      </c>
      <c r="C142" s="77" t="s">
        <v>62</v>
      </c>
      <c r="D142" s="79" t="s">
        <v>545</v>
      </c>
      <c r="E142" s="79"/>
    </row>
    <row r="143" spans="1:5">
      <c r="A143" s="76">
        <v>2006</v>
      </c>
      <c r="B143" s="77" t="s">
        <v>174</v>
      </c>
      <c r="C143" s="77" t="s">
        <v>75</v>
      </c>
      <c r="D143" s="79" t="s">
        <v>546</v>
      </c>
      <c r="E143" s="79"/>
    </row>
    <row r="144" spans="1:5">
      <c r="A144" s="76">
        <v>2007</v>
      </c>
      <c r="B144" s="77" t="s">
        <v>174</v>
      </c>
      <c r="C144" s="77" t="s">
        <v>176</v>
      </c>
      <c r="D144" s="79" t="s">
        <v>547</v>
      </c>
      <c r="E144" s="79"/>
    </row>
    <row r="145" spans="1:5">
      <c r="A145" s="76">
        <v>2008</v>
      </c>
      <c r="B145" s="77" t="s">
        <v>174</v>
      </c>
      <c r="C145" s="77" t="s">
        <v>91</v>
      </c>
      <c r="D145" s="79" t="s">
        <v>548</v>
      </c>
      <c r="E145" s="79"/>
    </row>
    <row r="146" spans="1:5">
      <c r="A146" s="76">
        <v>2009</v>
      </c>
      <c r="B146" s="77" t="s">
        <v>174</v>
      </c>
      <c r="C146" s="77" t="s">
        <v>177</v>
      </c>
      <c r="D146" s="79" t="s">
        <v>549</v>
      </c>
      <c r="E146" s="79"/>
    </row>
    <row r="147" spans="1:5">
      <c r="A147" s="76">
        <v>2010</v>
      </c>
      <c r="B147" s="77" t="s">
        <v>174</v>
      </c>
      <c r="C147" s="77" t="s">
        <v>93</v>
      </c>
      <c r="D147" s="79" t="s">
        <v>550</v>
      </c>
      <c r="E147" s="79"/>
    </row>
    <row r="148" spans="1:5">
      <c r="A148" s="76">
        <v>2011</v>
      </c>
      <c r="B148" s="77" t="s">
        <v>174</v>
      </c>
      <c r="C148" s="77" t="s">
        <v>95</v>
      </c>
      <c r="D148" s="79" t="s">
        <v>551</v>
      </c>
      <c r="E148" s="79"/>
    </row>
    <row r="149" spans="1:5">
      <c r="A149" s="76">
        <v>2012</v>
      </c>
      <c r="B149" s="77" t="s">
        <v>174</v>
      </c>
      <c r="C149" s="77" t="s">
        <v>178</v>
      </c>
      <c r="D149" s="79" t="s">
        <v>552</v>
      </c>
      <c r="E149" s="79"/>
    </row>
    <row r="150" spans="1:5">
      <c r="A150" s="76">
        <v>2013</v>
      </c>
      <c r="B150" s="77" t="s">
        <v>174</v>
      </c>
      <c r="C150" s="77" t="s">
        <v>98</v>
      </c>
      <c r="D150" s="79" t="s">
        <v>553</v>
      </c>
      <c r="E150" s="79"/>
    </row>
    <row r="151" spans="1:5">
      <c r="A151" s="76">
        <v>2014</v>
      </c>
      <c r="B151" s="77" t="s">
        <v>174</v>
      </c>
      <c r="C151" s="77" t="s">
        <v>78</v>
      </c>
      <c r="D151" s="79" t="s">
        <v>554</v>
      </c>
      <c r="E151" s="79"/>
    </row>
    <row r="152" spans="1:5">
      <c r="A152" s="76">
        <v>2015</v>
      </c>
      <c r="B152" s="77" t="s">
        <v>174</v>
      </c>
      <c r="C152" s="77" t="s">
        <v>179</v>
      </c>
      <c r="D152" s="79" t="s">
        <v>555</v>
      </c>
      <c r="E152" s="79"/>
    </row>
    <row r="153" spans="1:5">
      <c r="A153" s="76">
        <v>2016</v>
      </c>
      <c r="B153" s="77" t="s">
        <v>174</v>
      </c>
      <c r="C153" s="77" t="s">
        <v>104</v>
      </c>
      <c r="D153" s="79" t="s">
        <v>556</v>
      </c>
      <c r="E153" s="79"/>
    </row>
    <row r="154" spans="1:5">
      <c r="A154" s="76">
        <v>2017</v>
      </c>
      <c r="B154" s="77" t="s">
        <v>174</v>
      </c>
      <c r="C154" s="77" t="s">
        <v>140</v>
      </c>
      <c r="D154" s="79" t="s">
        <v>557</v>
      </c>
      <c r="E154" s="79"/>
    </row>
    <row r="155" spans="1:5">
      <c r="A155" s="76">
        <v>2018</v>
      </c>
      <c r="B155" s="77" t="s">
        <v>174</v>
      </c>
      <c r="C155" s="77" t="s">
        <v>180</v>
      </c>
      <c r="D155" s="79" t="s">
        <v>558</v>
      </c>
      <c r="E155" s="79"/>
    </row>
    <row r="156" spans="1:5">
      <c r="A156" s="76">
        <v>2019</v>
      </c>
      <c r="B156" s="77" t="s">
        <v>174</v>
      </c>
      <c r="C156" s="77" t="s">
        <v>70</v>
      </c>
      <c r="D156" s="79" t="s">
        <v>559</v>
      </c>
      <c r="E156" s="79"/>
    </row>
    <row r="157" spans="1:5">
      <c r="A157" s="76">
        <v>2020</v>
      </c>
      <c r="B157" s="77" t="s">
        <v>174</v>
      </c>
      <c r="C157" s="77" t="s">
        <v>79</v>
      </c>
      <c r="D157" s="79" t="s">
        <v>560</v>
      </c>
      <c r="E157" s="79"/>
    </row>
    <row r="158" spans="1:5">
      <c r="A158" s="76">
        <v>2021</v>
      </c>
      <c r="B158" s="77" t="s">
        <v>174</v>
      </c>
      <c r="C158" s="77" t="s">
        <v>67</v>
      </c>
      <c r="D158" s="79" t="s">
        <v>561</v>
      </c>
      <c r="E158" s="79"/>
    </row>
    <row r="159" spans="1:5">
      <c r="A159" s="76">
        <v>2022</v>
      </c>
      <c r="B159" s="77" t="s">
        <v>174</v>
      </c>
      <c r="C159" s="77" t="s">
        <v>68</v>
      </c>
      <c r="D159" s="79" t="s">
        <v>562</v>
      </c>
      <c r="E159" s="79"/>
    </row>
    <row r="160" spans="1:5">
      <c r="A160" s="76">
        <v>2050</v>
      </c>
      <c r="B160" s="77" t="s">
        <v>181</v>
      </c>
      <c r="C160" s="77" t="s">
        <v>58</v>
      </c>
      <c r="D160" s="79" t="s">
        <v>563</v>
      </c>
      <c r="E160" s="79"/>
    </row>
    <row r="161" spans="1:5">
      <c r="A161" s="76">
        <v>2051</v>
      </c>
      <c r="B161" s="77" t="s">
        <v>181</v>
      </c>
      <c r="C161" s="77" t="s">
        <v>63</v>
      </c>
      <c r="D161" s="79" t="s">
        <v>564</v>
      </c>
      <c r="E161" s="79"/>
    </row>
    <row r="162" spans="1:5">
      <c r="A162" s="76">
        <v>2052</v>
      </c>
      <c r="B162" s="77" t="s">
        <v>181</v>
      </c>
      <c r="C162" s="77" t="s">
        <v>182</v>
      </c>
      <c r="D162" s="79" t="s">
        <v>565</v>
      </c>
      <c r="E162" s="79"/>
    </row>
    <row r="163" spans="1:5">
      <c r="A163" s="76">
        <v>2053</v>
      </c>
      <c r="B163" s="77" t="s">
        <v>181</v>
      </c>
      <c r="C163" s="77" t="s">
        <v>183</v>
      </c>
      <c r="D163" s="79" t="s">
        <v>566</v>
      </c>
      <c r="E163" s="79"/>
    </row>
    <row r="164" spans="1:5">
      <c r="A164" s="76">
        <v>2054</v>
      </c>
      <c r="B164" s="77" t="s">
        <v>181</v>
      </c>
      <c r="C164" s="77" t="s">
        <v>78</v>
      </c>
      <c r="D164" s="79" t="s">
        <v>567</v>
      </c>
      <c r="E164" s="79"/>
    </row>
    <row r="165" spans="1:5">
      <c r="A165" s="76">
        <v>2055</v>
      </c>
      <c r="B165" s="77" t="s">
        <v>181</v>
      </c>
      <c r="C165" s="77" t="s">
        <v>125</v>
      </c>
      <c r="D165" s="79" t="s">
        <v>568</v>
      </c>
      <c r="E165" s="79"/>
    </row>
    <row r="166" spans="1:5">
      <c r="A166" s="76">
        <v>2056</v>
      </c>
      <c r="B166" s="77" t="s">
        <v>181</v>
      </c>
      <c r="C166" s="77" t="s">
        <v>127</v>
      </c>
      <c r="D166" s="81" t="s">
        <v>569</v>
      </c>
      <c r="E166" s="79"/>
    </row>
    <row r="167" spans="1:5">
      <c r="A167" s="76">
        <v>2057</v>
      </c>
      <c r="B167" s="77" t="s">
        <v>181</v>
      </c>
      <c r="C167" s="77" t="s">
        <v>67</v>
      </c>
      <c r="D167" s="79" t="s">
        <v>570</v>
      </c>
      <c r="E167" s="79"/>
    </row>
    <row r="168" spans="1:5">
      <c r="A168" s="76">
        <v>2075</v>
      </c>
      <c r="B168" s="77" t="s">
        <v>184</v>
      </c>
      <c r="C168" s="77" t="s">
        <v>58</v>
      </c>
      <c r="D168" s="79" t="s">
        <v>571</v>
      </c>
      <c r="E168" s="79"/>
    </row>
    <row r="169" spans="1:5">
      <c r="A169" s="76">
        <v>2100</v>
      </c>
      <c r="B169" s="77" t="s">
        <v>185</v>
      </c>
      <c r="C169" s="77" t="s">
        <v>58</v>
      </c>
      <c r="D169" s="79" t="s">
        <v>572</v>
      </c>
      <c r="E169" s="79"/>
    </row>
    <row r="170" spans="1:5">
      <c r="A170" s="76">
        <v>2101</v>
      </c>
      <c r="B170" s="77" t="s">
        <v>185</v>
      </c>
      <c r="C170" s="77" t="s">
        <v>145</v>
      </c>
      <c r="D170" s="79" t="s">
        <v>573</v>
      </c>
      <c r="E170" s="79"/>
    </row>
    <row r="171" spans="1:5">
      <c r="A171" s="76">
        <v>2102</v>
      </c>
      <c r="B171" s="77" t="s">
        <v>185</v>
      </c>
      <c r="C171" s="77" t="s">
        <v>186</v>
      </c>
      <c r="D171" s="79" t="s">
        <v>574</v>
      </c>
      <c r="E171" s="79"/>
    </row>
    <row r="172" spans="1:5">
      <c r="A172" s="76">
        <v>2103</v>
      </c>
      <c r="B172" s="77" t="s">
        <v>185</v>
      </c>
      <c r="C172" s="77" t="s">
        <v>187</v>
      </c>
      <c r="D172" s="79" t="s">
        <v>575</v>
      </c>
      <c r="E172" s="79"/>
    </row>
    <row r="173" spans="1:5">
      <c r="A173" s="76">
        <v>2150</v>
      </c>
      <c r="B173" s="77" t="s">
        <v>188</v>
      </c>
      <c r="C173" s="77" t="s">
        <v>58</v>
      </c>
      <c r="D173" s="79" t="s">
        <v>576</v>
      </c>
      <c r="E173" s="79"/>
    </row>
    <row r="174" spans="1:5">
      <c r="A174" s="76">
        <v>2151</v>
      </c>
      <c r="B174" s="77" t="s">
        <v>188</v>
      </c>
      <c r="C174" s="77" t="s">
        <v>189</v>
      </c>
      <c r="D174" s="79" t="s">
        <v>577</v>
      </c>
      <c r="E174" s="79"/>
    </row>
    <row r="175" spans="1:5">
      <c r="A175" s="76">
        <v>2152</v>
      </c>
      <c r="B175" s="77" t="s">
        <v>188</v>
      </c>
      <c r="C175" s="77" t="s">
        <v>190</v>
      </c>
      <c r="D175" s="79" t="s">
        <v>578</v>
      </c>
      <c r="E175" s="79"/>
    </row>
    <row r="176" spans="1:5">
      <c r="A176" s="76">
        <v>2154</v>
      </c>
      <c r="B176" s="77" t="s">
        <v>188</v>
      </c>
      <c r="C176" s="77" t="s">
        <v>80</v>
      </c>
      <c r="D176" s="79" t="s">
        <v>580</v>
      </c>
      <c r="E176" s="79"/>
    </row>
    <row r="177" spans="1:11">
      <c r="A177" s="76">
        <v>2155</v>
      </c>
      <c r="B177" s="77" t="s">
        <v>188</v>
      </c>
      <c r="C177" s="77" t="s">
        <v>79</v>
      </c>
      <c r="D177" s="79" t="s">
        <v>581</v>
      </c>
      <c r="E177" s="79"/>
    </row>
    <row r="178" spans="1:11" s="65" customFormat="1">
      <c r="A178" s="76">
        <v>2175</v>
      </c>
      <c r="B178" s="77" t="s">
        <v>192</v>
      </c>
      <c r="C178" s="77" t="s">
        <v>58</v>
      </c>
      <c r="D178" s="79" t="s">
        <v>582</v>
      </c>
      <c r="E178" s="79"/>
      <c r="F178" s="64"/>
      <c r="G178" s="64"/>
      <c r="H178" s="64"/>
      <c r="I178" s="64"/>
      <c r="J178" s="64"/>
      <c r="K178" s="64"/>
    </row>
    <row r="179" spans="1:11">
      <c r="A179" s="76">
        <v>2200</v>
      </c>
      <c r="B179" s="77" t="s">
        <v>193</v>
      </c>
      <c r="C179" s="77" t="s">
        <v>58</v>
      </c>
      <c r="D179" s="79" t="s">
        <v>583</v>
      </c>
      <c r="E179" s="79"/>
    </row>
    <row r="180" spans="1:11">
      <c r="A180" s="76">
        <v>2201</v>
      </c>
      <c r="B180" s="77" t="s">
        <v>193</v>
      </c>
      <c r="C180" s="77" t="s">
        <v>194</v>
      </c>
      <c r="D180" s="79" t="s">
        <v>584</v>
      </c>
      <c r="E180" s="79"/>
    </row>
    <row r="181" spans="1:11">
      <c r="A181" s="76">
        <v>2202</v>
      </c>
      <c r="B181" s="77" t="s">
        <v>193</v>
      </c>
      <c r="C181" s="77" t="s">
        <v>195</v>
      </c>
      <c r="D181" s="79" t="s">
        <v>585</v>
      </c>
      <c r="E181" s="79"/>
    </row>
    <row r="182" spans="1:11">
      <c r="A182" s="76">
        <v>2203</v>
      </c>
      <c r="B182" s="77" t="s">
        <v>193</v>
      </c>
      <c r="C182" s="77" t="s">
        <v>196</v>
      </c>
      <c r="D182" s="79" t="s">
        <v>586</v>
      </c>
      <c r="E182" s="79"/>
    </row>
    <row r="183" spans="1:11">
      <c r="A183" s="76">
        <v>2204</v>
      </c>
      <c r="B183" s="77" t="s">
        <v>193</v>
      </c>
      <c r="C183" s="77" t="s">
        <v>197</v>
      </c>
      <c r="D183" s="79" t="s">
        <v>587</v>
      </c>
      <c r="E183" s="79"/>
    </row>
    <row r="184" spans="1:11">
      <c r="A184" s="76">
        <v>2205</v>
      </c>
      <c r="B184" s="77" t="s">
        <v>193</v>
      </c>
      <c r="C184" s="77" t="s">
        <v>63</v>
      </c>
      <c r="D184" s="79" t="s">
        <v>588</v>
      </c>
      <c r="E184" s="79"/>
    </row>
    <row r="185" spans="1:11">
      <c r="A185" s="76">
        <v>2206</v>
      </c>
      <c r="B185" s="77" t="s">
        <v>193</v>
      </c>
      <c r="C185" s="77" t="s">
        <v>198</v>
      </c>
      <c r="D185" s="80" t="s">
        <v>589</v>
      </c>
      <c r="E185" s="80"/>
      <c r="F185" s="65"/>
      <c r="G185" s="65"/>
      <c r="H185" s="65"/>
      <c r="I185" s="65"/>
      <c r="J185" s="65"/>
      <c r="K185" s="65"/>
    </row>
    <row r="186" spans="1:11">
      <c r="A186" s="76">
        <v>2207</v>
      </c>
      <c r="B186" s="77" t="s">
        <v>193</v>
      </c>
      <c r="C186" s="77" t="s">
        <v>67</v>
      </c>
      <c r="D186" s="79" t="s">
        <v>590</v>
      </c>
      <c r="E186" s="79"/>
    </row>
    <row r="187" spans="1:11">
      <c r="A187" s="76">
        <v>2208</v>
      </c>
      <c r="B187" s="77" t="s">
        <v>193</v>
      </c>
      <c r="C187" s="77" t="s">
        <v>68</v>
      </c>
      <c r="D187" s="79" t="s">
        <v>591</v>
      </c>
      <c r="E187" s="79"/>
    </row>
    <row r="188" spans="1:11" s="65" customFormat="1">
      <c r="A188" s="76">
        <v>2209</v>
      </c>
      <c r="B188" s="77" t="s">
        <v>193</v>
      </c>
      <c r="C188" s="77" t="s">
        <v>127</v>
      </c>
      <c r="D188" s="80" t="s">
        <v>592</v>
      </c>
      <c r="E188" s="80"/>
    </row>
    <row r="189" spans="1:11">
      <c r="A189" s="76">
        <v>2225</v>
      </c>
      <c r="B189" s="77" t="s">
        <v>199</v>
      </c>
      <c r="C189" s="77" t="s">
        <v>58</v>
      </c>
      <c r="D189" s="79" t="s">
        <v>593</v>
      </c>
      <c r="E189" s="79"/>
    </row>
    <row r="190" spans="1:11" s="65" customFormat="1">
      <c r="A190" s="76">
        <v>2275</v>
      </c>
      <c r="B190" s="77" t="s">
        <v>201</v>
      </c>
      <c r="C190" s="77" t="s">
        <v>58</v>
      </c>
      <c r="D190" s="79" t="s">
        <v>595</v>
      </c>
      <c r="E190" s="79"/>
      <c r="F190" s="64"/>
      <c r="G190" s="64"/>
      <c r="H190" s="64"/>
      <c r="I190" s="64"/>
      <c r="J190" s="64"/>
      <c r="K190" s="64"/>
    </row>
    <row r="191" spans="1:11">
      <c r="A191" s="76">
        <v>2300</v>
      </c>
      <c r="B191" s="77" t="s">
        <v>202</v>
      </c>
      <c r="C191" s="77" t="s">
        <v>58</v>
      </c>
      <c r="D191" s="79" t="s">
        <v>596</v>
      </c>
      <c r="E191" s="79"/>
    </row>
    <row r="192" spans="1:11">
      <c r="A192" s="76">
        <v>2350</v>
      </c>
      <c r="B192" s="77" t="s">
        <v>203</v>
      </c>
      <c r="C192" s="77" t="s">
        <v>58</v>
      </c>
      <c r="D192" s="79" t="s">
        <v>597</v>
      </c>
      <c r="E192" s="79"/>
    </row>
    <row r="193" spans="1:5">
      <c r="A193" s="76">
        <v>2400</v>
      </c>
      <c r="B193" s="77" t="s">
        <v>206</v>
      </c>
      <c r="C193" s="77" t="s">
        <v>58</v>
      </c>
      <c r="D193" s="79" t="s">
        <v>599</v>
      </c>
      <c r="E193" s="79"/>
    </row>
    <row r="194" spans="1:5">
      <c r="A194" s="76">
        <v>2401</v>
      </c>
      <c r="B194" s="77" t="s">
        <v>206</v>
      </c>
      <c r="C194" s="77" t="s">
        <v>207</v>
      </c>
      <c r="D194" s="79" t="s">
        <v>600</v>
      </c>
      <c r="E194" s="79"/>
    </row>
    <row r="195" spans="1:5">
      <c r="A195" s="76">
        <v>2402</v>
      </c>
      <c r="B195" s="77" t="s">
        <v>206</v>
      </c>
      <c r="C195" s="77" t="s">
        <v>208</v>
      </c>
      <c r="D195" s="79" t="s">
        <v>601</v>
      </c>
      <c r="E195" s="79"/>
    </row>
    <row r="196" spans="1:5">
      <c r="A196" s="76">
        <v>2403</v>
      </c>
      <c r="B196" s="77" t="s">
        <v>206</v>
      </c>
      <c r="C196" s="77" t="s">
        <v>209</v>
      </c>
      <c r="D196" s="79" t="s">
        <v>602</v>
      </c>
      <c r="E196" s="79"/>
    </row>
    <row r="197" spans="1:5">
      <c r="A197" s="76">
        <v>2404</v>
      </c>
      <c r="B197" s="77" t="s">
        <v>206</v>
      </c>
      <c r="C197" s="77" t="s">
        <v>210</v>
      </c>
      <c r="D197" s="79" t="s">
        <v>603</v>
      </c>
      <c r="E197" s="79"/>
    </row>
    <row r="198" spans="1:5">
      <c r="A198" s="76">
        <v>2405</v>
      </c>
      <c r="B198" s="77" t="s">
        <v>206</v>
      </c>
      <c r="C198" s="77" t="s">
        <v>211</v>
      </c>
      <c r="D198" s="79" t="s">
        <v>604</v>
      </c>
      <c r="E198" s="79"/>
    </row>
    <row r="199" spans="1:5">
      <c r="A199" s="76">
        <v>2406</v>
      </c>
      <c r="B199" s="77" t="s">
        <v>206</v>
      </c>
      <c r="C199" s="77" t="s">
        <v>120</v>
      </c>
      <c r="D199" s="79" t="s">
        <v>605</v>
      </c>
      <c r="E199" s="79"/>
    </row>
    <row r="200" spans="1:5">
      <c r="A200" s="76">
        <v>2407</v>
      </c>
      <c r="B200" s="77" t="s">
        <v>206</v>
      </c>
      <c r="C200" s="77" t="s">
        <v>212</v>
      </c>
      <c r="D200" s="79" t="s">
        <v>606</v>
      </c>
      <c r="E200" s="79"/>
    </row>
    <row r="201" spans="1:5">
      <c r="A201" s="76">
        <v>2408</v>
      </c>
      <c r="B201" s="77" t="s">
        <v>206</v>
      </c>
      <c r="C201" s="77" t="s">
        <v>205</v>
      </c>
      <c r="D201" s="79" t="s">
        <v>607</v>
      </c>
      <c r="E201" s="79"/>
    </row>
    <row r="202" spans="1:5">
      <c r="A202" s="76">
        <v>2425</v>
      </c>
      <c r="B202" s="77" t="s">
        <v>213</v>
      </c>
      <c r="C202" s="77" t="s">
        <v>58</v>
      </c>
      <c r="D202" s="79" t="s">
        <v>609</v>
      </c>
      <c r="E202" s="79"/>
    </row>
    <row r="203" spans="1:5">
      <c r="A203" s="76">
        <v>2450</v>
      </c>
      <c r="B203" s="77" t="s">
        <v>214</v>
      </c>
      <c r="C203" s="77" t="s">
        <v>58</v>
      </c>
      <c r="D203" s="79" t="s">
        <v>610</v>
      </c>
      <c r="E203" s="79"/>
    </row>
    <row r="204" spans="1:5">
      <c r="A204" s="76">
        <v>2451</v>
      </c>
      <c r="B204" s="77" t="s">
        <v>214</v>
      </c>
      <c r="C204" s="77" t="s">
        <v>62</v>
      </c>
      <c r="D204" s="79" t="s">
        <v>611</v>
      </c>
      <c r="E204" s="79"/>
    </row>
    <row r="205" spans="1:5">
      <c r="A205" s="76">
        <v>2452</v>
      </c>
      <c r="B205" s="77" t="s">
        <v>214</v>
      </c>
      <c r="C205" s="77" t="s">
        <v>215</v>
      </c>
      <c r="D205" s="79" t="s">
        <v>612</v>
      </c>
      <c r="E205" s="79"/>
    </row>
    <row r="206" spans="1:5">
      <c r="A206" s="76">
        <v>2453</v>
      </c>
      <c r="B206" s="77" t="s">
        <v>214</v>
      </c>
      <c r="C206" s="77" t="s">
        <v>145</v>
      </c>
      <c r="D206" s="79" t="s">
        <v>613</v>
      </c>
      <c r="E206" s="79"/>
    </row>
    <row r="207" spans="1:5">
      <c r="A207" s="76">
        <v>2454</v>
      </c>
      <c r="B207" s="77" t="s">
        <v>214</v>
      </c>
      <c r="C207" s="77" t="s">
        <v>216</v>
      </c>
      <c r="D207" s="79" t="s">
        <v>614</v>
      </c>
      <c r="E207" s="79"/>
    </row>
    <row r="208" spans="1:5">
      <c r="A208" s="76">
        <v>2455</v>
      </c>
      <c r="B208" s="77" t="s">
        <v>214</v>
      </c>
      <c r="C208" s="77" t="s">
        <v>217</v>
      </c>
      <c r="D208" s="79" t="s">
        <v>615</v>
      </c>
      <c r="E208" s="79"/>
    </row>
    <row r="209" spans="1:5">
      <c r="A209" s="76">
        <v>2456</v>
      </c>
      <c r="B209" s="77" t="s">
        <v>214</v>
      </c>
      <c r="C209" s="77" t="s">
        <v>218</v>
      </c>
      <c r="D209" s="79" t="s">
        <v>616</v>
      </c>
      <c r="E209" s="79"/>
    </row>
    <row r="210" spans="1:5">
      <c r="A210" s="76">
        <v>2457</v>
      </c>
      <c r="B210" s="77" t="s">
        <v>214</v>
      </c>
      <c r="C210" s="77" t="s">
        <v>219</v>
      </c>
      <c r="D210" s="79" t="s">
        <v>617</v>
      </c>
      <c r="E210" s="79"/>
    </row>
    <row r="211" spans="1:5">
      <c r="A211" s="76">
        <v>2458</v>
      </c>
      <c r="B211" s="77" t="s">
        <v>214</v>
      </c>
      <c r="C211" s="77" t="s">
        <v>67</v>
      </c>
      <c r="D211" s="79" t="s">
        <v>618</v>
      </c>
      <c r="E211" s="79"/>
    </row>
    <row r="212" spans="1:5">
      <c r="A212" s="76">
        <v>2500</v>
      </c>
      <c r="B212" s="77" t="s">
        <v>220</v>
      </c>
      <c r="C212" s="77" t="s">
        <v>58</v>
      </c>
      <c r="D212" s="79" t="s">
        <v>619</v>
      </c>
      <c r="E212" s="79"/>
    </row>
    <row r="213" spans="1:5">
      <c r="A213" s="76">
        <v>2501</v>
      </c>
      <c r="B213" s="77" t="s">
        <v>220</v>
      </c>
      <c r="C213" s="77" t="s">
        <v>221</v>
      </c>
      <c r="D213" s="79" t="s">
        <v>620</v>
      </c>
      <c r="E213" s="79"/>
    </row>
    <row r="214" spans="1:5">
      <c r="A214" s="76">
        <v>2502</v>
      </c>
      <c r="B214" s="77" t="s">
        <v>220</v>
      </c>
      <c r="C214" s="77" t="s">
        <v>222</v>
      </c>
      <c r="D214" s="79" t="s">
        <v>621</v>
      </c>
      <c r="E214" s="79"/>
    </row>
    <row r="215" spans="1:5">
      <c r="A215" s="76">
        <v>2525</v>
      </c>
      <c r="B215" s="77" t="s">
        <v>223</v>
      </c>
      <c r="C215" s="77" t="s">
        <v>58</v>
      </c>
      <c r="D215" s="79" t="s">
        <v>622</v>
      </c>
      <c r="E215" s="79"/>
    </row>
    <row r="216" spans="1:5">
      <c r="A216" s="76">
        <v>2550</v>
      </c>
      <c r="B216" s="77" t="s">
        <v>224</v>
      </c>
      <c r="C216" s="77" t="s">
        <v>58</v>
      </c>
      <c r="D216" s="79" t="s">
        <v>623</v>
      </c>
      <c r="E216" s="79"/>
    </row>
    <row r="217" spans="1:5">
      <c r="A217" s="76">
        <v>2600</v>
      </c>
      <c r="B217" s="77" t="s">
        <v>225</v>
      </c>
      <c r="C217" s="77" t="s">
        <v>58</v>
      </c>
      <c r="D217" s="79" t="s">
        <v>624</v>
      </c>
      <c r="E217" s="79"/>
    </row>
    <row r="218" spans="1:5">
      <c r="A218" s="76">
        <v>2650</v>
      </c>
      <c r="B218" s="77" t="s">
        <v>226</v>
      </c>
      <c r="C218" s="77" t="s">
        <v>58</v>
      </c>
      <c r="D218" s="79" t="s">
        <v>625</v>
      </c>
      <c r="E218" s="79"/>
    </row>
    <row r="219" spans="1:5">
      <c r="A219" s="76">
        <v>2651</v>
      </c>
      <c r="B219" s="77" t="s">
        <v>226</v>
      </c>
      <c r="C219" s="77" t="s">
        <v>227</v>
      </c>
      <c r="D219" s="79" t="s">
        <v>626</v>
      </c>
      <c r="E219" s="79"/>
    </row>
    <row r="220" spans="1:5">
      <c r="A220" s="76">
        <v>2652</v>
      </c>
      <c r="B220" s="77" t="s">
        <v>226</v>
      </c>
      <c r="C220" s="77" t="s">
        <v>139</v>
      </c>
      <c r="D220" s="79" t="s">
        <v>627</v>
      </c>
      <c r="E220" s="79"/>
    </row>
    <row r="221" spans="1:5">
      <c r="A221" s="76">
        <v>2700</v>
      </c>
      <c r="B221" s="77" t="s">
        <v>228</v>
      </c>
      <c r="C221" s="77" t="s">
        <v>58</v>
      </c>
      <c r="D221" s="79" t="s">
        <v>628</v>
      </c>
      <c r="E221" s="79"/>
    </row>
    <row r="222" spans="1:5">
      <c r="A222" s="76">
        <v>2701</v>
      </c>
      <c r="B222" s="77" t="s">
        <v>228</v>
      </c>
      <c r="C222" s="77" t="s">
        <v>172</v>
      </c>
      <c r="D222" s="79" t="s">
        <v>629</v>
      </c>
      <c r="E222" s="79"/>
    </row>
    <row r="223" spans="1:5">
      <c r="A223" s="76">
        <v>2702</v>
      </c>
      <c r="B223" s="77" t="s">
        <v>228</v>
      </c>
      <c r="C223" s="77" t="s">
        <v>229</v>
      </c>
      <c r="D223" s="79" t="s">
        <v>630</v>
      </c>
      <c r="E223" s="79"/>
    </row>
    <row r="224" spans="1:5">
      <c r="A224" s="76">
        <v>2750</v>
      </c>
      <c r="B224" s="77" t="s">
        <v>231</v>
      </c>
      <c r="C224" s="77" t="s">
        <v>58</v>
      </c>
      <c r="D224" s="79" t="s">
        <v>632</v>
      </c>
      <c r="E224" s="79"/>
    </row>
    <row r="225" spans="1:5">
      <c r="A225" s="76">
        <v>2800</v>
      </c>
      <c r="B225" s="77" t="s">
        <v>238</v>
      </c>
      <c r="C225" s="77" t="s">
        <v>58</v>
      </c>
      <c r="D225" s="79" t="s">
        <v>639</v>
      </c>
      <c r="E225" s="79"/>
    </row>
    <row r="226" spans="1:5">
      <c r="A226" s="76">
        <v>2805</v>
      </c>
      <c r="B226" s="77" t="s">
        <v>239</v>
      </c>
      <c r="C226" s="77" t="s">
        <v>58</v>
      </c>
      <c r="D226" s="79" t="s">
        <v>640</v>
      </c>
      <c r="E226" s="79"/>
    </row>
    <row r="227" spans="1:5">
      <c r="A227" s="76">
        <v>2810</v>
      </c>
      <c r="B227" s="77" t="s">
        <v>240</v>
      </c>
      <c r="C227" s="77" t="s">
        <v>58</v>
      </c>
      <c r="D227" s="79" t="s">
        <v>641</v>
      </c>
      <c r="E227" s="79"/>
    </row>
    <row r="228" spans="1:5">
      <c r="A228" s="76">
        <v>2815</v>
      </c>
      <c r="B228" s="77" t="s">
        <v>241</v>
      </c>
      <c r="C228" s="77" t="s">
        <v>58</v>
      </c>
      <c r="D228" s="79" t="s">
        <v>642</v>
      </c>
      <c r="E228" s="79"/>
    </row>
    <row r="229" spans="1:5">
      <c r="A229" s="76">
        <v>2820</v>
      </c>
      <c r="B229" s="77" t="s">
        <v>242</v>
      </c>
      <c r="C229" s="77" t="s">
        <v>58</v>
      </c>
      <c r="D229" s="79" t="s">
        <v>643</v>
      </c>
      <c r="E229" s="79"/>
    </row>
    <row r="230" spans="1:5">
      <c r="A230" s="76">
        <v>2825</v>
      </c>
      <c r="B230" s="77" t="s">
        <v>243</v>
      </c>
      <c r="C230" s="77" t="s">
        <v>58</v>
      </c>
      <c r="D230" s="79" t="s">
        <v>644</v>
      </c>
      <c r="E230" s="79"/>
    </row>
    <row r="231" spans="1:5">
      <c r="A231" s="76">
        <v>2960</v>
      </c>
      <c r="B231" s="77" t="s">
        <v>250</v>
      </c>
      <c r="C231" s="77" t="s">
        <v>58</v>
      </c>
      <c r="D231" s="79" t="s">
        <v>651</v>
      </c>
      <c r="E231" s="79"/>
    </row>
    <row r="232" spans="1:5">
      <c r="A232" s="76">
        <v>3050</v>
      </c>
      <c r="B232" s="77" t="s">
        <v>251</v>
      </c>
      <c r="C232" s="77" t="s">
        <v>58</v>
      </c>
      <c r="D232" s="79" t="s">
        <v>652</v>
      </c>
      <c r="E232" s="79"/>
    </row>
    <row r="233" spans="1:5">
      <c r="A233" s="76">
        <v>3075</v>
      </c>
      <c r="B233" s="77" t="s">
        <v>252</v>
      </c>
      <c r="C233" s="77" t="s">
        <v>58</v>
      </c>
      <c r="D233" s="79" t="s">
        <v>653</v>
      </c>
      <c r="E233" s="79"/>
    </row>
    <row r="234" spans="1:5">
      <c r="A234" s="76">
        <v>3100</v>
      </c>
      <c r="B234" s="77" t="s">
        <v>61</v>
      </c>
      <c r="C234" s="77" t="s">
        <v>58</v>
      </c>
      <c r="D234" s="79" t="s">
        <v>654</v>
      </c>
      <c r="E234" s="79"/>
    </row>
    <row r="235" spans="1:5">
      <c r="A235" s="76">
        <v>3101</v>
      </c>
      <c r="B235" s="77" t="s">
        <v>61</v>
      </c>
      <c r="C235" s="77" t="s">
        <v>62</v>
      </c>
      <c r="D235" s="79" t="s">
        <v>655</v>
      </c>
      <c r="E235" s="79"/>
    </row>
    <row r="236" spans="1:5">
      <c r="A236" s="76">
        <v>3102</v>
      </c>
      <c r="B236" s="77" t="s">
        <v>61</v>
      </c>
      <c r="C236" s="77" t="s">
        <v>253</v>
      </c>
      <c r="D236" s="79" t="s">
        <v>656</v>
      </c>
      <c r="E236" s="79"/>
    </row>
    <row r="237" spans="1:5">
      <c r="A237" s="76">
        <v>3125</v>
      </c>
      <c r="B237" s="77" t="s">
        <v>254</v>
      </c>
      <c r="C237" s="77" t="s">
        <v>58</v>
      </c>
      <c r="D237" s="79" t="s">
        <v>657</v>
      </c>
      <c r="E237" s="79"/>
    </row>
    <row r="238" spans="1:5">
      <c r="A238" s="76">
        <v>3275</v>
      </c>
      <c r="B238" s="77" t="s">
        <v>260</v>
      </c>
      <c r="C238" s="77" t="s">
        <v>58</v>
      </c>
      <c r="D238" s="79" t="s">
        <v>661</v>
      </c>
      <c r="E238" s="79"/>
    </row>
    <row r="239" spans="1:5">
      <c r="A239" s="76">
        <v>3350</v>
      </c>
      <c r="B239" s="77" t="s">
        <v>70</v>
      </c>
      <c r="C239" s="77" t="s">
        <v>58</v>
      </c>
      <c r="D239" s="79" t="s">
        <v>663</v>
      </c>
      <c r="E239" s="79"/>
    </row>
    <row r="240" spans="1:5">
      <c r="A240" s="76">
        <v>3351</v>
      </c>
      <c r="B240" s="77" t="s">
        <v>70</v>
      </c>
      <c r="C240" s="77" t="s">
        <v>71</v>
      </c>
      <c r="D240" s="79" t="s">
        <v>664</v>
      </c>
      <c r="E240" s="79"/>
    </row>
    <row r="241" spans="1:5">
      <c r="A241" s="76">
        <v>3352</v>
      </c>
      <c r="B241" s="77" t="s">
        <v>70</v>
      </c>
      <c r="C241" s="77" t="s">
        <v>262</v>
      </c>
      <c r="D241" s="79" t="s">
        <v>665</v>
      </c>
      <c r="E241" s="79"/>
    </row>
    <row r="242" spans="1:5">
      <c r="A242" s="76">
        <v>3400</v>
      </c>
      <c r="B242" s="77" t="s">
        <v>263</v>
      </c>
      <c r="C242" s="77" t="s">
        <v>58</v>
      </c>
      <c r="D242" s="79" t="s">
        <v>666</v>
      </c>
      <c r="E242" s="79"/>
    </row>
    <row r="243" spans="1:5">
      <c r="A243" s="76">
        <v>3401</v>
      </c>
      <c r="B243" s="77" t="s">
        <v>263</v>
      </c>
      <c r="C243" s="77" t="s">
        <v>256</v>
      </c>
      <c r="D243" s="79" t="s">
        <v>667</v>
      </c>
      <c r="E243" s="79"/>
    </row>
    <row r="244" spans="1:5">
      <c r="A244" s="76">
        <v>3402</v>
      </c>
      <c r="B244" s="77" t="s">
        <v>263</v>
      </c>
      <c r="C244" s="77" t="s">
        <v>264</v>
      </c>
      <c r="D244" s="79" t="s">
        <v>668</v>
      </c>
      <c r="E244" s="79"/>
    </row>
    <row r="245" spans="1:5">
      <c r="A245" s="76">
        <v>3403</v>
      </c>
      <c r="B245" s="77" t="s">
        <v>263</v>
      </c>
      <c r="C245" s="77" t="s">
        <v>207</v>
      </c>
      <c r="D245" s="79" t="s">
        <v>669</v>
      </c>
      <c r="E245" s="79"/>
    </row>
    <row r="246" spans="1:5">
      <c r="A246" s="76">
        <v>3404</v>
      </c>
      <c r="B246" s="77" t="s">
        <v>263</v>
      </c>
      <c r="C246" s="77" t="s">
        <v>205</v>
      </c>
      <c r="D246" s="79" t="s">
        <v>670</v>
      </c>
      <c r="E246" s="79"/>
    </row>
    <row r="247" spans="1:5">
      <c r="A247" s="76">
        <v>3405</v>
      </c>
      <c r="B247" s="77" t="s">
        <v>263</v>
      </c>
      <c r="C247" s="77" t="s">
        <v>208</v>
      </c>
      <c r="D247" s="79" t="s">
        <v>671</v>
      </c>
      <c r="E247" s="79"/>
    </row>
    <row r="248" spans="1:5">
      <c r="A248" s="76">
        <v>3406</v>
      </c>
      <c r="B248" s="77" t="s">
        <v>263</v>
      </c>
      <c r="C248" s="77" t="s">
        <v>265</v>
      </c>
      <c r="D248" s="79" t="s">
        <v>672</v>
      </c>
      <c r="E248" s="79"/>
    </row>
    <row r="249" spans="1:5">
      <c r="A249" s="76">
        <v>3407</v>
      </c>
      <c r="B249" s="77" t="s">
        <v>263</v>
      </c>
      <c r="C249" s="77" t="s">
        <v>209</v>
      </c>
      <c r="D249" s="79" t="s">
        <v>673</v>
      </c>
      <c r="E249" s="79"/>
    </row>
    <row r="250" spans="1:5">
      <c r="A250" s="76">
        <v>3450</v>
      </c>
      <c r="B250" s="77" t="s">
        <v>75</v>
      </c>
      <c r="C250" s="77" t="s">
        <v>58</v>
      </c>
      <c r="D250" s="79" t="s">
        <v>674</v>
      </c>
      <c r="E250" s="79"/>
    </row>
    <row r="251" spans="1:5">
      <c r="A251" s="76">
        <v>3451</v>
      </c>
      <c r="B251" s="77" t="s">
        <v>75</v>
      </c>
      <c r="C251" s="77" t="s">
        <v>78</v>
      </c>
      <c r="D251" s="79" t="s">
        <v>675</v>
      </c>
      <c r="E251" s="79"/>
    </row>
    <row r="252" spans="1:5">
      <c r="A252" s="76">
        <v>3452</v>
      </c>
      <c r="B252" s="77" t="s">
        <v>75</v>
      </c>
      <c r="C252" s="77" t="s">
        <v>77</v>
      </c>
      <c r="D252" s="79" t="s">
        <v>676</v>
      </c>
      <c r="E252" s="79"/>
    </row>
    <row r="253" spans="1:5">
      <c r="A253" s="76">
        <v>3453</v>
      </c>
      <c r="B253" s="77" t="s">
        <v>75</v>
      </c>
      <c r="C253" s="77" t="s">
        <v>266</v>
      </c>
      <c r="D253" s="79" t="s">
        <v>677</v>
      </c>
      <c r="E253" s="79"/>
    </row>
    <row r="254" spans="1:5">
      <c r="A254" s="76">
        <v>3475</v>
      </c>
      <c r="B254" s="77" t="s">
        <v>267</v>
      </c>
      <c r="C254" s="77" t="s">
        <v>58</v>
      </c>
      <c r="D254" s="79" t="s">
        <v>678</v>
      </c>
      <c r="E254" s="79"/>
    </row>
    <row r="255" spans="1:5">
      <c r="A255" s="76">
        <v>3600</v>
      </c>
      <c r="B255" s="77" t="s">
        <v>83</v>
      </c>
      <c r="C255" s="77" t="s">
        <v>58</v>
      </c>
      <c r="D255" s="79" t="s">
        <v>681</v>
      </c>
      <c r="E255" s="79"/>
    </row>
    <row r="256" spans="1:5">
      <c r="A256" s="76">
        <v>3601</v>
      </c>
      <c r="B256" s="77" t="s">
        <v>83</v>
      </c>
      <c r="C256" s="77" t="s">
        <v>270</v>
      </c>
      <c r="D256" s="79" t="s">
        <v>682</v>
      </c>
      <c r="E256" s="79"/>
    </row>
    <row r="257" spans="1:5">
      <c r="A257" s="76">
        <v>3602</v>
      </c>
      <c r="B257" s="77" t="s">
        <v>83</v>
      </c>
      <c r="C257" s="77" t="s">
        <v>271</v>
      </c>
      <c r="D257" s="79" t="s">
        <v>683</v>
      </c>
      <c r="E257" s="79"/>
    </row>
    <row r="258" spans="1:5">
      <c r="A258" s="76">
        <v>3603</v>
      </c>
      <c r="B258" s="77" t="s">
        <v>83</v>
      </c>
      <c r="C258" s="77" t="s">
        <v>78</v>
      </c>
      <c r="D258" s="79" t="s">
        <v>684</v>
      </c>
      <c r="E258" s="79"/>
    </row>
    <row r="259" spans="1:5">
      <c r="A259" s="76">
        <v>3604</v>
      </c>
      <c r="B259" s="77" t="s">
        <v>83</v>
      </c>
      <c r="C259" s="77" t="s">
        <v>272</v>
      </c>
      <c r="D259" s="79" t="s">
        <v>685</v>
      </c>
      <c r="E259" s="79"/>
    </row>
    <row r="260" spans="1:5">
      <c r="A260" s="76">
        <v>3625</v>
      </c>
      <c r="B260" s="77" t="s">
        <v>273</v>
      </c>
      <c r="C260" s="77" t="s">
        <v>58</v>
      </c>
      <c r="D260" s="79" t="s">
        <v>686</v>
      </c>
      <c r="E260" s="79"/>
    </row>
    <row r="261" spans="1:5">
      <c r="A261" s="76">
        <v>3630</v>
      </c>
      <c r="B261" s="77" t="s">
        <v>274</v>
      </c>
      <c r="C261" s="77" t="s">
        <v>58</v>
      </c>
      <c r="D261" s="79" t="s">
        <v>687</v>
      </c>
      <c r="E261" s="79"/>
    </row>
    <row r="262" spans="1:5">
      <c r="A262" s="76">
        <v>3635</v>
      </c>
      <c r="B262" s="77" t="s">
        <v>275</v>
      </c>
      <c r="C262" s="77" t="s">
        <v>58</v>
      </c>
      <c r="D262" s="79" t="s">
        <v>688</v>
      </c>
      <c r="E262" s="79"/>
    </row>
    <row r="263" spans="1:5">
      <c r="A263" s="76">
        <v>3650</v>
      </c>
      <c r="B263" s="77" t="s">
        <v>276</v>
      </c>
      <c r="C263" s="77" t="s">
        <v>58</v>
      </c>
      <c r="D263" s="79" t="s">
        <v>689</v>
      </c>
      <c r="E263" s="79"/>
    </row>
    <row r="264" spans="1:5">
      <c r="A264" s="76">
        <v>3700</v>
      </c>
      <c r="B264" s="77" t="s">
        <v>215</v>
      </c>
      <c r="C264" s="77" t="s">
        <v>58</v>
      </c>
      <c r="D264" s="79" t="s">
        <v>690</v>
      </c>
      <c r="E264" s="79"/>
    </row>
    <row r="265" spans="1:5">
      <c r="A265" s="76">
        <v>3900</v>
      </c>
      <c r="B265" s="77" t="s">
        <v>85</v>
      </c>
      <c r="C265" s="77" t="s">
        <v>58</v>
      </c>
      <c r="D265" s="79" t="s">
        <v>694</v>
      </c>
      <c r="E265" s="79"/>
    </row>
    <row r="266" spans="1:5">
      <c r="A266" s="76">
        <v>3901</v>
      </c>
      <c r="B266" s="77" t="s">
        <v>85</v>
      </c>
      <c r="C266" s="77" t="s">
        <v>92</v>
      </c>
      <c r="D266" s="79" t="s">
        <v>695</v>
      </c>
      <c r="E266" s="79"/>
    </row>
    <row r="267" spans="1:5">
      <c r="A267" s="76">
        <v>3902</v>
      </c>
      <c r="B267" s="77" t="s">
        <v>85</v>
      </c>
      <c r="C267" s="77" t="s">
        <v>281</v>
      </c>
      <c r="D267" s="79" t="s">
        <v>696</v>
      </c>
      <c r="E267" s="79"/>
    </row>
    <row r="268" spans="1:5">
      <c r="A268" s="76">
        <v>3903</v>
      </c>
      <c r="B268" s="77" t="s">
        <v>85</v>
      </c>
      <c r="C268" s="77" t="s">
        <v>62</v>
      </c>
      <c r="D268" s="79" t="s">
        <v>697</v>
      </c>
      <c r="E268" s="79"/>
    </row>
    <row r="269" spans="1:5">
      <c r="A269" s="76">
        <v>3904</v>
      </c>
      <c r="B269" s="77" t="s">
        <v>85</v>
      </c>
      <c r="C269" s="77" t="s">
        <v>271</v>
      </c>
      <c r="D269" s="79" t="s">
        <v>698</v>
      </c>
      <c r="E269" s="79"/>
    </row>
    <row r="270" spans="1:5">
      <c r="A270" s="76">
        <v>3905</v>
      </c>
      <c r="B270" s="77" t="s">
        <v>85</v>
      </c>
      <c r="C270" s="77" t="s">
        <v>282</v>
      </c>
      <c r="D270" s="79" t="s">
        <v>699</v>
      </c>
      <c r="E270" s="79"/>
    </row>
    <row r="271" spans="1:5">
      <c r="A271" s="76">
        <v>3906</v>
      </c>
      <c r="B271" s="77" t="s">
        <v>85</v>
      </c>
      <c r="C271" s="77" t="s">
        <v>78</v>
      </c>
      <c r="D271" s="79" t="s">
        <v>700</v>
      </c>
      <c r="E271" s="79"/>
    </row>
    <row r="272" spans="1:5">
      <c r="A272" s="76">
        <v>3907</v>
      </c>
      <c r="B272" s="77" t="s">
        <v>85</v>
      </c>
      <c r="C272" s="77" t="s">
        <v>103</v>
      </c>
      <c r="D272" s="79" t="s">
        <v>701</v>
      </c>
      <c r="E272" s="79"/>
    </row>
    <row r="273" spans="1:11">
      <c r="A273" s="76">
        <v>3908</v>
      </c>
      <c r="B273" s="77" t="s">
        <v>85</v>
      </c>
      <c r="C273" s="77" t="s">
        <v>283</v>
      </c>
      <c r="D273" s="79" t="s">
        <v>702</v>
      </c>
      <c r="E273" s="79"/>
    </row>
    <row r="274" spans="1:11">
      <c r="A274" s="76">
        <v>3909</v>
      </c>
      <c r="B274" s="77" t="s">
        <v>85</v>
      </c>
      <c r="C274" s="77" t="s">
        <v>68</v>
      </c>
      <c r="D274" s="79" t="s">
        <v>703</v>
      </c>
      <c r="E274" s="79"/>
    </row>
    <row r="275" spans="1:11">
      <c r="A275" s="76">
        <v>3910</v>
      </c>
      <c r="B275" s="77" t="s">
        <v>85</v>
      </c>
      <c r="C275" s="77" t="s">
        <v>67</v>
      </c>
      <c r="D275" s="79" t="s">
        <v>704</v>
      </c>
      <c r="E275" s="79"/>
    </row>
    <row r="276" spans="1:11">
      <c r="A276" s="76">
        <v>3911</v>
      </c>
      <c r="B276" s="77" t="s">
        <v>85</v>
      </c>
      <c r="C276" s="77" t="s">
        <v>87</v>
      </c>
      <c r="D276" s="79" t="s">
        <v>705</v>
      </c>
      <c r="E276" s="79"/>
    </row>
    <row r="277" spans="1:11">
      <c r="A277" s="76">
        <v>3912</v>
      </c>
      <c r="B277" s="77" t="s">
        <v>85</v>
      </c>
      <c r="C277" s="77" t="s">
        <v>259</v>
      </c>
      <c r="D277" s="79" t="s">
        <v>706</v>
      </c>
      <c r="E277" s="79"/>
    </row>
    <row r="278" spans="1:11">
      <c r="A278" s="76">
        <v>3913</v>
      </c>
      <c r="B278" s="77" t="s">
        <v>85</v>
      </c>
      <c r="C278" s="77" t="s">
        <v>176</v>
      </c>
      <c r="D278" s="79" t="s">
        <v>707</v>
      </c>
      <c r="E278" s="79"/>
    </row>
    <row r="279" spans="1:11">
      <c r="A279" s="76">
        <v>3914</v>
      </c>
      <c r="B279" s="77" t="s">
        <v>85</v>
      </c>
      <c r="C279" s="77" t="s">
        <v>91</v>
      </c>
      <c r="D279" s="79" t="s">
        <v>708</v>
      </c>
      <c r="E279" s="79"/>
    </row>
    <row r="280" spans="1:11">
      <c r="A280" s="76">
        <v>3915</v>
      </c>
      <c r="B280" s="77" t="s">
        <v>85</v>
      </c>
      <c r="C280" s="77" t="s">
        <v>101</v>
      </c>
      <c r="D280" s="79" t="s">
        <v>709</v>
      </c>
      <c r="E280" s="79"/>
    </row>
    <row r="281" spans="1:11">
      <c r="A281" s="76">
        <v>3916</v>
      </c>
      <c r="B281" s="77" t="s">
        <v>85</v>
      </c>
      <c r="C281" s="77" t="s">
        <v>280</v>
      </c>
      <c r="D281" s="79" t="s">
        <v>710</v>
      </c>
      <c r="E281" s="79"/>
    </row>
    <row r="282" spans="1:11">
      <c r="A282" s="76">
        <v>3917</v>
      </c>
      <c r="B282" s="77" t="s">
        <v>85</v>
      </c>
      <c r="C282" s="77" t="s">
        <v>95</v>
      </c>
      <c r="D282" s="79" t="s">
        <v>711</v>
      </c>
      <c r="E282" s="79"/>
    </row>
    <row r="283" spans="1:11">
      <c r="A283" s="76">
        <v>3918</v>
      </c>
      <c r="B283" s="77" t="s">
        <v>85</v>
      </c>
      <c r="C283" s="77" t="s">
        <v>96</v>
      </c>
      <c r="D283" s="80" t="s">
        <v>712</v>
      </c>
      <c r="E283" s="80"/>
      <c r="F283" s="65"/>
      <c r="G283" s="65"/>
      <c r="H283" s="65"/>
      <c r="I283" s="65"/>
      <c r="J283" s="65"/>
      <c r="K283" s="65"/>
    </row>
    <row r="284" spans="1:11">
      <c r="A284" s="76">
        <v>3919</v>
      </c>
      <c r="B284" s="77" t="s">
        <v>85</v>
      </c>
      <c r="C284" s="77" t="s">
        <v>98</v>
      </c>
      <c r="D284" s="79" t="s">
        <v>713</v>
      </c>
      <c r="E284" s="79"/>
    </row>
    <row r="285" spans="1:11">
      <c r="A285" s="76">
        <v>3920</v>
      </c>
      <c r="B285" s="77" t="s">
        <v>85</v>
      </c>
      <c r="C285" s="77" t="s">
        <v>284</v>
      </c>
      <c r="D285" s="79" t="s">
        <v>714</v>
      </c>
      <c r="E285" s="79"/>
    </row>
    <row r="286" spans="1:11" s="65" customFormat="1">
      <c r="A286" s="76">
        <v>3921</v>
      </c>
      <c r="B286" s="77" t="s">
        <v>85</v>
      </c>
      <c r="C286" s="77" t="s">
        <v>104</v>
      </c>
      <c r="D286" s="79" t="s">
        <v>715</v>
      </c>
      <c r="E286" s="79"/>
      <c r="F286" s="64"/>
      <c r="G286" s="64"/>
      <c r="H286" s="64"/>
      <c r="I286" s="64"/>
      <c r="J286" s="64"/>
      <c r="K286" s="64"/>
    </row>
    <row r="287" spans="1:11">
      <c r="A287" s="76">
        <v>3955</v>
      </c>
      <c r="B287" s="77" t="s">
        <v>287</v>
      </c>
      <c r="C287" s="77" t="s">
        <v>58</v>
      </c>
      <c r="D287" s="79" t="s">
        <v>717</v>
      </c>
      <c r="E287" s="79"/>
    </row>
    <row r="288" spans="1:11">
      <c r="A288" s="76">
        <v>4000</v>
      </c>
      <c r="B288" s="77" t="s">
        <v>288</v>
      </c>
      <c r="C288" s="77" t="s">
        <v>58</v>
      </c>
      <c r="D288" s="79" t="s">
        <v>718</v>
      </c>
      <c r="E288" s="79"/>
    </row>
    <row r="289" spans="1:5">
      <c r="A289" s="76">
        <v>4150</v>
      </c>
      <c r="B289" s="77" t="s">
        <v>121</v>
      </c>
      <c r="C289" s="77" t="s">
        <v>58</v>
      </c>
      <c r="D289" s="79" t="s">
        <v>721</v>
      </c>
      <c r="E289" s="79"/>
    </row>
    <row r="290" spans="1:5">
      <c r="A290" s="76">
        <v>4151</v>
      </c>
      <c r="B290" s="77" t="s">
        <v>121</v>
      </c>
      <c r="C290" s="77" t="s">
        <v>292</v>
      </c>
      <c r="D290" s="79" t="s">
        <v>722</v>
      </c>
      <c r="E290" s="79"/>
    </row>
    <row r="291" spans="1:5">
      <c r="A291" s="76">
        <v>4152</v>
      </c>
      <c r="B291" s="77" t="s">
        <v>121</v>
      </c>
      <c r="C291" s="77" t="s">
        <v>122</v>
      </c>
      <c r="D291" s="79" t="s">
        <v>723</v>
      </c>
      <c r="E291" s="79"/>
    </row>
    <row r="292" spans="1:5">
      <c r="A292" s="76">
        <v>4300</v>
      </c>
      <c r="B292" s="77" t="s">
        <v>118</v>
      </c>
      <c r="C292" s="77" t="s">
        <v>58</v>
      </c>
      <c r="D292" s="79" t="s">
        <v>726</v>
      </c>
      <c r="E292" s="79"/>
    </row>
    <row r="293" spans="1:5">
      <c r="A293" s="76">
        <v>4350</v>
      </c>
      <c r="B293" s="77" t="s">
        <v>132</v>
      </c>
      <c r="C293" s="77" t="s">
        <v>58</v>
      </c>
      <c r="D293" s="79" t="s">
        <v>727</v>
      </c>
      <c r="E293" s="79"/>
    </row>
    <row r="294" spans="1:5">
      <c r="A294" s="76">
        <v>4351</v>
      </c>
      <c r="B294" s="77" t="s">
        <v>132</v>
      </c>
      <c r="C294" s="77" t="s">
        <v>295</v>
      </c>
      <c r="D294" s="79" t="s">
        <v>728</v>
      </c>
      <c r="E294" s="79"/>
    </row>
    <row r="295" spans="1:5">
      <c r="A295" s="76">
        <v>4352</v>
      </c>
      <c r="B295" s="77" t="s">
        <v>132</v>
      </c>
      <c r="C295" s="77" t="s">
        <v>296</v>
      </c>
      <c r="D295" s="79" t="s">
        <v>729</v>
      </c>
      <c r="E295" s="79"/>
    </row>
    <row r="296" spans="1:5">
      <c r="A296" s="76">
        <v>4353</v>
      </c>
      <c r="B296" s="77" t="s">
        <v>132</v>
      </c>
      <c r="C296" s="77" t="s">
        <v>297</v>
      </c>
      <c r="D296" s="79" t="s">
        <v>730</v>
      </c>
      <c r="E296" s="79"/>
    </row>
    <row r="297" spans="1:5">
      <c r="A297" s="76">
        <v>4450</v>
      </c>
      <c r="B297" s="77" t="s">
        <v>135</v>
      </c>
      <c r="C297" s="77" t="s">
        <v>58</v>
      </c>
      <c r="D297" s="79" t="s">
        <v>732</v>
      </c>
      <c r="E297" s="79"/>
    </row>
    <row r="298" spans="1:5">
      <c r="A298" s="76">
        <v>4451</v>
      </c>
      <c r="B298" s="77" t="s">
        <v>135</v>
      </c>
      <c r="C298" s="77" t="s">
        <v>136</v>
      </c>
      <c r="D298" s="79" t="s">
        <v>733</v>
      </c>
      <c r="E298" s="79"/>
    </row>
    <row r="299" spans="1:5">
      <c r="A299" s="76">
        <v>4452</v>
      </c>
      <c r="B299" s="77" t="s">
        <v>135</v>
      </c>
      <c r="C299" s="77" t="s">
        <v>286</v>
      </c>
      <c r="D299" s="79" t="s">
        <v>734</v>
      </c>
      <c r="E299" s="79"/>
    </row>
    <row r="300" spans="1:5">
      <c r="A300" s="76">
        <v>4453</v>
      </c>
      <c r="B300" s="77" t="s">
        <v>135</v>
      </c>
      <c r="C300" s="77" t="s">
        <v>299</v>
      </c>
      <c r="D300" s="79" t="s">
        <v>735</v>
      </c>
      <c r="E300" s="79"/>
    </row>
    <row r="301" spans="1:5">
      <c r="A301" s="76">
        <v>4500</v>
      </c>
      <c r="B301" s="77" t="s">
        <v>300</v>
      </c>
      <c r="C301" s="77" t="s">
        <v>58</v>
      </c>
      <c r="D301" s="79" t="s">
        <v>736</v>
      </c>
      <c r="E301" s="79"/>
    </row>
    <row r="302" spans="1:5">
      <c r="A302" s="76">
        <v>4501</v>
      </c>
      <c r="B302" s="77" t="s">
        <v>300</v>
      </c>
      <c r="C302" s="77" t="s">
        <v>139</v>
      </c>
      <c r="D302" s="79" t="s">
        <v>737</v>
      </c>
      <c r="E302" s="79"/>
    </row>
    <row r="303" spans="1:5">
      <c r="A303" s="76">
        <v>4550</v>
      </c>
      <c r="B303" s="77" t="s">
        <v>190</v>
      </c>
      <c r="C303" s="77" t="s">
        <v>58</v>
      </c>
      <c r="D303" s="79" t="s">
        <v>738</v>
      </c>
      <c r="E303" s="79"/>
    </row>
    <row r="304" spans="1:5">
      <c r="A304" s="76">
        <v>4575</v>
      </c>
      <c r="B304" s="77" t="s">
        <v>301</v>
      </c>
      <c r="C304" s="77" t="s">
        <v>58</v>
      </c>
      <c r="D304" s="79" t="s">
        <v>739</v>
      </c>
      <c r="E304" s="79"/>
    </row>
    <row r="305" spans="1:5">
      <c r="A305" s="76">
        <v>4700</v>
      </c>
      <c r="B305" s="77" t="s">
        <v>140</v>
      </c>
      <c r="C305" s="77" t="s">
        <v>58</v>
      </c>
      <c r="D305" s="79" t="s">
        <v>742</v>
      </c>
      <c r="E305" s="79"/>
    </row>
    <row r="306" spans="1:5">
      <c r="A306" s="76">
        <v>4750</v>
      </c>
      <c r="B306" s="77" t="s">
        <v>143</v>
      </c>
      <c r="C306" s="77" t="s">
        <v>58</v>
      </c>
      <c r="D306" s="79" t="s">
        <v>743</v>
      </c>
      <c r="E306" s="79"/>
    </row>
    <row r="307" spans="1:5">
      <c r="A307" s="76">
        <v>4751</v>
      </c>
      <c r="B307" s="77" t="s">
        <v>143</v>
      </c>
      <c r="C307" s="77" t="s">
        <v>145</v>
      </c>
      <c r="D307" s="79" t="s">
        <v>744</v>
      </c>
      <c r="E307" s="79"/>
    </row>
    <row r="308" spans="1:5">
      <c r="A308" s="76">
        <v>4752</v>
      </c>
      <c r="B308" s="77" t="s">
        <v>143</v>
      </c>
      <c r="C308" s="77" t="s">
        <v>304</v>
      </c>
      <c r="D308" s="79" t="s">
        <v>745</v>
      </c>
      <c r="E308" s="79"/>
    </row>
    <row r="309" spans="1:5">
      <c r="A309" s="76">
        <v>4753</v>
      </c>
      <c r="B309" s="77" t="s">
        <v>143</v>
      </c>
      <c r="C309" s="77" t="s">
        <v>305</v>
      </c>
      <c r="D309" s="79" t="s">
        <v>746</v>
      </c>
      <c r="E309" s="79"/>
    </row>
    <row r="310" spans="1:5">
      <c r="A310" s="76">
        <v>4754</v>
      </c>
      <c r="B310" s="77" t="s">
        <v>143</v>
      </c>
      <c r="C310" s="77" t="s">
        <v>146</v>
      </c>
      <c r="D310" s="79" t="s">
        <v>747</v>
      </c>
      <c r="E310" s="79"/>
    </row>
    <row r="311" spans="1:5">
      <c r="A311" s="76">
        <v>4800</v>
      </c>
      <c r="B311" s="77" t="s">
        <v>306</v>
      </c>
      <c r="C311" s="77" t="s">
        <v>58</v>
      </c>
      <c r="D311" s="79" t="s">
        <v>748</v>
      </c>
      <c r="E311" s="79"/>
    </row>
    <row r="312" spans="1:5">
      <c r="A312" s="76">
        <v>4801</v>
      </c>
      <c r="B312" s="77" t="s">
        <v>306</v>
      </c>
      <c r="C312" s="77" t="s">
        <v>307</v>
      </c>
      <c r="D312" s="79" t="s">
        <v>749</v>
      </c>
      <c r="E312" s="79"/>
    </row>
    <row r="313" spans="1:5">
      <c r="A313" s="76">
        <v>4802</v>
      </c>
      <c r="B313" s="77" t="s">
        <v>306</v>
      </c>
      <c r="C313" s="77" t="s">
        <v>78</v>
      </c>
      <c r="D313" s="79" t="s">
        <v>750</v>
      </c>
      <c r="E313" s="79"/>
    </row>
    <row r="314" spans="1:5">
      <c r="A314" s="76">
        <v>4850</v>
      </c>
      <c r="B314" s="77" t="s">
        <v>154</v>
      </c>
      <c r="C314" s="77" t="s">
        <v>58</v>
      </c>
      <c r="D314" s="79" t="s">
        <v>752</v>
      </c>
      <c r="E314" s="79"/>
    </row>
    <row r="315" spans="1:5">
      <c r="A315" s="76">
        <v>4851</v>
      </c>
      <c r="B315" s="77" t="s">
        <v>154</v>
      </c>
      <c r="C315" s="77" t="s">
        <v>309</v>
      </c>
      <c r="D315" s="79" t="s">
        <v>753</v>
      </c>
      <c r="E315" s="79"/>
    </row>
    <row r="316" spans="1:5">
      <c r="A316" s="76">
        <v>4900</v>
      </c>
      <c r="B316" s="77" t="s">
        <v>310</v>
      </c>
      <c r="C316" s="77" t="s">
        <v>58</v>
      </c>
      <c r="D316" s="79" t="s">
        <v>754</v>
      </c>
      <c r="E316" s="79"/>
    </row>
    <row r="317" spans="1:5">
      <c r="A317" s="76">
        <v>4950</v>
      </c>
      <c r="B317" s="77" t="s">
        <v>311</v>
      </c>
      <c r="C317" s="77" t="s">
        <v>58</v>
      </c>
      <c r="D317" s="79" t="s">
        <v>755</v>
      </c>
      <c r="E317" s="79"/>
    </row>
    <row r="318" spans="1:5">
      <c r="A318" s="76">
        <v>4975</v>
      </c>
      <c r="B318" s="77" t="s">
        <v>312</v>
      </c>
      <c r="C318" s="77" t="s">
        <v>58</v>
      </c>
      <c r="D318" s="79" t="s">
        <v>756</v>
      </c>
      <c r="E318" s="79"/>
    </row>
    <row r="319" spans="1:5">
      <c r="A319" s="76">
        <v>5000</v>
      </c>
      <c r="B319" s="77" t="s">
        <v>313</v>
      </c>
      <c r="C319" s="77" t="s">
        <v>58</v>
      </c>
      <c r="D319" s="79" t="s">
        <v>757</v>
      </c>
      <c r="E319" s="79"/>
    </row>
    <row r="320" spans="1:5">
      <c r="A320" s="76">
        <v>5050</v>
      </c>
      <c r="B320" s="77" t="s">
        <v>160</v>
      </c>
      <c r="C320" s="77" t="s">
        <v>58</v>
      </c>
      <c r="D320" s="79" t="s">
        <v>765</v>
      </c>
      <c r="E320" s="79"/>
    </row>
    <row r="321" spans="1:5">
      <c r="A321" s="76">
        <v>5075</v>
      </c>
      <c r="B321" s="77" t="s">
        <v>321</v>
      </c>
      <c r="C321" s="77" t="s">
        <v>58</v>
      </c>
      <c r="D321" s="79" t="s">
        <v>766</v>
      </c>
      <c r="E321" s="79"/>
    </row>
    <row r="322" spans="1:5">
      <c r="A322" s="76">
        <v>5100</v>
      </c>
      <c r="B322" s="77" t="s">
        <v>322</v>
      </c>
      <c r="C322" s="77" t="s">
        <v>58</v>
      </c>
      <c r="D322" s="79" t="s">
        <v>767</v>
      </c>
      <c r="E322" s="79"/>
    </row>
    <row r="323" spans="1:5">
      <c r="A323" s="76">
        <v>5200</v>
      </c>
      <c r="B323" s="77" t="s">
        <v>324</v>
      </c>
      <c r="C323" s="77" t="s">
        <v>58</v>
      </c>
      <c r="D323" s="79" t="s">
        <v>769</v>
      </c>
      <c r="E323" s="79"/>
    </row>
    <row r="324" spans="1:5">
      <c r="A324" s="76">
        <v>5201</v>
      </c>
      <c r="B324" s="77" t="s">
        <v>324</v>
      </c>
      <c r="C324" s="77" t="s">
        <v>162</v>
      </c>
      <c r="D324" s="79" t="s">
        <v>770</v>
      </c>
      <c r="E324" s="79"/>
    </row>
    <row r="325" spans="1:5">
      <c r="A325" s="76">
        <v>5202</v>
      </c>
      <c r="B325" s="77" t="s">
        <v>324</v>
      </c>
      <c r="C325" s="77" t="s">
        <v>163</v>
      </c>
      <c r="D325" s="79" t="s">
        <v>771</v>
      </c>
      <c r="E325" s="79"/>
    </row>
    <row r="326" spans="1:5">
      <c r="A326" s="76">
        <v>5203</v>
      </c>
      <c r="B326" s="77" t="s">
        <v>324</v>
      </c>
      <c r="C326" s="77" t="s">
        <v>164</v>
      </c>
      <c r="D326" s="79" t="s">
        <v>772</v>
      </c>
      <c r="E326" s="79"/>
    </row>
    <row r="327" spans="1:5">
      <c r="A327" s="76">
        <v>5204</v>
      </c>
      <c r="B327" s="77" t="s">
        <v>324</v>
      </c>
      <c r="C327" s="77" t="s">
        <v>71</v>
      </c>
      <c r="D327" s="79" t="s">
        <v>773</v>
      </c>
      <c r="E327" s="79"/>
    </row>
    <row r="328" spans="1:5">
      <c r="A328" s="76">
        <v>5205</v>
      </c>
      <c r="B328" s="77" t="s">
        <v>324</v>
      </c>
      <c r="C328" s="77" t="s">
        <v>165</v>
      </c>
      <c r="D328" s="79" t="s">
        <v>774</v>
      </c>
      <c r="E328" s="79"/>
    </row>
    <row r="329" spans="1:5">
      <c r="A329" s="76">
        <v>5206</v>
      </c>
      <c r="B329" s="77" t="s">
        <v>324</v>
      </c>
      <c r="C329" s="77" t="s">
        <v>92</v>
      </c>
      <c r="D329" s="79" t="s">
        <v>775</v>
      </c>
      <c r="E329" s="79"/>
    </row>
    <row r="330" spans="1:5">
      <c r="A330" s="76">
        <v>5207</v>
      </c>
      <c r="B330" s="77" t="s">
        <v>324</v>
      </c>
      <c r="C330" s="77" t="s">
        <v>166</v>
      </c>
      <c r="D330" s="79" t="s">
        <v>776</v>
      </c>
      <c r="E330" s="79"/>
    </row>
    <row r="331" spans="1:5">
      <c r="A331" s="76">
        <v>5208</v>
      </c>
      <c r="B331" s="77" t="s">
        <v>324</v>
      </c>
      <c r="C331" s="77" t="s">
        <v>167</v>
      </c>
      <c r="D331" s="79" t="s">
        <v>777</v>
      </c>
      <c r="E331" s="79"/>
    </row>
    <row r="332" spans="1:5">
      <c r="A332" s="76">
        <v>5209</v>
      </c>
      <c r="B332" s="77" t="s">
        <v>324</v>
      </c>
      <c r="C332" s="77" t="s">
        <v>168</v>
      </c>
      <c r="D332" s="79" t="s">
        <v>778</v>
      </c>
      <c r="E332" s="79"/>
    </row>
    <row r="333" spans="1:5">
      <c r="A333" s="76">
        <v>5250</v>
      </c>
      <c r="B333" s="77" t="s">
        <v>174</v>
      </c>
      <c r="C333" s="77" t="s">
        <v>58</v>
      </c>
      <c r="D333" s="79" t="s">
        <v>779</v>
      </c>
      <c r="E333" s="79"/>
    </row>
    <row r="334" spans="1:5">
      <c r="A334" s="76">
        <v>5251</v>
      </c>
      <c r="B334" s="77" t="s">
        <v>174</v>
      </c>
      <c r="C334" s="77" t="s">
        <v>325</v>
      </c>
      <c r="D334" s="79" t="s">
        <v>780</v>
      </c>
      <c r="E334" s="79"/>
    </row>
    <row r="335" spans="1:5">
      <c r="A335" s="76">
        <v>5252</v>
      </c>
      <c r="B335" s="77" t="s">
        <v>174</v>
      </c>
      <c r="C335" s="77" t="s">
        <v>87</v>
      </c>
      <c r="D335" s="79" t="s">
        <v>781</v>
      </c>
      <c r="E335" s="79"/>
    </row>
    <row r="336" spans="1:5">
      <c r="A336" s="76">
        <v>5253</v>
      </c>
      <c r="B336" s="77" t="s">
        <v>174</v>
      </c>
      <c r="C336" s="77" t="s">
        <v>177</v>
      </c>
      <c r="D336" s="79" t="s">
        <v>782</v>
      </c>
      <c r="E336" s="79"/>
    </row>
    <row r="337" spans="1:11">
      <c r="A337" s="76">
        <v>5254</v>
      </c>
      <c r="B337" s="77" t="s">
        <v>174</v>
      </c>
      <c r="C337" s="77" t="s">
        <v>280</v>
      </c>
      <c r="D337" s="79" t="s">
        <v>783</v>
      </c>
      <c r="E337" s="79"/>
    </row>
    <row r="338" spans="1:11">
      <c r="A338" s="76">
        <v>5255</v>
      </c>
      <c r="B338" s="77" t="s">
        <v>174</v>
      </c>
      <c r="C338" s="77" t="s">
        <v>326</v>
      </c>
      <c r="D338" s="79" t="s">
        <v>784</v>
      </c>
      <c r="E338" s="79"/>
    </row>
    <row r="339" spans="1:11">
      <c r="A339" s="76">
        <v>5256</v>
      </c>
      <c r="B339" s="77" t="s">
        <v>174</v>
      </c>
      <c r="C339" s="77" t="s">
        <v>95</v>
      </c>
      <c r="D339" s="79" t="s">
        <v>785</v>
      </c>
      <c r="E339" s="79"/>
    </row>
    <row r="340" spans="1:11">
      <c r="A340" s="76">
        <v>5257</v>
      </c>
      <c r="B340" s="77" t="s">
        <v>174</v>
      </c>
      <c r="C340" s="77" t="s">
        <v>327</v>
      </c>
      <c r="D340" s="79" t="s">
        <v>786</v>
      </c>
      <c r="E340" s="79"/>
    </row>
    <row r="341" spans="1:11">
      <c r="A341" s="76">
        <v>5258</v>
      </c>
      <c r="B341" s="77" t="s">
        <v>174</v>
      </c>
      <c r="C341" s="77" t="s">
        <v>178</v>
      </c>
      <c r="D341" s="79" t="s">
        <v>787</v>
      </c>
      <c r="E341" s="79"/>
    </row>
    <row r="342" spans="1:11">
      <c r="A342" s="76">
        <v>5259</v>
      </c>
      <c r="B342" s="77" t="s">
        <v>174</v>
      </c>
      <c r="C342" s="77" t="s">
        <v>78</v>
      </c>
      <c r="D342" s="79" t="s">
        <v>788</v>
      </c>
      <c r="E342" s="79"/>
    </row>
    <row r="343" spans="1:11">
      <c r="A343" s="76">
        <v>5260</v>
      </c>
      <c r="B343" s="77" t="s">
        <v>174</v>
      </c>
      <c r="C343" s="77" t="s">
        <v>176</v>
      </c>
      <c r="D343" s="80" t="s">
        <v>789</v>
      </c>
      <c r="E343" s="80"/>
      <c r="F343" s="65"/>
      <c r="G343" s="65"/>
      <c r="H343" s="65"/>
      <c r="I343" s="65"/>
      <c r="J343" s="65"/>
      <c r="K343" s="65"/>
    </row>
    <row r="344" spans="1:11">
      <c r="A344" s="76">
        <v>5261</v>
      </c>
      <c r="B344" s="77" t="s">
        <v>174</v>
      </c>
      <c r="C344" s="77" t="s">
        <v>61</v>
      </c>
      <c r="D344" s="79" t="s">
        <v>790</v>
      </c>
      <c r="E344" s="79"/>
    </row>
    <row r="345" spans="1:11">
      <c r="A345" s="76">
        <v>5262</v>
      </c>
      <c r="B345" s="77" t="s">
        <v>174</v>
      </c>
      <c r="C345" s="77" t="s">
        <v>290</v>
      </c>
      <c r="D345" s="79" t="s">
        <v>791</v>
      </c>
      <c r="E345" s="79"/>
    </row>
    <row r="346" spans="1:11" s="65" customFormat="1">
      <c r="A346" s="76">
        <v>5263</v>
      </c>
      <c r="B346" s="77" t="s">
        <v>174</v>
      </c>
      <c r="C346" s="77" t="s">
        <v>70</v>
      </c>
      <c r="D346" s="79" t="s">
        <v>792</v>
      </c>
      <c r="E346" s="79"/>
      <c r="F346" s="64"/>
      <c r="G346" s="64"/>
      <c r="H346" s="64"/>
      <c r="I346" s="64"/>
      <c r="J346" s="64"/>
      <c r="K346" s="64"/>
    </row>
    <row r="347" spans="1:11">
      <c r="A347" s="76">
        <v>5300</v>
      </c>
      <c r="B347" s="77" t="s">
        <v>328</v>
      </c>
      <c r="C347" s="77" t="s">
        <v>58</v>
      </c>
      <c r="D347" s="79" t="s">
        <v>793</v>
      </c>
      <c r="E347" s="79"/>
    </row>
    <row r="348" spans="1:11">
      <c r="A348" s="76">
        <v>5350</v>
      </c>
      <c r="B348" s="77" t="s">
        <v>329</v>
      </c>
      <c r="C348" s="77" t="s">
        <v>58</v>
      </c>
      <c r="D348" s="79" t="s">
        <v>794</v>
      </c>
      <c r="E348" s="79"/>
    </row>
    <row r="349" spans="1:11">
      <c r="A349" s="76">
        <v>5375</v>
      </c>
      <c r="B349" s="77" t="s">
        <v>330</v>
      </c>
      <c r="C349" s="77" t="s">
        <v>58</v>
      </c>
      <c r="D349" s="79" t="s">
        <v>795</v>
      </c>
      <c r="E349" s="79"/>
    </row>
    <row r="350" spans="1:11">
      <c r="A350" s="76">
        <v>5400</v>
      </c>
      <c r="B350" s="77" t="s">
        <v>188</v>
      </c>
      <c r="C350" s="77" t="s">
        <v>58</v>
      </c>
      <c r="D350" s="79" t="s">
        <v>796</v>
      </c>
      <c r="E350" s="79"/>
    </row>
    <row r="351" spans="1:11">
      <c r="A351" s="76">
        <v>5425</v>
      </c>
      <c r="B351" s="77" t="s">
        <v>331</v>
      </c>
      <c r="C351" s="77" t="s">
        <v>58</v>
      </c>
      <c r="D351" s="79" t="s">
        <v>797</v>
      </c>
      <c r="E351" s="79"/>
    </row>
    <row r="352" spans="1:11">
      <c r="A352" s="76">
        <v>5450</v>
      </c>
      <c r="B352" s="77" t="s">
        <v>332</v>
      </c>
      <c r="C352" s="77" t="s">
        <v>58</v>
      </c>
      <c r="D352" s="79" t="s">
        <v>798</v>
      </c>
      <c r="E352" s="79"/>
    </row>
    <row r="353" spans="1:5">
      <c r="A353" s="76">
        <v>5475</v>
      </c>
      <c r="B353" s="77" t="s">
        <v>333</v>
      </c>
      <c r="C353" s="77" t="s">
        <v>58</v>
      </c>
      <c r="D353" s="79" t="s">
        <v>799</v>
      </c>
      <c r="E353" s="79"/>
    </row>
    <row r="354" spans="1:5">
      <c r="A354" s="76">
        <v>5500</v>
      </c>
      <c r="B354" s="77" t="s">
        <v>193</v>
      </c>
      <c r="C354" s="77" t="s">
        <v>58</v>
      </c>
      <c r="D354" s="79" t="s">
        <v>800</v>
      </c>
      <c r="E354" s="79"/>
    </row>
    <row r="355" spans="1:5">
      <c r="A355" s="76">
        <v>5501</v>
      </c>
      <c r="B355" s="77" t="s">
        <v>193</v>
      </c>
      <c r="C355" s="77" t="s">
        <v>196</v>
      </c>
      <c r="D355" s="79" t="s">
        <v>801</v>
      </c>
      <c r="E355" s="79"/>
    </row>
    <row r="356" spans="1:5">
      <c r="A356" s="76">
        <v>5502</v>
      </c>
      <c r="B356" s="77" t="s">
        <v>193</v>
      </c>
      <c r="C356" s="77" t="s">
        <v>195</v>
      </c>
      <c r="D356" s="79" t="s">
        <v>802</v>
      </c>
      <c r="E356" s="79"/>
    </row>
    <row r="357" spans="1:5">
      <c r="A357" s="76">
        <v>5503</v>
      </c>
      <c r="B357" s="77" t="s">
        <v>193</v>
      </c>
      <c r="C357" s="77" t="s">
        <v>334</v>
      </c>
      <c r="D357" s="79" t="s">
        <v>803</v>
      </c>
      <c r="E357" s="79"/>
    </row>
    <row r="358" spans="1:5">
      <c r="A358" s="76">
        <v>5504</v>
      </c>
      <c r="B358" s="77" t="s">
        <v>193</v>
      </c>
      <c r="C358" s="77" t="s">
        <v>194</v>
      </c>
      <c r="D358" s="79" t="s">
        <v>804</v>
      </c>
      <c r="E358" s="79"/>
    </row>
    <row r="359" spans="1:5">
      <c r="A359" s="76">
        <v>5505</v>
      </c>
      <c r="B359" s="77" t="s">
        <v>193</v>
      </c>
      <c r="C359" s="77" t="s">
        <v>197</v>
      </c>
      <c r="D359" s="79" t="s">
        <v>805</v>
      </c>
      <c r="E359" s="79"/>
    </row>
    <row r="360" spans="1:5">
      <c r="A360" s="76">
        <v>5600</v>
      </c>
      <c r="B360" s="77" t="s">
        <v>336</v>
      </c>
      <c r="C360" s="77" t="s">
        <v>58</v>
      </c>
      <c r="D360" s="79" t="s">
        <v>807</v>
      </c>
      <c r="E360" s="79"/>
    </row>
    <row r="361" spans="1:5">
      <c r="A361" s="76">
        <v>5650</v>
      </c>
      <c r="B361" s="77" t="s">
        <v>337</v>
      </c>
      <c r="C361" s="77" t="s">
        <v>58</v>
      </c>
      <c r="D361" s="79" t="s">
        <v>808</v>
      </c>
      <c r="E361" s="79"/>
    </row>
    <row r="362" spans="1:5">
      <c r="A362" s="76">
        <v>5700</v>
      </c>
      <c r="B362" s="77" t="s">
        <v>201</v>
      </c>
      <c r="C362" s="77" t="s">
        <v>58</v>
      </c>
      <c r="D362" s="79" t="s">
        <v>809</v>
      </c>
      <c r="E362" s="79"/>
    </row>
    <row r="363" spans="1:5">
      <c r="A363" s="76">
        <v>5750</v>
      </c>
      <c r="B363" s="77" t="s">
        <v>338</v>
      </c>
      <c r="C363" s="77" t="s">
        <v>58</v>
      </c>
      <c r="D363" s="79" t="s">
        <v>810</v>
      </c>
      <c r="E363" s="79"/>
    </row>
    <row r="364" spans="1:5">
      <c r="A364" s="76">
        <v>5850</v>
      </c>
      <c r="B364" s="77" t="s">
        <v>203</v>
      </c>
      <c r="C364" s="77" t="s">
        <v>58</v>
      </c>
      <c r="D364" s="79" t="s">
        <v>812</v>
      </c>
      <c r="E364" s="79"/>
    </row>
    <row r="365" spans="1:5">
      <c r="A365" s="76">
        <v>5851</v>
      </c>
      <c r="B365" s="77" t="s">
        <v>203</v>
      </c>
      <c r="C365" s="77" t="s">
        <v>340</v>
      </c>
      <c r="D365" s="79" t="s">
        <v>813</v>
      </c>
      <c r="E365" s="79"/>
    </row>
    <row r="366" spans="1:5">
      <c r="A366" s="76">
        <v>5900</v>
      </c>
      <c r="B366" s="77" t="s">
        <v>342</v>
      </c>
      <c r="C366" s="77" t="s">
        <v>58</v>
      </c>
      <c r="D366" s="79" t="s">
        <v>815</v>
      </c>
      <c r="E366" s="79"/>
    </row>
    <row r="367" spans="1:5">
      <c r="A367" s="76">
        <v>5901</v>
      </c>
      <c r="B367" s="77" t="s">
        <v>342</v>
      </c>
      <c r="C367" s="77" t="s">
        <v>78</v>
      </c>
      <c r="D367" s="79" t="s">
        <v>816</v>
      </c>
      <c r="E367" s="79"/>
    </row>
    <row r="368" spans="1:5">
      <c r="A368" s="76">
        <v>6050</v>
      </c>
      <c r="B368" s="77" t="s">
        <v>345</v>
      </c>
      <c r="C368" s="77" t="s">
        <v>58</v>
      </c>
      <c r="D368" s="79" t="s">
        <v>819</v>
      </c>
      <c r="E368" s="79"/>
    </row>
    <row r="369" spans="1:5">
      <c r="A369" s="76">
        <v>6100</v>
      </c>
      <c r="B369" s="77" t="s">
        <v>346</v>
      </c>
      <c r="C369" s="77" t="s">
        <v>58</v>
      </c>
      <c r="D369" s="79" t="s">
        <v>820</v>
      </c>
      <c r="E369" s="79"/>
    </row>
    <row r="370" spans="1:5">
      <c r="A370" s="76">
        <v>6150</v>
      </c>
      <c r="B370" s="77" t="s">
        <v>347</v>
      </c>
      <c r="C370" s="77" t="s">
        <v>58</v>
      </c>
      <c r="D370" s="79" t="s">
        <v>821</v>
      </c>
      <c r="E370" s="79"/>
    </row>
    <row r="371" spans="1:5">
      <c r="A371" s="76">
        <v>6200</v>
      </c>
      <c r="B371" s="77" t="s">
        <v>220</v>
      </c>
      <c r="C371" s="77" t="s">
        <v>58</v>
      </c>
      <c r="D371" s="79" t="s">
        <v>822</v>
      </c>
      <c r="E371" s="79"/>
    </row>
    <row r="372" spans="1:5">
      <c r="A372" s="76">
        <v>6250</v>
      </c>
      <c r="B372" s="77" t="s">
        <v>348</v>
      </c>
      <c r="C372" s="77" t="s">
        <v>58</v>
      </c>
      <c r="D372" s="79" t="s">
        <v>823</v>
      </c>
      <c r="E372" s="79"/>
    </row>
    <row r="373" spans="1:5">
      <c r="A373" s="76">
        <v>6300</v>
      </c>
      <c r="B373" s="77" t="s">
        <v>349</v>
      </c>
      <c r="C373" s="77" t="s">
        <v>58</v>
      </c>
      <c r="D373" s="79" t="s">
        <v>824</v>
      </c>
      <c r="E373" s="79"/>
    </row>
    <row r="374" spans="1:5">
      <c r="A374" s="76">
        <v>6350</v>
      </c>
      <c r="B374" s="77" t="s">
        <v>107</v>
      </c>
      <c r="C374" s="77" t="s">
        <v>58</v>
      </c>
      <c r="D374" s="79" t="s">
        <v>825</v>
      </c>
      <c r="E374" s="79"/>
    </row>
    <row r="375" spans="1:5">
      <c r="A375" s="76">
        <v>6400</v>
      </c>
      <c r="B375" s="77" t="s">
        <v>350</v>
      </c>
      <c r="C375" s="77" t="s">
        <v>58</v>
      </c>
      <c r="D375" s="79" t="s">
        <v>826</v>
      </c>
      <c r="E375" s="79"/>
    </row>
    <row r="376" spans="1:5">
      <c r="A376" s="76">
        <v>6550</v>
      </c>
      <c r="B376" s="77" t="s">
        <v>78</v>
      </c>
      <c r="C376" s="77" t="s">
        <v>58</v>
      </c>
      <c r="D376" s="79" t="s">
        <v>829</v>
      </c>
      <c r="E376" s="79"/>
    </row>
    <row r="377" spans="1:5">
      <c r="A377" s="76">
        <v>6600</v>
      </c>
      <c r="B377" s="77" t="s">
        <v>272</v>
      </c>
      <c r="C377" s="77" t="s">
        <v>58</v>
      </c>
      <c r="D377" s="79" t="s">
        <v>830</v>
      </c>
      <c r="E377" s="79"/>
    </row>
    <row r="378" spans="1:5">
      <c r="A378" s="76">
        <v>6650</v>
      </c>
      <c r="B378" s="77" t="s">
        <v>63</v>
      </c>
      <c r="C378" s="77" t="s">
        <v>58</v>
      </c>
      <c r="D378" s="79" t="s">
        <v>831</v>
      </c>
      <c r="E378" s="79"/>
    </row>
    <row r="379" spans="1:5">
      <c r="A379" s="76">
        <v>7050</v>
      </c>
      <c r="B379" s="77" t="s">
        <v>353</v>
      </c>
      <c r="C379" s="77" t="s">
        <v>58</v>
      </c>
      <c r="D379" s="79" t="s">
        <v>832</v>
      </c>
      <c r="E379" s="79"/>
    </row>
    <row r="380" spans="1:5">
      <c r="A380" s="76">
        <v>7100</v>
      </c>
      <c r="B380" s="77" t="s">
        <v>354</v>
      </c>
      <c r="C380" s="77" t="s">
        <v>58</v>
      </c>
      <c r="D380" s="79" t="s">
        <v>833</v>
      </c>
      <c r="E380" s="79"/>
    </row>
    <row r="381" spans="1:5">
      <c r="A381" s="76">
        <v>7150</v>
      </c>
      <c r="B381" s="77" t="s">
        <v>355</v>
      </c>
      <c r="C381" s="77" t="s">
        <v>58</v>
      </c>
      <c r="D381" s="79" t="s">
        <v>834</v>
      </c>
      <c r="E381" s="79"/>
    </row>
    <row r="382" spans="1:5">
      <c r="A382" s="76">
        <v>7200</v>
      </c>
      <c r="B382" s="77" t="s">
        <v>356</v>
      </c>
      <c r="C382" s="77" t="s">
        <v>58</v>
      </c>
      <c r="D382" s="79" t="s">
        <v>835</v>
      </c>
      <c r="E382" s="79"/>
    </row>
    <row r="383" spans="1:5">
      <c r="A383" s="76">
        <v>7250</v>
      </c>
      <c r="B383" s="77" t="s">
        <v>357</v>
      </c>
      <c r="C383" s="77" t="s">
        <v>58</v>
      </c>
      <c r="D383" s="79" t="s">
        <v>836</v>
      </c>
      <c r="E383" s="79"/>
    </row>
    <row r="384" spans="1:5">
      <c r="A384" s="76">
        <v>7300</v>
      </c>
      <c r="B384" s="77" t="s">
        <v>358</v>
      </c>
      <c r="C384" s="77" t="s">
        <v>58</v>
      </c>
      <c r="D384" s="79" t="s">
        <v>837</v>
      </c>
      <c r="E384" s="79"/>
    </row>
    <row r="385" spans="1:5">
      <c r="A385" s="76">
        <v>7350</v>
      </c>
      <c r="B385" s="77" t="s">
        <v>359</v>
      </c>
      <c r="C385" s="77" t="s">
        <v>58</v>
      </c>
      <c r="D385" s="79" t="s">
        <v>838</v>
      </c>
      <c r="E385" s="79"/>
    </row>
    <row r="386" spans="1:5">
      <c r="A386" s="76">
        <v>8050</v>
      </c>
      <c r="B386" s="77" t="s">
        <v>360</v>
      </c>
      <c r="C386" s="77" t="s">
        <v>58</v>
      </c>
      <c r="D386" s="79" t="s">
        <v>839</v>
      </c>
      <c r="E386" s="79"/>
    </row>
    <row r="387" spans="1:5">
      <c r="A387" s="76">
        <v>8100</v>
      </c>
      <c r="B387" s="77" t="s">
        <v>361</v>
      </c>
      <c r="C387" s="77" t="s">
        <v>58</v>
      </c>
      <c r="D387" s="79" t="s">
        <v>840</v>
      </c>
      <c r="E387" s="79"/>
    </row>
    <row r="388" spans="1:5">
      <c r="A388" s="76">
        <v>8150</v>
      </c>
      <c r="B388" s="77" t="s">
        <v>362</v>
      </c>
      <c r="C388" s="77" t="s">
        <v>58</v>
      </c>
      <c r="D388" s="79" t="s">
        <v>841</v>
      </c>
      <c r="E388" s="79"/>
    </row>
    <row r="389" spans="1:5">
      <c r="A389" s="76">
        <v>8200</v>
      </c>
      <c r="B389" s="77" t="s">
        <v>363</v>
      </c>
      <c r="C389" s="77" t="s">
        <v>58</v>
      </c>
      <c r="D389" s="79" t="s">
        <v>842</v>
      </c>
      <c r="E389" s="79"/>
    </row>
    <row r="390" spans="1:5">
      <c r="A390" s="76">
        <v>8250</v>
      </c>
      <c r="B390" s="77" t="s">
        <v>364</v>
      </c>
      <c r="C390" s="77" t="s">
        <v>58</v>
      </c>
      <c r="D390" s="79" t="s">
        <v>843</v>
      </c>
      <c r="E390" s="79"/>
    </row>
    <row r="391" spans="1:5">
      <c r="A391" s="76">
        <v>8300</v>
      </c>
      <c r="B391" s="77" t="s">
        <v>365</v>
      </c>
      <c r="C391" s="77" t="s">
        <v>58</v>
      </c>
      <c r="D391" s="79" t="s">
        <v>844</v>
      </c>
      <c r="E391" s="79"/>
    </row>
    <row r="392" spans="1:5">
      <c r="A392" s="76">
        <v>8350</v>
      </c>
      <c r="B392" s="77" t="s">
        <v>366</v>
      </c>
      <c r="C392" s="77" t="s">
        <v>58</v>
      </c>
      <c r="D392" s="79" t="s">
        <v>845</v>
      </c>
      <c r="E392" s="79"/>
    </row>
    <row r="393" spans="1:5">
      <c r="A393" s="76">
        <v>8355</v>
      </c>
      <c r="B393" s="77" t="s">
        <v>367</v>
      </c>
      <c r="C393" s="77" t="s">
        <v>58</v>
      </c>
      <c r="D393" s="79" t="s">
        <v>846</v>
      </c>
      <c r="E393" s="79"/>
    </row>
    <row r="394" spans="1:5">
      <c r="A394" s="76">
        <v>8400</v>
      </c>
      <c r="B394" s="77" t="s">
        <v>368</v>
      </c>
      <c r="C394" s="77" t="s">
        <v>58</v>
      </c>
      <c r="D394" s="79" t="s">
        <v>847</v>
      </c>
      <c r="E394" s="79"/>
    </row>
    <row r="395" spans="1:5">
      <c r="A395" s="76">
        <v>8450</v>
      </c>
      <c r="B395" s="77" t="s">
        <v>369</v>
      </c>
      <c r="C395" s="77" t="s">
        <v>58</v>
      </c>
      <c r="D395" s="79" t="s">
        <v>848</v>
      </c>
      <c r="E395" s="79"/>
    </row>
    <row r="396" spans="1:5">
      <c r="A396" s="76">
        <v>8500</v>
      </c>
      <c r="B396" s="77" t="s">
        <v>370</v>
      </c>
      <c r="C396" s="77" t="s">
        <v>58</v>
      </c>
      <c r="D396" s="79" t="s">
        <v>849</v>
      </c>
      <c r="E396" s="79"/>
    </row>
    <row r="397" spans="1:5">
      <c r="A397" s="76">
        <v>8550</v>
      </c>
      <c r="B397" s="77" t="s">
        <v>371</v>
      </c>
      <c r="C397" s="77" t="s">
        <v>58</v>
      </c>
      <c r="D397" s="79" t="s">
        <v>850</v>
      </c>
      <c r="E397" s="79"/>
    </row>
    <row r="398" spans="1:5">
      <c r="A398" s="76">
        <v>8600</v>
      </c>
      <c r="B398" s="77" t="s">
        <v>372</v>
      </c>
      <c r="C398" s="77" t="s">
        <v>58</v>
      </c>
      <c r="D398" s="79" t="s">
        <v>851</v>
      </c>
      <c r="E398" s="79"/>
    </row>
    <row r="399" spans="1:5">
      <c r="A399" s="76">
        <v>8650</v>
      </c>
      <c r="B399" s="77" t="s">
        <v>373</v>
      </c>
      <c r="C399" s="77" t="s">
        <v>58</v>
      </c>
      <c r="D399" s="79" t="s">
        <v>852</v>
      </c>
      <c r="E399" s="79"/>
    </row>
    <row r="400" spans="1:5">
      <c r="A400" s="76">
        <v>8700</v>
      </c>
      <c r="B400" s="77" t="s">
        <v>374</v>
      </c>
      <c r="C400" s="77" t="s">
        <v>58</v>
      </c>
      <c r="D400" s="79" t="s">
        <v>853</v>
      </c>
      <c r="E400" s="79"/>
    </row>
    <row r="401" spans="1:11">
      <c r="A401" s="76">
        <v>8705</v>
      </c>
      <c r="B401" s="77" t="s">
        <v>375</v>
      </c>
      <c r="C401" s="77" t="s">
        <v>58</v>
      </c>
      <c r="D401" s="79" t="s">
        <v>854</v>
      </c>
      <c r="E401" s="79"/>
    </row>
    <row r="402" spans="1:11">
      <c r="A402" s="76">
        <v>8710</v>
      </c>
      <c r="B402" s="77" t="s">
        <v>376</v>
      </c>
      <c r="C402" s="77" t="s">
        <v>58</v>
      </c>
      <c r="D402" s="79" t="s">
        <v>855</v>
      </c>
      <c r="E402" s="79"/>
    </row>
    <row r="403" spans="1:11">
      <c r="A403" s="76">
        <v>8715</v>
      </c>
      <c r="B403" s="77" t="s">
        <v>377</v>
      </c>
      <c r="C403" s="77" t="s">
        <v>58</v>
      </c>
      <c r="D403" s="79" t="s">
        <v>856</v>
      </c>
      <c r="E403" s="79"/>
    </row>
    <row r="404" spans="1:11">
      <c r="A404" s="76">
        <v>8720</v>
      </c>
      <c r="B404" s="77" t="s">
        <v>378</v>
      </c>
      <c r="C404" s="77" t="s">
        <v>58</v>
      </c>
      <c r="D404" s="79" t="s">
        <v>857</v>
      </c>
      <c r="E404" s="79"/>
    </row>
    <row r="405" spans="1:11">
      <c r="A405" s="76">
        <v>8750</v>
      </c>
      <c r="B405" s="77" t="s">
        <v>379</v>
      </c>
      <c r="C405" s="77" t="s">
        <v>58</v>
      </c>
      <c r="D405" s="80" t="s">
        <v>858</v>
      </c>
      <c r="E405" s="80"/>
      <c r="F405" s="65"/>
      <c r="G405" s="65"/>
      <c r="H405" s="65"/>
      <c r="I405" s="65"/>
      <c r="J405" s="65"/>
      <c r="K405" s="65"/>
    </row>
    <row r="406" spans="1:11">
      <c r="A406" s="76">
        <v>8800</v>
      </c>
      <c r="B406" s="77" t="s">
        <v>380</v>
      </c>
      <c r="C406" s="77" t="s">
        <v>58</v>
      </c>
      <c r="D406" s="79" t="s">
        <v>859</v>
      </c>
      <c r="E406" s="79"/>
    </row>
    <row r="407" spans="1:11">
      <c r="A407" s="76">
        <v>8850</v>
      </c>
      <c r="B407" s="77" t="s">
        <v>381</v>
      </c>
      <c r="C407" s="77" t="s">
        <v>58</v>
      </c>
      <c r="D407" s="79" t="s">
        <v>860</v>
      </c>
      <c r="E407" s="79"/>
    </row>
    <row r="408" spans="1:11" s="65" customFormat="1">
      <c r="A408" s="76">
        <v>8900</v>
      </c>
      <c r="B408" s="77" t="s">
        <v>382</v>
      </c>
      <c r="C408" s="77" t="s">
        <v>58</v>
      </c>
      <c r="D408" s="79" t="s">
        <v>861</v>
      </c>
      <c r="E408" s="79"/>
      <c r="F408" s="64"/>
      <c r="G408" s="64"/>
      <c r="H408" s="64"/>
      <c r="I408" s="64"/>
      <c r="J408" s="64"/>
      <c r="K408" s="64"/>
    </row>
  </sheetData>
  <sheetProtection algorithmName="SHA-512" hashValue="X3BaUIVQ+W5+tWZW4DGs3ZPUi+LBQag4/XI53p3sFeN20poLjLf+PLLBMH1Nl2FToOKHSb3xtMcpNzXEFbcAKA==" saltValue="T7NlH3BUThRZGAMqUxdjbQ==" spinCount="100000" sheet="1" objects="1" scenarios="1" selectLockedCells="1"/>
  <customSheetViews>
    <customSheetView guid="{8E75C993-5E08-443D-B812-CAD362A3F906}" scale="125" showPageBreaks="1" fitToPage="1" printArea="1">
      <pane ySplit="2" topLeftCell="A3" activePane="bottomLeft" state="frozenSplit"/>
      <selection pane="bottomLeft"/>
      <pageMargins left="0.7" right="0.7" top="0.75" bottom="0.75" header="0.3" footer="0.3"/>
      <pageSetup scale="64" fitToHeight="449" orientation="portrait" horizontalDpi="4294967292" verticalDpi="4294967292"/>
      <headerFooter>
        <oddHeader>&amp;C&amp;"Calibri,Regular"&amp;K000000GME Funding SFY 2015-16 IRIS CODES</oddHeader>
        <oddFooter>&amp;C&amp;"Calibri,Regular"&amp;K000000&amp;P of &amp;N&amp;R&amp;"Calibri,Regular"&amp;K000000&amp;F</oddFooter>
      </headerFooter>
    </customSheetView>
  </customSheetViews>
  <printOptions horizontalCentered="1"/>
  <pageMargins left="0" right="0" top="0.75" bottom="0.75" header="0" footer="0"/>
  <pageSetup fitToHeight="449" orientation="portrait" horizontalDpi="4294967292" verticalDpi="4294967292" r:id="rId1"/>
  <headerFooter>
    <oddHeader>&amp;C&amp;"Calibri,Regular"&amp;K000000GME Funding SFY 2015-16 IRIS CODES</oddHeader>
    <oddFooter>&amp;C&amp;"Calibri,Regular"&amp;K000000&amp;P of &amp;N</oddFooter>
  </headerFooter>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SMRP_FTE_Count_Input_Form</vt:lpstr>
      <vt:lpstr>IRIS_Codes</vt:lpstr>
      <vt:lpstr>IRIS_CODE_LOOKUP</vt:lpstr>
      <vt:lpstr>Instructions!Print_Area</vt:lpstr>
      <vt:lpstr>IRIS_CODE_LOOKUP!Print_Area</vt:lpstr>
      <vt:lpstr>IRIS_Codes!Print_Area</vt:lpstr>
      <vt:lpstr>SMRP_FTE_Count_Input_Form!Print_Area</vt:lpstr>
      <vt:lpstr>IRIS_CODE_LOOKUP!Print_Titles</vt:lpstr>
      <vt:lpstr>IRIS_Codes!Print_Titles</vt:lpstr>
      <vt:lpstr>SMRP_FTE_Count_Input_Form!Print_Titles</vt:lpstr>
    </vt:vector>
  </TitlesOfParts>
  <Company>Artia Solutions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Dull</dc:creator>
  <cp:lastModifiedBy>Tanisha Feehrer</cp:lastModifiedBy>
  <cp:lastPrinted>2015-07-17T14:30:48Z</cp:lastPrinted>
  <dcterms:created xsi:type="dcterms:W3CDTF">2014-05-28T13:26:39Z</dcterms:created>
  <dcterms:modified xsi:type="dcterms:W3CDTF">2015-07-29T21:02:20Z</dcterms:modified>
</cp:coreProperties>
</file>